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dayosuke/Desktop/"/>
    </mc:Choice>
  </mc:AlternateContent>
  <xr:revisionPtr revIDLastSave="0" documentId="13_ncr:1_{108EE57A-3BF7-D84B-9EA1-240F3CD4405B}" xr6:coauthVersionLast="36" xr6:coauthVersionMax="36" xr10:uidLastSave="{00000000-0000-0000-0000-000000000000}"/>
  <bookViews>
    <workbookView xWindow="0" yWindow="460" windowWidth="19440" windowHeight="11160" xr2:uid="{00000000-000D-0000-FFFF-FFFF00000000}"/>
  </bookViews>
  <sheets>
    <sheet name="入力用" sheetId="1" r:id="rId1"/>
    <sheet name="（道吹連作業用）" sheetId="2" r:id="rId2"/>
  </sheets>
  <definedNames>
    <definedName name="_xlnm.Print_Area" localSheetId="0">入力用!$A$1:$W$37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H4" i="2"/>
  <c r="F4" i="2"/>
  <c r="E4" i="2"/>
  <c r="D4" i="2"/>
  <c r="C4" i="2"/>
  <c r="B4" i="2"/>
  <c r="A4" i="2"/>
  <c r="Z11" i="1"/>
  <c r="G4" i="2" s="1"/>
  <c r="H1" i="2" l="1"/>
  <c r="L19" i="1" l="1"/>
  <c r="L4" i="2" s="1"/>
  <c r="Q17" i="1"/>
  <c r="K4" i="2" s="1"/>
  <c r="Q15" i="1"/>
  <c r="I4" i="2" s="1"/>
  <c r="Q19" i="1" l="1"/>
  <c r="M4" i="2" s="1"/>
</calcChain>
</file>

<file path=xl/sharedStrings.xml><?xml version="1.0" encoding="utf-8"?>
<sst xmlns="http://schemas.openxmlformats.org/spreadsheetml/2006/main" count="63" uniqueCount="54">
  <si>
    <t>名</t>
    <rPh sb="0" eb="1">
      <t>メイ</t>
    </rPh>
    <phoneticPr fontId="1"/>
  </si>
  <si>
    <t>申込
枚数</t>
    <phoneticPr fontId="1"/>
  </si>
  <si>
    <t>前半・後半</t>
    <phoneticPr fontId="1"/>
  </si>
  <si>
    <t>番</t>
    <rPh sb="0" eb="1">
      <t>バン</t>
    </rPh>
    <phoneticPr fontId="1"/>
  </si>
  <si>
    <t>円</t>
    <phoneticPr fontId="1"/>
  </si>
  <si>
    <t>枚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</si>
  <si>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</si>
  <si>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</si>
  <si>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合　　計</t>
    <rPh sb="0" eb="4">
      <t>ゴウケイ</t>
    </rPh>
    <phoneticPr fontId="1"/>
  </si>
  <si>
    <t>顧　問　名</t>
    <phoneticPr fontId="1"/>
  </si>
  <si>
    <t>学　校　名</t>
    <phoneticPr fontId="1"/>
  </si>
  <si>
    <t>ー</t>
    <phoneticPr fontId="1"/>
  </si>
  <si>
    <t>第64回北海道吹奏楽コンクール</t>
    <phoneticPr fontId="1"/>
  </si>
  <si>
    <t>（中Ａ・高Ａ以外の団体はお申込できません）</t>
    <phoneticPr fontId="1"/>
  </si>
  <si>
    <t>○座席の指定は、いたしかねますので予めご了承願います。</t>
    <phoneticPr fontId="1"/>
  </si>
  <si>
    <t>○優先販売枚数以上希望する場合は、チケットぴあの「一般チケット販売」でお申込みください。</t>
    <phoneticPr fontId="1"/>
  </si>
  <si>
    <t>この申込書の締切は８月８日（木）です!!</t>
    <phoneticPr fontId="1"/>
  </si>
  <si>
    <t>部門</t>
    <rPh sb="0" eb="2">
      <t>ブモン</t>
    </rPh>
    <phoneticPr fontId="1"/>
  </si>
  <si>
    <t>出場
人数</t>
    <rPh sb="0" eb="2">
      <t>シュツジョウ</t>
    </rPh>
    <phoneticPr fontId="1"/>
  </si>
  <si>
    <t>出場順</t>
    <rPh sb="0" eb="2">
      <t>シュツジョウ</t>
    </rPh>
    <phoneticPr fontId="1"/>
  </si>
  <si>
    <t>できれば、携帯電話の番号を
ご記入願います</t>
    <rPh sb="0" eb="3">
      <t>キニュウネガイマス</t>
    </rPh>
    <phoneticPr fontId="1"/>
  </si>
  <si>
    <t>中学校Ａ</t>
    <phoneticPr fontId="1"/>
  </si>
  <si>
    <t>高校Ａ</t>
    <phoneticPr fontId="1"/>
  </si>
  <si>
    <t>部門</t>
    <rPh sb="0" eb="2">
      <t>ブモンｎ</t>
    </rPh>
    <phoneticPr fontId="3"/>
  </si>
  <si>
    <t>団体名</t>
    <rPh sb="0" eb="2">
      <t>ダンタイメイ</t>
    </rPh>
    <phoneticPr fontId="3"/>
  </si>
  <si>
    <t>人数</t>
    <rPh sb="0" eb="2">
      <t>ニンズウ</t>
    </rPh>
    <phoneticPr fontId="3"/>
  </si>
  <si>
    <t>合計</t>
    <rPh sb="0" eb="2">
      <t>ゴウケイ</t>
    </rPh>
    <phoneticPr fontId="3"/>
  </si>
  <si>
    <t>枚数</t>
    <rPh sb="0" eb="2">
      <t>マイスウ</t>
    </rPh>
    <phoneticPr fontId="3"/>
  </si>
  <si>
    <t>Ｓ席</t>
    <rPh sb="0" eb="1">
      <t>セキ</t>
    </rPh>
    <phoneticPr fontId="3"/>
  </si>
  <si>
    <t>Ａ席</t>
    <rPh sb="0" eb="1">
      <t>セキ</t>
    </rPh>
    <phoneticPr fontId="3"/>
  </si>
  <si>
    <t>順</t>
    <phoneticPr fontId="3"/>
  </si>
  <si>
    <t>顧問名</t>
    <phoneticPr fontId="3"/>
  </si>
  <si>
    <t>顧問連絡先</t>
    <phoneticPr fontId="3"/>
  </si>
  <si>
    <t>前半
後半</t>
    <phoneticPr fontId="3"/>
  </si>
  <si>
    <t>金額</t>
    <rPh sb="0" eb="2">
      <t>キンガク</t>
    </rPh>
    <phoneticPr fontId="3"/>
  </si>
  <si>
    <t>○出場団体優先販売券の販売は、前半券又は後半券のどちらかとし、S席またはA席を次の比率で販売します。</t>
    <phoneticPr fontId="1"/>
  </si>
  <si>
    <t>　なお、指揮者には、出場する該当（前半・後半）のチケットＳ席を１枚進呈します。</t>
    <phoneticPr fontId="1"/>
  </si>
  <si>
    <t>○代金は従来どおり、参加料等、他の諸納金と一緒に振込みしてください。</t>
    <phoneticPr fontId="1"/>
  </si>
  <si>
    <r>
      <rPr>
        <sz val="10"/>
        <color theme="1"/>
        <rFont val="メイリオ"/>
        <family val="3"/>
        <charset val="128"/>
      </rPr>
      <t>顧問連絡先</t>
    </r>
    <r>
      <rPr>
        <sz val="12"/>
        <color theme="1"/>
        <rFont val="メイリオ"/>
        <family val="3"/>
        <charset val="128"/>
      </rPr>
      <t xml:space="preserve">
</t>
    </r>
    <r>
      <rPr>
        <sz val="6"/>
        <color theme="1"/>
        <rFont val="メイリオ"/>
        <family val="3"/>
        <charset val="128"/>
      </rPr>
      <t>○○○-△△△-□□□□</t>
    </r>
    <rPh sb="0" eb="5">
      <t>（</t>
    </rPh>
    <phoneticPr fontId="1"/>
  </si>
  <si>
    <r>
      <rPr>
        <sz val="14"/>
        <color theme="1"/>
        <rFont val="メイリオ"/>
        <family val="3"/>
        <charset val="128"/>
      </rPr>
      <t>Ｓ席【2,000円】</t>
    </r>
    <r>
      <rPr>
        <sz val="12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最大枚数（出場人数×1.5×0.55）</t>
    </r>
    <rPh sb="0" eb="1">
      <t>セキ</t>
    </rPh>
    <phoneticPr fontId="1"/>
  </si>
  <si>
    <r>
      <rPr>
        <sz val="14"/>
        <color theme="1"/>
        <rFont val="メイリオ"/>
        <family val="3"/>
        <charset val="128"/>
      </rPr>
      <t>Ａ席【1,700円】</t>
    </r>
    <r>
      <rPr>
        <sz val="12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最大枚数（出場人数×1.5×0.45）</t>
    </r>
    <phoneticPr fontId="1"/>
  </si>
  <si>
    <t>○申込枚数は小数第一位を四捨五入してください。上記の計算で最大枚数を超える場合は、S席またはA席のどちらかを</t>
    <phoneticPr fontId="1"/>
  </si>
  <si>
    <t>（S席＝出場人数×1.5×0.55枚、A席＝出場人数×1.5×0.45枚）前半券・後半券は、それぞれ前半又は後半の出場に該当</t>
    <phoneticPr fontId="1"/>
  </si>
  <si>
    <t>する券しか購入できません。また、前半と後半の間で客席の入れ替えをします。</t>
    <phoneticPr fontId="1"/>
  </si>
  <si>
    <t>○８月９日以降、出場団体用のチケットが残っている場合は、残っているチケットを全て「チケットぴあ」に回します</t>
    <phoneticPr fontId="1"/>
  </si>
  <si>
    <r>
      <t>　締め切りは</t>
    </r>
    <r>
      <rPr>
        <u/>
        <sz val="9"/>
        <color theme="1"/>
        <rFont val="メイリオ"/>
        <family val="3"/>
        <charset val="128"/>
      </rPr>
      <t>８月８日（木）</t>
    </r>
    <r>
      <rPr>
        <sz val="9"/>
        <color theme="1"/>
        <rFont val="メイリオ"/>
        <family val="3"/>
        <charset val="128"/>
      </rPr>
      <t>です。</t>
    </r>
    <r>
      <rPr>
        <b/>
        <sz val="9"/>
        <color theme="1"/>
        <rFont val="メイリオ"/>
        <family val="3"/>
        <charset val="128"/>
      </rPr>
      <t>北海道吹奏楽連盟事務局　E-mail：hokkaido-suiren@kki.biglobe.ne.jp</t>
    </r>
    <phoneticPr fontId="1"/>
  </si>
  <si>
    <r>
      <t>○出場団体優先販売券のお申し込みは、地区大会終了後、この用紙で</t>
    </r>
    <r>
      <rPr>
        <b/>
        <sz val="9"/>
        <color theme="1"/>
        <rFont val="メイリオ"/>
        <family val="3"/>
        <charset val="128"/>
      </rPr>
      <t>メールにて</t>
    </r>
    <r>
      <rPr>
        <sz val="9"/>
        <color theme="1"/>
        <rFont val="メイリオ"/>
        <family val="3"/>
        <charset val="128"/>
      </rPr>
      <t>本連盟事務局へお申込みください。</t>
    </r>
    <phoneticPr fontId="1"/>
  </si>
  <si>
    <t>【道吹連事務所 E-mail：hokkaido-suiren@kki.biglobe.ne.jp】</t>
    <rPh sb="0" eb="1">
      <t>ドウスイレンジムショ</t>
    </rPh>
    <phoneticPr fontId="3"/>
  </si>
  <si>
    <t>ファイルに学校名をつけてメールで提出して下さい。【提出期日：８月８日（木）】</t>
    <rPh sb="0" eb="3">
      <t>ガッコウメイヲ</t>
    </rPh>
    <rPh sb="35" eb="36">
      <t>モク</t>
    </rPh>
    <phoneticPr fontId="3"/>
  </si>
  <si>
    <t>　※振込期日は８月１３日（火）です。代金の振込みが確認された後、チケットを郵送いたします。</t>
    <rPh sb="2" eb="4">
      <t>フリコミ</t>
    </rPh>
    <phoneticPr fontId="1"/>
  </si>
  <si>
    <t>○この申込書とは別に、各種申込書も提出（メール）が必要です。（各種申込書の提出期日は8月13日です）</t>
    <rPh sb="11" eb="13">
      <t>カクシュ</t>
    </rPh>
    <rPh sb="13" eb="16">
      <t>モウシコミショ</t>
    </rPh>
    <rPh sb="17" eb="19">
      <t>テイシュツ</t>
    </rPh>
    <rPh sb="25" eb="27">
      <t>ヒツヨウ</t>
    </rPh>
    <rPh sb="31" eb="33">
      <t>カクシュ</t>
    </rPh>
    <rPh sb="33" eb="36">
      <t>モウシコミショ</t>
    </rPh>
    <rPh sb="37" eb="39">
      <t>テイシュツ</t>
    </rPh>
    <rPh sb="39" eb="41">
      <t>キジツ</t>
    </rPh>
    <rPh sb="43" eb="44">
      <t>ガツ</t>
    </rPh>
    <rPh sb="46" eb="47">
      <t>ニチ</t>
    </rPh>
    <phoneticPr fontId="1"/>
  </si>
  <si>
    <t>中Ａ・高Ａの出場団体優先販売券申込書</t>
    <rPh sb="14" eb="15">
      <t>ケン</t>
    </rPh>
    <phoneticPr fontId="1"/>
  </si>
  <si>
    <r>
      <t>　減らして、割り当て枚数分になるようにしてお申し込みください。</t>
    </r>
    <r>
      <rPr>
        <b/>
        <sz val="9"/>
        <color theme="1"/>
        <rFont val="メイリオ"/>
        <family val="3"/>
        <charset val="128"/>
      </rPr>
      <t>※ 中Ａ最大７５枚、高Ａ最大８３枚</t>
    </r>
    <phoneticPr fontId="1"/>
  </si>
  <si>
    <t>　ので、くれぐれも期日を過ぎないようにご注意願います。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</si>
</sst>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0">
    <font>
      <sz val="12"/>
      <color theme="1"/>
      <name val="HiraginoSans-W3"/>
      <family val="2"/>
      <charset val="128"/>
    </font>
    <font>
      <sz val="6"/>
      <name val="HiraginoSans-W3"/>
      <family val="2"/>
      <charset val="128"/>
    </font>
    <font>
      <sz val="12"/>
      <color theme="1"/>
      <name val="HiraginoSans-W3"/>
      <family val="2"/>
      <charset val="128"/>
    </font>
    <font>
      <sz val="6"/>
      <name val="小塚ゴシック Pro L"/>
      <family val="2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游ゴシック Regular"/>
      <charset val="128"/>
    </font>
    <font>
      <sz val="10"/>
      <color theme="0"/>
      <name val="游ゴシック Regular"/>
      <charset val="128"/>
    </font>
    <font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 shrinkToFit="1"/>
    </xf>
    <xf numFmtId="0" fontId="12" fillId="0" borderId="0" xfId="0" applyFont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16" fillId="0" borderId="0" xfId="0" applyFont="1" applyAlignment="1" applyProtection="1">
      <alignment shrinkToFit="1"/>
    </xf>
    <xf numFmtId="0" fontId="17" fillId="0" borderId="0" xfId="0" applyFont="1" applyAlignment="1" applyProtection="1">
      <alignment shrinkToFit="1"/>
    </xf>
    <xf numFmtId="0" fontId="14" fillId="0" borderId="0" xfId="0" applyFont="1" applyAlignment="1"/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38" fontId="14" fillId="0" borderId="1" xfId="1" applyFont="1" applyBorder="1" applyAlignment="1"/>
    <xf numFmtId="0" fontId="4" fillId="0" borderId="0" xfId="0" applyFont="1" applyBorder="1" applyAlignment="1" applyProtection="1">
      <alignment horizontal="left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176" fontId="10" fillId="0" borderId="3" xfId="0" applyNumberFormat="1" applyFont="1" applyBorder="1" applyAlignment="1" applyProtection="1">
      <alignment horizontal="right" vertical="center" shrinkToFit="1"/>
    </xf>
    <xf numFmtId="176" fontId="10" fillId="0" borderId="8" xfId="0" applyNumberFormat="1" applyFont="1" applyBorder="1" applyAlignment="1" applyProtection="1">
      <alignment horizontal="right" vertical="center" shrinkToFi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176" fontId="10" fillId="0" borderId="0" xfId="0" applyNumberFormat="1" applyFont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ont>
        <strike val="0"/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"/>
  <sheetViews>
    <sheetView showGridLines="0" tabSelected="1" zoomScaleNormal="100" workbookViewId="0">
      <selection activeCell="E7" sqref="E7:W8"/>
    </sheetView>
  </sheetViews>
  <sheetFormatPr baseColWidth="10" defaultColWidth="3.625" defaultRowHeight="20"/>
  <cols>
    <col min="1" max="16384" width="3.625" style="4"/>
  </cols>
  <sheetData>
    <row r="1" spans="1:28" ht="23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8" ht="29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8" ht="23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8" s="11" customFormat="1" ht="18" customHeight="1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12"/>
      <c r="Y4" s="12"/>
      <c r="Z4" s="12"/>
      <c r="AA4" s="12"/>
    </row>
    <row r="5" spans="1:28" s="11" customFormat="1" ht="16.5" customHeight="1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12"/>
      <c r="Y5" s="12"/>
      <c r="Z5" s="12"/>
      <c r="AA5" s="12"/>
    </row>
    <row r="6" spans="1:2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8">
      <c r="A7" s="74" t="s">
        <v>10</v>
      </c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8">
      <c r="A8" s="74"/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8">
      <c r="A9" s="74" t="s">
        <v>9</v>
      </c>
      <c r="B9" s="74"/>
      <c r="C9" s="74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8">
      <c r="A10" s="74"/>
      <c r="B10" s="74"/>
      <c r="C10" s="74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8" ht="20" customHeight="1">
      <c r="A11" s="72" t="s">
        <v>38</v>
      </c>
      <c r="B11" s="73"/>
      <c r="C11" s="73"/>
      <c r="D11" s="73"/>
      <c r="E11" s="64"/>
      <c r="F11" s="65"/>
      <c r="G11" s="65"/>
      <c r="H11" s="25" t="s">
        <v>11</v>
      </c>
      <c r="I11" s="25"/>
      <c r="J11" s="65"/>
      <c r="K11" s="65"/>
      <c r="L11" s="65"/>
      <c r="M11" s="25" t="s">
        <v>11</v>
      </c>
      <c r="N11" s="25"/>
      <c r="O11" s="68"/>
      <c r="P11" s="69"/>
      <c r="Q11" s="69"/>
      <c r="R11" s="59" t="s">
        <v>20</v>
      </c>
      <c r="S11" s="60"/>
      <c r="T11" s="60"/>
      <c r="U11" s="60"/>
      <c r="V11" s="60"/>
      <c r="W11" s="61"/>
      <c r="Z11" s="6" t="str">
        <f>CONCATENATE(E11,H11,J11,M11,O11)</f>
        <v>ーー</v>
      </c>
    </row>
    <row r="12" spans="1:28" ht="20" customHeight="1">
      <c r="A12" s="73"/>
      <c r="B12" s="73"/>
      <c r="C12" s="73"/>
      <c r="D12" s="73"/>
      <c r="E12" s="66"/>
      <c r="F12" s="67"/>
      <c r="G12" s="67"/>
      <c r="H12" s="44"/>
      <c r="I12" s="44"/>
      <c r="J12" s="67"/>
      <c r="K12" s="67"/>
      <c r="L12" s="67"/>
      <c r="M12" s="44"/>
      <c r="N12" s="44"/>
      <c r="O12" s="70"/>
      <c r="P12" s="71"/>
      <c r="Q12" s="71"/>
      <c r="R12" s="62"/>
      <c r="S12" s="62"/>
      <c r="T12" s="62"/>
      <c r="U12" s="62"/>
      <c r="V12" s="62"/>
      <c r="W12" s="63"/>
    </row>
    <row r="13" spans="1:28">
      <c r="A13" s="31" t="s">
        <v>1</v>
      </c>
      <c r="B13" s="32"/>
      <c r="C13" s="33"/>
      <c r="D13" s="54" t="s">
        <v>17</v>
      </c>
      <c r="E13" s="55"/>
      <c r="F13" s="55"/>
      <c r="G13" s="55"/>
      <c r="H13" s="55"/>
      <c r="I13" s="97" t="s">
        <v>2</v>
      </c>
      <c r="J13" s="98"/>
      <c r="K13" s="99"/>
      <c r="L13" s="92" t="s">
        <v>19</v>
      </c>
      <c r="M13" s="79"/>
      <c r="N13" s="82"/>
      <c r="O13" s="83"/>
      <c r="P13" s="86" t="s">
        <v>3</v>
      </c>
      <c r="Q13" s="87"/>
      <c r="R13" s="78" t="s">
        <v>18</v>
      </c>
      <c r="S13" s="79"/>
      <c r="T13" s="82"/>
      <c r="U13" s="83"/>
      <c r="V13" s="86" t="s">
        <v>0</v>
      </c>
      <c r="W13" s="87"/>
      <c r="Z13" s="6" t="s">
        <v>6</v>
      </c>
      <c r="AA13" s="6"/>
      <c r="AB13" s="6" t="s">
        <v>21</v>
      </c>
    </row>
    <row r="14" spans="1:28" ht="40" customHeight="1">
      <c r="A14" s="34"/>
      <c r="B14" s="35"/>
      <c r="C14" s="36"/>
      <c r="D14" s="90"/>
      <c r="E14" s="91"/>
      <c r="F14" s="91"/>
      <c r="G14" s="91"/>
      <c r="H14" s="91"/>
      <c r="I14" s="51"/>
      <c r="J14" s="52"/>
      <c r="K14" s="53"/>
      <c r="L14" s="80"/>
      <c r="M14" s="81"/>
      <c r="N14" s="84"/>
      <c r="O14" s="85"/>
      <c r="P14" s="88"/>
      <c r="Q14" s="89"/>
      <c r="R14" s="80"/>
      <c r="S14" s="81"/>
      <c r="T14" s="84"/>
      <c r="U14" s="85"/>
      <c r="V14" s="88"/>
      <c r="W14" s="89"/>
      <c r="Z14" s="6" t="s">
        <v>7</v>
      </c>
      <c r="AA14" s="6"/>
      <c r="AB14" s="6" t="s">
        <v>22</v>
      </c>
    </row>
    <row r="15" spans="1:28" ht="20" customHeight="1">
      <c r="A15" s="34"/>
      <c r="B15" s="35"/>
      <c r="C15" s="36"/>
      <c r="D15" s="40" t="s">
        <v>39</v>
      </c>
      <c r="E15" s="41"/>
      <c r="F15" s="41"/>
      <c r="G15" s="41"/>
      <c r="H15" s="41"/>
      <c r="I15" s="41"/>
      <c r="J15" s="41"/>
      <c r="K15" s="41"/>
      <c r="L15" s="47"/>
      <c r="M15" s="48"/>
      <c r="N15" s="48"/>
      <c r="O15" s="25" t="s">
        <v>5</v>
      </c>
      <c r="P15" s="26"/>
      <c r="Q15" s="29">
        <f>L15*2000</f>
        <v>0</v>
      </c>
      <c r="R15" s="29"/>
      <c r="S15" s="29"/>
      <c r="T15" s="29"/>
      <c r="U15" s="29"/>
      <c r="V15" s="25" t="s">
        <v>4</v>
      </c>
      <c r="W15" s="26"/>
    </row>
    <row r="16" spans="1:28">
      <c r="A16" s="34"/>
      <c r="B16" s="35"/>
      <c r="C16" s="36"/>
      <c r="D16" s="42"/>
      <c r="E16" s="43"/>
      <c r="F16" s="43"/>
      <c r="G16" s="43"/>
      <c r="H16" s="43"/>
      <c r="I16" s="43"/>
      <c r="J16" s="43"/>
      <c r="K16" s="43"/>
      <c r="L16" s="49"/>
      <c r="M16" s="50"/>
      <c r="N16" s="50"/>
      <c r="O16" s="44"/>
      <c r="P16" s="45"/>
      <c r="Q16" s="46"/>
      <c r="R16" s="46"/>
      <c r="S16" s="46"/>
      <c r="T16" s="46"/>
      <c r="U16" s="46"/>
      <c r="V16" s="44"/>
      <c r="W16" s="45"/>
    </row>
    <row r="17" spans="1:23">
      <c r="A17" s="34"/>
      <c r="B17" s="35"/>
      <c r="C17" s="36"/>
      <c r="D17" s="40" t="s">
        <v>40</v>
      </c>
      <c r="E17" s="41"/>
      <c r="F17" s="41"/>
      <c r="G17" s="41"/>
      <c r="H17" s="41"/>
      <c r="I17" s="41"/>
      <c r="J17" s="41"/>
      <c r="K17" s="41"/>
      <c r="L17" s="47"/>
      <c r="M17" s="48"/>
      <c r="N17" s="48"/>
      <c r="O17" s="25" t="s">
        <v>5</v>
      </c>
      <c r="P17" s="26"/>
      <c r="Q17" s="29">
        <f>L17*1700</f>
        <v>0</v>
      </c>
      <c r="R17" s="29"/>
      <c r="S17" s="29"/>
      <c r="T17" s="29"/>
      <c r="U17" s="29"/>
      <c r="V17" s="25" t="s">
        <v>4</v>
      </c>
      <c r="W17" s="26"/>
    </row>
    <row r="18" spans="1:23">
      <c r="A18" s="34"/>
      <c r="B18" s="35"/>
      <c r="C18" s="36"/>
      <c r="D18" s="42"/>
      <c r="E18" s="43"/>
      <c r="F18" s="43"/>
      <c r="G18" s="43"/>
      <c r="H18" s="43"/>
      <c r="I18" s="43"/>
      <c r="J18" s="43"/>
      <c r="K18" s="43"/>
      <c r="L18" s="49"/>
      <c r="M18" s="50"/>
      <c r="N18" s="50"/>
      <c r="O18" s="44"/>
      <c r="P18" s="45"/>
      <c r="Q18" s="46"/>
      <c r="R18" s="46"/>
      <c r="S18" s="46"/>
      <c r="T18" s="46"/>
      <c r="U18" s="46"/>
      <c r="V18" s="44"/>
      <c r="W18" s="45"/>
    </row>
    <row r="19" spans="1:23">
      <c r="A19" s="34"/>
      <c r="B19" s="35"/>
      <c r="C19" s="36"/>
      <c r="D19" s="93" t="s">
        <v>8</v>
      </c>
      <c r="E19" s="94"/>
      <c r="F19" s="94"/>
      <c r="G19" s="94"/>
      <c r="H19" s="94"/>
      <c r="I19" s="94"/>
      <c r="J19" s="94"/>
      <c r="K19" s="94"/>
      <c r="L19" s="21">
        <f>SUM(L15:N18)</f>
        <v>0</v>
      </c>
      <c r="M19" s="22"/>
      <c r="N19" s="22"/>
      <c r="O19" s="25" t="s">
        <v>5</v>
      </c>
      <c r="P19" s="26"/>
      <c r="Q19" s="29">
        <f>SUM(Q15:U18)</f>
        <v>0</v>
      </c>
      <c r="R19" s="29"/>
      <c r="S19" s="29"/>
      <c r="T19" s="29"/>
      <c r="U19" s="29"/>
      <c r="V19" s="25" t="s">
        <v>4</v>
      </c>
      <c r="W19" s="26"/>
    </row>
    <row r="20" spans="1:23">
      <c r="A20" s="37"/>
      <c r="B20" s="38"/>
      <c r="C20" s="39"/>
      <c r="D20" s="95"/>
      <c r="E20" s="96"/>
      <c r="F20" s="96"/>
      <c r="G20" s="96"/>
      <c r="H20" s="96"/>
      <c r="I20" s="96"/>
      <c r="J20" s="96"/>
      <c r="K20" s="96"/>
      <c r="L20" s="23"/>
      <c r="M20" s="24"/>
      <c r="N20" s="24"/>
      <c r="O20" s="27"/>
      <c r="P20" s="28"/>
      <c r="Q20" s="30"/>
      <c r="R20" s="30"/>
      <c r="S20" s="30"/>
      <c r="T20" s="30"/>
      <c r="U20" s="30"/>
      <c r="V20" s="27"/>
      <c r="W20" s="28"/>
    </row>
    <row r="21" spans="1:23" s="8" customFormat="1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9" customFormat="1" ht="20.25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s="9" customFormat="1" ht="20.25" customHeight="1">
      <c r="A23" s="20" t="s">
        <v>52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8" customFormat="1" ht="20.25" customHeight="1">
      <c r="A24" s="20" t="s">
        <v>35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8" customFormat="1" ht="20.25" customHeight="1">
      <c r="A25" s="20" t="s">
        <v>42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s="8" customFormat="1" ht="20.25" customHeight="1">
      <c r="A26" s="20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8" customFormat="1" ht="20.25" customHeight="1">
      <c r="A27" s="20" t="s">
        <v>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8" customFormat="1" ht="20.25" customHeight="1">
      <c r="A28" s="20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s="8" customFormat="1" ht="20.25" customHeight="1">
      <c r="A29" s="20" t="s">
        <v>15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8" customFormat="1" ht="20.25" customHeight="1">
      <c r="A30" s="20" t="s">
        <v>46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s="8" customFormat="1" ht="20.25" customHeight="1">
      <c r="A31" s="20" t="s">
        <v>45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s="8" customFormat="1" ht="20.25" customHeight="1">
      <c r="A32" s="20" t="s">
        <v>44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s="8" customFormat="1" ht="20.25" customHeight="1">
      <c r="A33" s="20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s="8" customFormat="1" ht="20.25" customHeight="1">
      <c r="A34" s="20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s="8" customFormat="1" ht="20.25" customHeight="1">
      <c r="A35" s="20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s="8" customFormat="1" ht="20.25" customHeight="1">
      <c r="A36" s="20" t="s">
        <v>49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s="8" customFormat="1" ht="42" customHeight="1">
      <c r="A37" s="100" t="s">
        <v>16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s="8" customFormat="1" ht="16"/>
    <row r="39" spans="1:23" s="8" customFormat="1" ht="16"/>
    <row r="40" spans="1:23" s="8" customFormat="1" ht="16"/>
    <row r="41" spans="1:23" s="8" customFormat="1" ht="16"/>
    <row r="42" spans="1:23" s="8" customFormat="1" ht="16"/>
    <row r="43" spans="1:23" s="8" customFormat="1" ht="16"/>
    <row r="44" spans="1:23" s="8" customFormat="1" ht="16"/>
    <row r="45" spans="1:23" s="8" customFormat="1" ht="16"/>
    <row r="46" spans="1:23" s="10" customFormat="1"/>
  </sheetData>
  <sheetProtection password="CBA9" sheet="1" objects="1" scenarios="1"/>
  <mergeCells count="58">
    <mergeCell ref="A37:W37"/>
    <mergeCell ref="A26:W26"/>
    <mergeCell ref="A28:W28"/>
    <mergeCell ref="A29:W29"/>
    <mergeCell ref="A31:W31"/>
    <mergeCell ref="A33:W33"/>
    <mergeCell ref="A27:W27"/>
    <mergeCell ref="A36:W36"/>
    <mergeCell ref="A32:W32"/>
    <mergeCell ref="A35:W35"/>
    <mergeCell ref="A34:W34"/>
    <mergeCell ref="O17:P18"/>
    <mergeCell ref="Q17:U18"/>
    <mergeCell ref="V17:W18"/>
    <mergeCell ref="D19:K20"/>
    <mergeCell ref="N13:O14"/>
    <mergeCell ref="P13:Q14"/>
    <mergeCell ref="I13:K13"/>
    <mergeCell ref="L17:N18"/>
    <mergeCell ref="A5:W5"/>
    <mergeCell ref="D15:K16"/>
    <mergeCell ref="R13:S14"/>
    <mergeCell ref="T13:U14"/>
    <mergeCell ref="V13:W14"/>
    <mergeCell ref="D14:H14"/>
    <mergeCell ref="L13:M14"/>
    <mergeCell ref="A22:W22"/>
    <mergeCell ref="A1:W1"/>
    <mergeCell ref="A2:W2"/>
    <mergeCell ref="A3:W3"/>
    <mergeCell ref="R11:W12"/>
    <mergeCell ref="E11:G12"/>
    <mergeCell ref="J11:L12"/>
    <mergeCell ref="O11:Q12"/>
    <mergeCell ref="A11:D12"/>
    <mergeCell ref="A7:D8"/>
    <mergeCell ref="A9:D10"/>
    <mergeCell ref="E7:W8"/>
    <mergeCell ref="E9:W10"/>
    <mergeCell ref="H11:I12"/>
    <mergeCell ref="M11:N12"/>
    <mergeCell ref="A4:W4"/>
    <mergeCell ref="A25:W25"/>
    <mergeCell ref="A24:W24"/>
    <mergeCell ref="A30:W30"/>
    <mergeCell ref="A23:W23"/>
    <mergeCell ref="L19:N20"/>
    <mergeCell ref="O19:P20"/>
    <mergeCell ref="Q19:U20"/>
    <mergeCell ref="V19:W20"/>
    <mergeCell ref="A13:C20"/>
    <mergeCell ref="D17:K18"/>
    <mergeCell ref="V15:W16"/>
    <mergeCell ref="Q15:U16"/>
    <mergeCell ref="L15:N16"/>
    <mergeCell ref="O15:P16"/>
    <mergeCell ref="I14:K14"/>
    <mergeCell ref="D13:H13"/>
  </mergeCells>
  <phoneticPr fontId="1"/>
  <conditionalFormatting sqref="E11:G12 J11:L12 O11:Q12 E7:W10 L15:N18">
    <cfRule type="containsBlanks" dxfId="2" priority="3">
      <formula>LEN(TRIM(E7))=0</formula>
    </cfRule>
  </conditionalFormatting>
  <conditionalFormatting sqref="N13:O14 T13:U14 D14:K14">
    <cfRule type="containsBlanks" dxfId="1" priority="2">
      <formula>LEN(TRIM(D13))=0</formula>
    </cfRule>
  </conditionalFormatting>
  <conditionalFormatting sqref="Q15:U20 L19:N20">
    <cfRule type="cellIs" dxfId="0" priority="1" operator="equal">
      <formula>0</formula>
    </cfRule>
  </conditionalFormatting>
  <dataValidations count="5">
    <dataValidation type="list" allowBlank="1" showInputMessage="1" showErrorMessage="1" prompt="（選択して下さい）" sqref="D14:H14" xr:uid="{00000000-0002-0000-0000-000000000000}">
      <formula1>$AB$13:$AB$14</formula1>
    </dataValidation>
    <dataValidation type="list" allowBlank="1" showInputMessage="1" showErrorMessage="1" prompt="（選択して下さい）" sqref="I14:K14" xr:uid="{00000000-0002-0000-0000-000001000000}">
      <formula1>$Z$13:$Z$14</formula1>
    </dataValidation>
    <dataValidation allowBlank="1" showInputMessage="1" showErrorMessage="1" prompt="姓と名の間に全角スペースを入れてください。" sqref="E9:W10" xr:uid="{00000000-0002-0000-0000-000002000000}"/>
    <dataValidation allowBlank="1" showInputMessage="1" showErrorMessage="1" prompt="半角数字で入力して下さい（数字のみ入力）" sqref="E11:G12 J11:L12 O11:Q12 T13:U14 L15:N18" xr:uid="{00000000-0002-0000-0000-000003000000}"/>
    <dataValidation allowBlank="1" showInputMessage="1" showErrorMessage="1" prompt="半角数字で入力して下さい（数字のみ入力）。_x000a_不明な場合は、空欄で構いません。" sqref="N13:O14" xr:uid="{00000000-0002-0000-0000-000004000000}"/>
  </dataValidations>
  <printOptions horizontalCentered="1"/>
  <pageMargins left="0.70866141732283472" right="0.70866141732283472" top="0.94488188976377963" bottom="0.9448818897637796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sqref="A1:M4"/>
    </sheetView>
  </sheetViews>
  <sheetFormatPr baseColWidth="10" defaultColWidth="10.625" defaultRowHeight="16"/>
  <cols>
    <col min="1" max="1" width="7.5" style="3" customWidth="1"/>
    <col min="2" max="2" width="3.75" style="3" bestFit="1" customWidth="1"/>
    <col min="3" max="3" width="4.5" style="3" customWidth="1"/>
    <col min="4" max="4" width="23.25" style="3" customWidth="1"/>
    <col min="5" max="5" width="3.75" style="3" bestFit="1" customWidth="1"/>
    <col min="6" max="6" width="9.625" style="2" customWidth="1"/>
    <col min="7" max="7" width="16.125" style="2" bestFit="1" customWidth="1"/>
    <col min="8" max="8" width="4" style="3" bestFit="1" customWidth="1"/>
    <col min="9" max="9" width="9" style="3" customWidth="1"/>
    <col min="10" max="10" width="4" style="3" bestFit="1" customWidth="1"/>
    <col min="11" max="11" width="9" style="3" customWidth="1"/>
    <col min="12" max="12" width="4" style="3" bestFit="1" customWidth="1"/>
    <col min="13" max="13" width="9" style="3" customWidth="1"/>
    <col min="14" max="16384" width="10.625" style="3"/>
  </cols>
  <sheetData>
    <row r="1" spans="1:13" s="1" customFormat="1">
      <c r="A1" s="101" t="s">
        <v>23</v>
      </c>
      <c r="B1" s="103" t="s">
        <v>33</v>
      </c>
      <c r="C1" s="101" t="s">
        <v>30</v>
      </c>
      <c r="D1" s="101" t="s">
        <v>24</v>
      </c>
      <c r="E1" s="101" t="s">
        <v>25</v>
      </c>
      <c r="F1" s="101" t="s">
        <v>31</v>
      </c>
      <c r="G1" s="101" t="s">
        <v>32</v>
      </c>
      <c r="H1" s="102" t="str">
        <f>CONCATENATE(A4,"・",B4)</f>
        <v>0・0</v>
      </c>
      <c r="I1" s="102"/>
      <c r="J1" s="102"/>
      <c r="K1" s="102"/>
      <c r="L1" s="102" t="s">
        <v>26</v>
      </c>
      <c r="M1" s="102"/>
    </row>
    <row r="2" spans="1:13" s="1" customFormat="1">
      <c r="A2" s="101"/>
      <c r="B2" s="101"/>
      <c r="C2" s="101"/>
      <c r="D2" s="101"/>
      <c r="E2" s="101"/>
      <c r="F2" s="101"/>
      <c r="G2" s="101"/>
      <c r="H2" s="101" t="s">
        <v>28</v>
      </c>
      <c r="I2" s="101"/>
      <c r="J2" s="101" t="s">
        <v>29</v>
      </c>
      <c r="K2" s="101"/>
      <c r="L2" s="101" t="s">
        <v>27</v>
      </c>
      <c r="M2" s="101" t="s">
        <v>34</v>
      </c>
    </row>
    <row r="3" spans="1:13" s="1" customFormat="1">
      <c r="A3" s="101"/>
      <c r="B3" s="101"/>
      <c r="C3" s="101"/>
      <c r="D3" s="101"/>
      <c r="E3" s="101"/>
      <c r="F3" s="101"/>
      <c r="G3" s="101"/>
      <c r="H3" s="14" t="s">
        <v>27</v>
      </c>
      <c r="I3" s="14" t="s">
        <v>34</v>
      </c>
      <c r="J3" s="14" t="s">
        <v>27</v>
      </c>
      <c r="K3" s="14" t="s">
        <v>34</v>
      </c>
      <c r="L3" s="101"/>
      <c r="M3" s="101"/>
    </row>
    <row r="4" spans="1:13" s="13" customFormat="1">
      <c r="A4" s="15">
        <f>入力用!D14</f>
        <v>0</v>
      </c>
      <c r="B4" s="15">
        <f>入力用!I14</f>
        <v>0</v>
      </c>
      <c r="C4" s="15">
        <f>入力用!N13</f>
        <v>0</v>
      </c>
      <c r="D4" s="16">
        <f>入力用!E7</f>
        <v>0</v>
      </c>
      <c r="E4" s="15">
        <f>入力用!T13</f>
        <v>0</v>
      </c>
      <c r="F4" s="15">
        <f>入力用!E9</f>
        <v>0</v>
      </c>
      <c r="G4" s="17" t="str">
        <f>入力用!Z11</f>
        <v>ーー</v>
      </c>
      <c r="H4" s="18">
        <f>入力用!L15</f>
        <v>0</v>
      </c>
      <c r="I4" s="19">
        <f>入力用!Q15</f>
        <v>0</v>
      </c>
      <c r="J4" s="18">
        <f>入力用!L17</f>
        <v>0</v>
      </c>
      <c r="K4" s="19">
        <f>入力用!Q17</f>
        <v>0</v>
      </c>
      <c r="L4" s="18">
        <f>入力用!L19</f>
        <v>0</v>
      </c>
      <c r="M4" s="19">
        <f>入力用!Q19</f>
        <v>0</v>
      </c>
    </row>
  </sheetData>
  <sheetProtection password="CBA9" sheet="1" objects="1" scenarios="1"/>
  <mergeCells count="13">
    <mergeCell ref="A1:A3"/>
    <mergeCell ref="B1:B3"/>
    <mergeCell ref="C1:C3"/>
    <mergeCell ref="D1:D3"/>
    <mergeCell ref="E1:E3"/>
    <mergeCell ref="F1:F3"/>
    <mergeCell ref="G1:G3"/>
    <mergeCell ref="L2:L3"/>
    <mergeCell ref="M2:M3"/>
    <mergeCell ref="H2:I2"/>
    <mergeCell ref="J2:K2"/>
    <mergeCell ref="H1:K1"/>
    <mergeCell ref="L1:M1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（道吹連作業用）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cp:lastPrinted>2019-05-10T00:02:43Z</cp:lastPrinted>
  <dcterms:created xsi:type="dcterms:W3CDTF">2019-05-04T06:06:43Z</dcterms:created>
  <dcterms:modified xsi:type="dcterms:W3CDTF">2019-07-10T07:14:19Z</dcterms:modified>
</cp:coreProperties>
</file>