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120" activeTab="2"/>
  </bookViews>
  <sheets>
    <sheet name="北地区" sheetId="1" r:id="rId1"/>
    <sheet name="中地区" sheetId="2" r:id="rId2"/>
    <sheet name="南地区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<sst xmlns="http://schemas.openxmlformats.org/spreadsheetml/2006/main" count="259" uniqueCount="21">
  <si>
    <t>平成１７年度アンサンブルコンテスト　</t>
  </si>
  <si>
    <t xml:space="preserve">  四日市市文化会館第２ホール</t>
  </si>
  <si>
    <t>中学校の部　北地区大会</t>
  </si>
  <si>
    <t>　12月28日(水)</t>
  </si>
  <si>
    <t>順番</t>
  </si>
  <si>
    <t>学校名</t>
  </si>
  <si>
    <t>編成</t>
  </si>
  <si>
    <t>結果</t>
  </si>
  <si>
    <t>備考</t>
  </si>
  <si>
    <t>編成</t>
  </si>
  <si>
    <t>銀</t>
  </si>
  <si>
    <t>金</t>
  </si>
  <si>
    <t>地区代表</t>
  </si>
  <si>
    <t>銅</t>
  </si>
  <si>
    <t>棄権</t>
  </si>
  <si>
    <t>　12月24日(土)</t>
  </si>
  <si>
    <t xml:space="preserve">  三重県文化会館中ホール</t>
  </si>
  <si>
    <t>　12月25日(日)</t>
  </si>
  <si>
    <t>松阪コミュニティーセンター</t>
  </si>
  <si>
    <t>中学校の部　中地区大会</t>
  </si>
  <si>
    <t>中学校の部　南地区大会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</si>
</sst>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0"/>
      <name val="HG創英角ｺﾞｼｯｸUB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8"/>
      </left>
      <right>
        <color indexed="63"/>
      </right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double"/>
    </border>
    <border>
      <left style="medium"/>
      <right style="thin"/>
      <top style="medium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1" xfId="0" applyFont="1" applyBorder="1" applyAlignment="1">
      <alignment horizontal="distributed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3" xfId="0" applyFont="1" applyBorder="1" applyAlignment="1">
      <alignment horizontal="distributed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vertical="center"/>
    </xf>
    <xf numFmtId="0" fontId="1" fillId="0" borderId="8" xfId="0" applyFont="1" applyBorder="1" applyAlignment="1">
      <alignment vertical="center" shrinkToFit="1"/>
    </xf>
    <xf numFmtId="0" fontId="1" fillId="0" borderId="0" xfId="0" applyFont="1" applyAlignment="1">
      <alignment horizontal="right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2450;&#12531;&#12469;&#12531;&#12502;&#12523;&#12467;&#12531;&#12486;&#12473;&#12488;&#65298;&#65296;&#65296;&#65301;(&#20013;&#23398;&#26657;&#12479;&#12452;&#12512;&#12486;&#12540;&#12502;&#12523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北地区"/>
      <sheetName val="中地区"/>
      <sheetName val="南地区"/>
      <sheetName val="北地区ﾀｲﾑﾃｰﾌﾞﾙ"/>
      <sheetName val="中地区ﾀｲﾑﾃｰﾌﾞﾙ"/>
      <sheetName val="南地区ﾀｲﾑﾃｰﾌﾞﾙ"/>
    </sheetNames>
    <sheetDataSet>
      <sheetData sheetId="0">
        <row r="2">
          <cell r="A2">
            <v>1</v>
          </cell>
          <cell r="B2">
            <v>41</v>
          </cell>
          <cell r="C2" t="str">
            <v>アンコン三重：中学校北地区大会221:中学</v>
          </cell>
          <cell r="E2" t="str">
            <v>Fl3</v>
          </cell>
          <cell r="F2" t="str">
            <v>佐治　詩織</v>
          </cell>
          <cell r="G2" t="str">
            <v>さじ　しおり</v>
          </cell>
          <cell r="H2" t="str">
            <v>フルート</v>
          </cell>
          <cell r="I2" t="str">
            <v>矢野　由花</v>
          </cell>
          <cell r="J2" t="str">
            <v>やの　ゆか</v>
          </cell>
          <cell r="K2" t="str">
            <v>フルート</v>
          </cell>
          <cell r="L2" t="str">
            <v>山﨑　萌</v>
          </cell>
          <cell r="M2" t="str">
            <v>やまさき　もえ</v>
          </cell>
          <cell r="N2" t="str">
            <v>フルート</v>
          </cell>
          <cell r="AP2" t="str">
            <v>桑名市立光陵中学校</v>
          </cell>
          <cell r="AQ2" t="str">
            <v>くわなしりつこうりょうちゅうがっこう</v>
          </cell>
          <cell r="AR2" t="str">
            <v>バロック組曲</v>
          </cell>
          <cell r="AS2" t="str">
            <v>Baroque Suite</v>
          </cell>
          <cell r="AT2" t="str">
            <v>G.F.ヘンデル</v>
          </cell>
          <cell r="AU2" t="str">
            <v>G.F.Handel</v>
          </cell>
          <cell r="AW2" t="str">
            <v>Ronald C.Dishinger</v>
          </cell>
          <cell r="AY2" t="str">
            <v>Medici Music Press</v>
          </cell>
          <cell r="AZ2" t="str">
            <v>0</v>
          </cell>
          <cell r="BA2" t="str">
            <v>0</v>
          </cell>
          <cell r="BB2" t="str">
            <v>0</v>
          </cell>
          <cell r="BC2" t="str">
            <v>3</v>
          </cell>
          <cell r="BD2" t="str">
            <v>しない</v>
          </cell>
          <cell r="BE2" t="str">
            <v>0</v>
          </cell>
          <cell r="BF2" t="str">
            <v>1台(2t以内</v>
          </cell>
          <cell r="BG2" t="str">
            <v>2</v>
          </cell>
          <cell r="BH2" t="str">
            <v>岩谷　和美</v>
          </cell>
          <cell r="BI2" t="str">
            <v>511-0903</v>
          </cell>
          <cell r="BJ2" t="str">
            <v>桑名市大山田５丁目１２番地</v>
          </cell>
          <cell r="BK2" t="str">
            <v>0594-31-8844</v>
          </cell>
          <cell r="BL2" t="str">
            <v>0594-32-1508</v>
          </cell>
          <cell r="BN2" t="str">
            <v>岡村　隆</v>
          </cell>
          <cell r="BQ2" t="str">
            <v>する</v>
          </cell>
          <cell r="BR2" t="str">
            <v>する</v>
          </cell>
          <cell r="BS2" t="str">
            <v>する</v>
          </cell>
          <cell r="BT2" t="str">
            <v>参加料金３，０００円　負担金３００円　振り込み予定</v>
          </cell>
          <cell r="BV2" t="str">
            <v>koryochum@city.kuwana.lg.jp</v>
          </cell>
          <cell r="BX2" t="str">
            <v>する</v>
          </cell>
          <cell r="BY2" t="str">
            <v>する</v>
          </cell>
        </row>
        <row r="3">
          <cell r="A3">
            <v>2</v>
          </cell>
          <cell r="B3">
            <v>40</v>
          </cell>
          <cell r="C3" t="str">
            <v>アンコン三重：中学校北地区大会221:中学</v>
          </cell>
          <cell r="E3" t="str">
            <v>Fl3</v>
          </cell>
          <cell r="F3" t="str">
            <v>１年/川瀬綾</v>
          </cell>
          <cell r="G3" t="str">
            <v>かわせ　あや</v>
          </cell>
          <cell r="H3" t="str">
            <v>1st</v>
          </cell>
          <cell r="I3" t="str">
            <v>２年/水谷雪乃</v>
          </cell>
          <cell r="J3" t="str">
            <v>みずたに　ゆきの</v>
          </cell>
          <cell r="K3" t="str">
            <v>2nd</v>
          </cell>
          <cell r="L3" t="str">
            <v>１年/奥野未結</v>
          </cell>
          <cell r="M3" t="str">
            <v>おくの　みゆう</v>
          </cell>
          <cell r="N3" t="str">
            <v>3rd</v>
          </cell>
          <cell r="AP3" t="str">
            <v>いなべ市立北勢中学校</v>
          </cell>
          <cell r="AQ3" t="str">
            <v>いなべしりつほくせいちゅうがっこう</v>
          </cell>
          <cell r="AR3" t="str">
            <v>羊は安らかに草をはみ</v>
          </cell>
          <cell r="AS3" t="str">
            <v>Sheep may eat grass safely</v>
          </cell>
          <cell r="AT3" t="str">
            <v>J.S.バッハ</v>
          </cell>
          <cell r="AU3" t="str">
            <v>J.S.Bach</v>
          </cell>
          <cell r="AV3" t="str">
            <v>豊田倫子</v>
          </cell>
          <cell r="AX3" t="str">
            <v>共同音楽出版社</v>
          </cell>
          <cell r="AZ3" t="str">
            <v>0</v>
          </cell>
          <cell r="BA3" t="str">
            <v>0</v>
          </cell>
          <cell r="BB3" t="str">
            <v>0</v>
          </cell>
          <cell r="BC3" t="str">
            <v>3</v>
          </cell>
          <cell r="BD3" t="str">
            <v>しない</v>
          </cell>
          <cell r="BE3" t="str">
            <v>1</v>
          </cell>
          <cell r="BF3" t="str">
            <v>0</v>
          </cell>
          <cell r="BG3" t="str">
            <v>2</v>
          </cell>
          <cell r="BH3" t="str">
            <v>辻幹男</v>
          </cell>
          <cell r="BI3" t="str">
            <v>511-0428</v>
          </cell>
          <cell r="BJ3" t="str">
            <v>三重県いなべ市北勢町阿下喜2480</v>
          </cell>
          <cell r="BK3" t="str">
            <v>0594-72-2126</v>
          </cell>
          <cell r="BL3" t="str">
            <v>0594-72-6085</v>
          </cell>
          <cell r="BM3" t="str">
            <v>09033824786</v>
          </cell>
          <cell r="BN3" t="str">
            <v>安藤定次</v>
          </cell>
          <cell r="BO3" t="str">
            <v>三重県いなべ市北勢町阿下喜1996</v>
          </cell>
          <cell r="BQ3" t="str">
            <v>する</v>
          </cell>
          <cell r="BR3" t="str">
            <v>する</v>
          </cell>
          <cell r="BS3" t="str">
            <v>する</v>
          </cell>
          <cell r="BT3" t="str">
            <v>参加料金3,000円　負担金300円　振込予定</v>
          </cell>
          <cell r="BV3" t="str">
            <v>hokuchu@m2.cty-net.ne.jp</v>
          </cell>
          <cell r="BX3" t="str">
            <v>する</v>
          </cell>
          <cell r="BY3" t="str">
            <v>する</v>
          </cell>
        </row>
        <row r="4">
          <cell r="A4">
            <v>3</v>
          </cell>
          <cell r="B4">
            <v>58</v>
          </cell>
          <cell r="C4" t="str">
            <v>アンコン三重：中学校北地区大会221:中学</v>
          </cell>
          <cell r="E4" t="str">
            <v>Fl4</v>
          </cell>
          <cell r="F4" t="str">
            <v>水谷千尋</v>
          </cell>
          <cell r="G4" t="str">
            <v>みずたにちひろ</v>
          </cell>
          <cell r="H4" t="str">
            <v>Fl</v>
          </cell>
          <cell r="I4" t="str">
            <v>三品衣里</v>
          </cell>
          <cell r="J4" t="str">
            <v>みしなえり</v>
          </cell>
          <cell r="K4" t="str">
            <v>Fl</v>
          </cell>
          <cell r="L4" t="str">
            <v>水谷美果</v>
          </cell>
          <cell r="M4" t="str">
            <v>みずたにみか</v>
          </cell>
          <cell r="N4" t="str">
            <v>Fl</v>
          </cell>
          <cell r="O4" t="str">
            <v>青木彩香</v>
          </cell>
          <cell r="P4" t="str">
            <v>あおきあやか</v>
          </cell>
          <cell r="Q4" t="str">
            <v>Fl</v>
          </cell>
          <cell r="AP4" t="str">
            <v>桑名市立陵成中学校</v>
          </cell>
          <cell r="AQ4" t="str">
            <v>くわなしりつりょうせいちゅうがっこう</v>
          </cell>
          <cell r="AR4" t="str">
            <v>アンダンテ　コン　モート</v>
          </cell>
          <cell r="AS4" t="str">
            <v>Andante Con Moto</v>
          </cell>
          <cell r="AT4" t="str">
            <v>F.メンデルスゾーン</v>
          </cell>
          <cell r="AU4" t="str">
            <v>Felix Mendelssohn</v>
          </cell>
          <cell r="AV4" t="str">
            <v>クレール．W．ジョンソン</v>
          </cell>
          <cell r="AW4" t="str">
            <v>Clair.W.Johnson</v>
          </cell>
          <cell r="AX4" t="str">
            <v>ルバンク</v>
          </cell>
          <cell r="AY4" t="str">
            <v>Rubank</v>
          </cell>
          <cell r="AZ4" t="str">
            <v>0</v>
          </cell>
          <cell r="BA4" t="str">
            <v>0</v>
          </cell>
          <cell r="BB4" t="str">
            <v>0</v>
          </cell>
          <cell r="BC4" t="str">
            <v>0</v>
          </cell>
          <cell r="BD4" t="str">
            <v>しない</v>
          </cell>
          <cell r="BE4" t="str">
            <v>0</v>
          </cell>
          <cell r="BF4" t="str">
            <v>0</v>
          </cell>
          <cell r="BG4" t="str">
            <v>0</v>
          </cell>
          <cell r="BH4" t="str">
            <v>玉井利佳</v>
          </cell>
          <cell r="BI4" t="str">
            <v>511-0901</v>
          </cell>
          <cell r="BJ4" t="str">
            <v>桑名市筒尾八丁目１２番地</v>
          </cell>
          <cell r="BK4" t="str">
            <v>0594-31-6838</v>
          </cell>
          <cell r="BL4" t="str">
            <v>0594-32-1507</v>
          </cell>
          <cell r="BM4" t="str">
            <v>090-1862-3899</v>
          </cell>
          <cell r="BN4" t="str">
            <v>杉原高明</v>
          </cell>
          <cell r="BQ4" t="str">
            <v>する</v>
          </cell>
          <cell r="BR4" t="str">
            <v>する</v>
          </cell>
          <cell r="BS4" t="str">
            <v>する</v>
          </cell>
          <cell r="BV4" t="str">
            <v>jryose51@center.mie-c.ed.jp</v>
          </cell>
          <cell r="BX4" t="str">
            <v>する</v>
          </cell>
          <cell r="BY4" t="str">
            <v>する</v>
          </cell>
        </row>
        <row r="5">
          <cell r="A5">
            <v>4</v>
          </cell>
          <cell r="B5">
            <v>50</v>
          </cell>
          <cell r="C5" t="str">
            <v>アンコン三重：中学校北地区大会221:中学</v>
          </cell>
          <cell r="E5" t="str">
            <v>Fl4</v>
          </cell>
          <cell r="F5" t="str">
            <v>荒木　優</v>
          </cell>
          <cell r="G5" t="str">
            <v>あらき　ゆう</v>
          </cell>
          <cell r="H5" t="str">
            <v>1st/３年</v>
          </cell>
          <cell r="I5" t="str">
            <v>森　美彩子</v>
          </cell>
          <cell r="J5" t="str">
            <v>もり　みさこ</v>
          </cell>
          <cell r="K5" t="str">
            <v>2nd/２年</v>
          </cell>
          <cell r="L5" t="str">
            <v>粕田　莉加</v>
          </cell>
          <cell r="M5" t="str">
            <v>かすだ　りか</v>
          </cell>
          <cell r="N5" t="str">
            <v>3rd/２年</v>
          </cell>
          <cell r="O5" t="str">
            <v>吉村　沙織</v>
          </cell>
          <cell r="P5" t="str">
            <v>よしむら　さおり</v>
          </cell>
          <cell r="Q5" t="str">
            <v>4th/１年</v>
          </cell>
          <cell r="AP5" t="str">
            <v>桑名市立陽和中学校</v>
          </cell>
          <cell r="AQ5" t="str">
            <v>くわなしりつようわちゅうがっこう</v>
          </cell>
          <cell r="AR5" t="str">
            <v>アルカディ</v>
          </cell>
          <cell r="AS5" t="str">
            <v>ARCADIE</v>
          </cell>
          <cell r="AT5" t="str">
            <v>Ｍ.ベルトミュー</v>
          </cell>
          <cell r="AU5" t="str">
            <v>Marc Berthomieu</v>
          </cell>
          <cell r="AV5" t="str">
            <v>なし</v>
          </cell>
          <cell r="AX5" t="str">
            <v>不明</v>
          </cell>
          <cell r="AY5" t="str">
            <v>LES NOUVELLES EDITION MERIDIAN</v>
          </cell>
          <cell r="AZ5" t="str">
            <v>0</v>
          </cell>
          <cell r="BA5" t="str">
            <v>0</v>
          </cell>
          <cell r="BB5" t="str">
            <v>0</v>
          </cell>
          <cell r="BC5" t="str">
            <v>0</v>
          </cell>
          <cell r="BD5" t="str">
            <v>しない</v>
          </cell>
          <cell r="BE5" t="str">
            <v>0</v>
          </cell>
          <cell r="BF5" t="str">
            <v>0</v>
          </cell>
          <cell r="BG5" t="str">
            <v>0</v>
          </cell>
          <cell r="BH5" t="str">
            <v>太田　暁美</v>
          </cell>
          <cell r="BI5" t="str">
            <v>511-0841</v>
          </cell>
          <cell r="BJ5" t="str">
            <v>桑名市大字小貝須１４０８－４</v>
          </cell>
          <cell r="BK5" t="str">
            <v>0594-22-2579</v>
          </cell>
          <cell r="BL5" t="str">
            <v>0594-24-7494</v>
          </cell>
          <cell r="BN5" t="str">
            <v>奥川　豊</v>
          </cell>
          <cell r="BO5" t="str">
            <v>桑名市大字小貝須１４０８－４</v>
          </cell>
          <cell r="BQ5" t="str">
            <v>する</v>
          </cell>
          <cell r="BR5" t="str">
            <v>する</v>
          </cell>
          <cell r="BS5" t="str">
            <v>する</v>
          </cell>
          <cell r="BV5" t="str">
            <v>yowachum@city.kuwana.lg.jp</v>
          </cell>
          <cell r="BX5" t="str">
            <v>する</v>
          </cell>
          <cell r="BY5" t="str">
            <v>する</v>
          </cell>
        </row>
        <row r="6">
          <cell r="A6">
            <v>5</v>
          </cell>
          <cell r="B6">
            <v>47</v>
          </cell>
          <cell r="C6" t="str">
            <v>アンコン三重：中学校北地区大会221:中学</v>
          </cell>
          <cell r="E6" t="str">
            <v>Cl4</v>
          </cell>
          <cell r="F6" t="str">
            <v>川端由香莉</v>
          </cell>
          <cell r="G6" t="str">
            <v>かわばたゆかり</v>
          </cell>
          <cell r="H6" t="str">
            <v>Ｃｌ　１</v>
          </cell>
          <cell r="I6" t="str">
            <v>八木萌子</v>
          </cell>
          <cell r="J6" t="str">
            <v>やぎもえこ</v>
          </cell>
          <cell r="K6" t="str">
            <v>Ｃｌ　２</v>
          </cell>
          <cell r="L6" t="str">
            <v>中西真奈美</v>
          </cell>
          <cell r="M6" t="str">
            <v>なかにしまなみ</v>
          </cell>
          <cell r="N6" t="str">
            <v>Ｃｌ　３</v>
          </cell>
          <cell r="O6" t="str">
            <v>武田真奈</v>
          </cell>
          <cell r="P6" t="str">
            <v>たけだまな</v>
          </cell>
          <cell r="Q6" t="str">
            <v>ＢａｓｓＣｌ</v>
          </cell>
          <cell r="AP6" t="str">
            <v>桑名市立光風中学校</v>
          </cell>
          <cell r="AQ6" t="str">
            <v>くわなしりつこうふうちゅうがっこう</v>
          </cell>
          <cell r="AR6" t="str">
            <v>Ｇ線上のアリア</v>
          </cell>
          <cell r="AS6" t="str">
            <v>"Air" from Suite No.3 inD</v>
          </cell>
          <cell r="AT6" t="str">
            <v>Ｊ.S.バッハ</v>
          </cell>
          <cell r="AU6" t="str">
            <v>J.S.Bach</v>
          </cell>
          <cell r="AW6" t="str">
            <v>Frank Sacci</v>
          </cell>
          <cell r="AY6" t="str">
            <v>Kendor Music ,Inc.</v>
          </cell>
          <cell r="AZ6" t="str">
            <v>0</v>
          </cell>
          <cell r="BA6" t="str">
            <v>0</v>
          </cell>
          <cell r="BB6" t="str">
            <v>0</v>
          </cell>
          <cell r="BC6" t="str">
            <v>0</v>
          </cell>
          <cell r="BD6" t="str">
            <v>しない</v>
          </cell>
          <cell r="BE6" t="str">
            <v>0</v>
          </cell>
          <cell r="BF6" t="str">
            <v>0</v>
          </cell>
          <cell r="BG6" t="str">
            <v>0</v>
          </cell>
          <cell r="BH6" t="str">
            <v>中川美知</v>
          </cell>
          <cell r="BI6" t="str">
            <v>511-0069</v>
          </cell>
          <cell r="BJ6" t="str">
            <v>三重県桑名市新矢田２丁目３７番地</v>
          </cell>
          <cell r="BK6" t="str">
            <v>0594-22-0914</v>
          </cell>
          <cell r="BL6" t="str">
            <v>0594-24-7493</v>
          </cell>
          <cell r="BM6" t="str">
            <v>090-5035-1070</v>
          </cell>
          <cell r="BN6" t="str">
            <v>森山岩夫</v>
          </cell>
          <cell r="BQ6" t="str">
            <v>する</v>
          </cell>
          <cell r="BR6" t="str">
            <v>する</v>
          </cell>
          <cell r="BS6" t="str">
            <v>する</v>
          </cell>
          <cell r="BT6" t="str">
            <v>先ほどのメールアドレスが間違っておりました。&lt;br&gt;申し訳ありません。&lt;br&gt;&lt;br&gt;もしかしたら、サックス４重奏の方も間違っていたかもしれません。&lt;br&gt;&lt;br&gt;出場申し込み団体は４組です。（金８・打４・クラ４・サックス４）です。</v>
          </cell>
          <cell r="BV6" t="str">
            <v>kofuchum@city.kuwana.lg.jp</v>
          </cell>
          <cell r="BX6" t="str">
            <v>する</v>
          </cell>
          <cell r="BY6" t="str">
            <v>しない</v>
          </cell>
        </row>
        <row r="7">
          <cell r="A7">
            <v>6</v>
          </cell>
          <cell r="B7">
            <v>39</v>
          </cell>
          <cell r="C7" t="str">
            <v>アンコン三重：中学校北地区大会221:中学</v>
          </cell>
          <cell r="E7" t="str">
            <v>Cl4</v>
          </cell>
          <cell r="F7" t="str">
            <v>２年/村瀬桃子</v>
          </cell>
          <cell r="G7" t="str">
            <v>むらせ　ももこ</v>
          </cell>
          <cell r="H7" t="str">
            <v>1st</v>
          </cell>
          <cell r="I7" t="str">
            <v>１年/牧野里美</v>
          </cell>
          <cell r="J7" t="str">
            <v>まきの　さとみ</v>
          </cell>
          <cell r="K7" t="str">
            <v>2nd</v>
          </cell>
          <cell r="L7" t="str">
            <v>１年/川瀬里香</v>
          </cell>
          <cell r="M7" t="str">
            <v>かわせ　りか</v>
          </cell>
          <cell r="N7" t="str">
            <v>3rd</v>
          </cell>
          <cell r="O7" t="str">
            <v>１年/古川麻理奈</v>
          </cell>
          <cell r="P7" t="str">
            <v>ふるかわ　まりな</v>
          </cell>
          <cell r="Q7" t="str">
            <v>4th</v>
          </cell>
          <cell r="AP7" t="str">
            <v>いなべ市立北勢中学校</v>
          </cell>
          <cell r="AQ7" t="str">
            <v>いなべしりつほくせいちゅうがっこう</v>
          </cell>
          <cell r="AR7" t="str">
            <v>ファンタジア</v>
          </cell>
          <cell r="AS7" t="str">
            <v>Fantasia</v>
          </cell>
          <cell r="AT7" t="str">
            <v>P.ハーヴェイ</v>
          </cell>
          <cell r="AU7" t="str">
            <v>Paul Harvey</v>
          </cell>
          <cell r="AX7" t="str">
            <v>ブージー　アンド　ホークス音楽出版</v>
          </cell>
          <cell r="AY7" t="str">
            <v>Boosey &amp; Hawkes Music Publishers Limited</v>
          </cell>
          <cell r="AZ7" t="str">
            <v>0</v>
          </cell>
          <cell r="BA7" t="str">
            <v>0</v>
          </cell>
          <cell r="BB7" t="str">
            <v>0</v>
          </cell>
          <cell r="BC7" t="str">
            <v>0</v>
          </cell>
          <cell r="BD7" t="str">
            <v>しない</v>
          </cell>
          <cell r="BE7" t="str">
            <v>1</v>
          </cell>
          <cell r="BF7" t="str">
            <v>0</v>
          </cell>
          <cell r="BG7" t="str">
            <v>2</v>
          </cell>
          <cell r="BH7" t="str">
            <v>辻幹男</v>
          </cell>
          <cell r="BI7" t="str">
            <v>511-0428</v>
          </cell>
          <cell r="BJ7" t="str">
            <v>三重県いなべ市北勢町阿下喜2480</v>
          </cell>
          <cell r="BK7" t="str">
            <v>0594-72-2126</v>
          </cell>
          <cell r="BL7" t="str">
            <v>0594-72-6085</v>
          </cell>
          <cell r="BM7" t="str">
            <v>09033824786</v>
          </cell>
          <cell r="BN7" t="str">
            <v>安藤定次</v>
          </cell>
          <cell r="BO7" t="str">
            <v>三重県いなべ市北勢町阿下喜1996</v>
          </cell>
          <cell r="BQ7" t="str">
            <v>する</v>
          </cell>
          <cell r="BR7" t="str">
            <v>する</v>
          </cell>
          <cell r="BS7" t="str">
            <v>する</v>
          </cell>
          <cell r="BV7" t="str">
            <v>hokuchu@m2.cty-net.ne.jp</v>
          </cell>
          <cell r="BX7" t="str">
            <v>する</v>
          </cell>
          <cell r="BY7" t="str">
            <v>する</v>
          </cell>
        </row>
        <row r="8">
          <cell r="A8">
            <v>7</v>
          </cell>
          <cell r="B8">
            <v>24</v>
          </cell>
          <cell r="C8" t="str">
            <v>アンコン三重：中学校北地区大会221:中学</v>
          </cell>
          <cell r="E8" t="str">
            <v>Cl4</v>
          </cell>
          <cell r="F8" t="str">
            <v>伊藤 佑</v>
          </cell>
          <cell r="G8" t="str">
            <v>いとう ゆう</v>
          </cell>
          <cell r="H8" t="str">
            <v>Cl</v>
          </cell>
          <cell r="I8" t="str">
            <v>須崎 千春</v>
          </cell>
          <cell r="J8" t="str">
            <v>すざき ちはる</v>
          </cell>
          <cell r="K8" t="str">
            <v>Cl</v>
          </cell>
          <cell r="L8" t="str">
            <v>前田 理那</v>
          </cell>
          <cell r="M8" t="str">
            <v>まえだ りな</v>
          </cell>
          <cell r="N8" t="str">
            <v>Cl</v>
          </cell>
          <cell r="O8" t="str">
            <v>羽根 亜沙美</v>
          </cell>
          <cell r="P8" t="str">
            <v>はね あさみ</v>
          </cell>
          <cell r="Q8" t="str">
            <v>Bcl</v>
          </cell>
          <cell r="AP8" t="str">
            <v>四日市市立港中学校</v>
          </cell>
          <cell r="AQ8" t="str">
            <v>よっかいちしりつみなとちゅうがっこう</v>
          </cell>
          <cell r="AR8" t="str">
            <v>クラリネット４重奏のためのチャルダッシュ</v>
          </cell>
          <cell r="AS8" t="str">
            <v>Csardas for Clarinet Quartet</v>
          </cell>
          <cell r="AT8" t="str">
            <v>Ｖ.モンティ</v>
          </cell>
          <cell r="AU8" t="str">
            <v>Vittorio Monti</v>
          </cell>
          <cell r="AV8" t="str">
            <v>森田 一浩</v>
          </cell>
          <cell r="AW8" t="str">
            <v>Kazuhiro Morita</v>
          </cell>
          <cell r="AX8" t="str">
            <v>ブレーン</v>
          </cell>
          <cell r="AY8" t="str">
            <v>Brain</v>
          </cell>
          <cell r="AZ8" t="str">
            <v>0</v>
          </cell>
          <cell r="BA8" t="str">
            <v>0</v>
          </cell>
          <cell r="BB8" t="str">
            <v>0</v>
          </cell>
          <cell r="BC8" t="str">
            <v>0</v>
          </cell>
          <cell r="BD8" t="str">
            <v>する</v>
          </cell>
          <cell r="BE8" t="str">
            <v>0</v>
          </cell>
          <cell r="BF8" t="str">
            <v>0</v>
          </cell>
          <cell r="BG8" t="str">
            <v>0</v>
          </cell>
          <cell r="BH8" t="str">
            <v>丹羽 伸也</v>
          </cell>
          <cell r="BI8" t="str">
            <v>510-0063</v>
          </cell>
          <cell r="BJ8" t="str">
            <v>0593-59-0116</v>
          </cell>
          <cell r="BK8" t="str">
            <v>0593-59-0116</v>
          </cell>
          <cell r="BL8" t="str">
            <v>0593-59-0117</v>
          </cell>
          <cell r="BN8" t="str">
            <v>黒川 吉孝</v>
          </cell>
          <cell r="BO8" t="str">
            <v>0593-59-0116</v>
          </cell>
          <cell r="BQ8" t="str">
            <v>する</v>
          </cell>
          <cell r="BR8" t="str">
            <v>する</v>
          </cell>
          <cell r="BS8" t="str">
            <v>する</v>
          </cell>
          <cell r="BT8" t="str">
            <v>参加料３，０００円、負担金４００円振り込み予定</v>
          </cell>
          <cell r="BV8" t="str">
            <v>minato-jteacher@city.yokkaichi.mie.jp</v>
          </cell>
          <cell r="BX8" t="str">
            <v>する</v>
          </cell>
          <cell r="BY8" t="str">
            <v>する</v>
          </cell>
        </row>
        <row r="9">
          <cell r="A9">
            <v>8</v>
          </cell>
          <cell r="B9">
            <v>52</v>
          </cell>
          <cell r="C9" t="str">
            <v>アンコン三重：中学校北地区大会221:中学</v>
          </cell>
          <cell r="E9" t="str">
            <v>Cl6</v>
          </cell>
          <cell r="F9" t="str">
            <v>土屋　ゆうこ</v>
          </cell>
          <cell r="G9" t="str">
            <v>つちや　ゆうこ</v>
          </cell>
          <cell r="H9" t="str">
            <v>Alto/２年</v>
          </cell>
          <cell r="I9" t="str">
            <v>江本　千尋</v>
          </cell>
          <cell r="J9" t="str">
            <v>えもと　ちひろ</v>
          </cell>
          <cell r="K9" t="str">
            <v>Cl/２年</v>
          </cell>
          <cell r="L9" t="str">
            <v>種村　友里</v>
          </cell>
          <cell r="M9" t="str">
            <v>たねむら　ゆり</v>
          </cell>
          <cell r="N9" t="str">
            <v>Cｌ/２年</v>
          </cell>
          <cell r="O9" t="str">
            <v>黒澤　桜子</v>
          </cell>
          <cell r="P9" t="str">
            <v>くろさわ　さくらこ</v>
          </cell>
          <cell r="Q9" t="str">
            <v>Cl/１年</v>
          </cell>
          <cell r="R9" t="str">
            <v>松岡　万純</v>
          </cell>
          <cell r="S9" t="str">
            <v>まつおか　ますみ</v>
          </cell>
          <cell r="T9" t="str">
            <v>Cl/１年</v>
          </cell>
          <cell r="U9" t="str">
            <v>中川内　葵</v>
          </cell>
          <cell r="V9" t="str">
            <v>なかがわち　あおい</v>
          </cell>
          <cell r="W9" t="str">
            <v>Bass/１年</v>
          </cell>
          <cell r="AP9" t="str">
            <v>桑名市立陽和中学校</v>
          </cell>
          <cell r="AQ9" t="str">
            <v>くわなしりつようわちゅうがっこう</v>
          </cell>
          <cell r="AR9" t="str">
            <v>ルーマニア民族舞曲</v>
          </cell>
          <cell r="AS9" t="str">
            <v>Jocuri Poporale Romanesti</v>
          </cell>
          <cell r="AT9" t="str">
            <v>B.バルトーク</v>
          </cell>
          <cell r="AU9" t="str">
            <v>Bera Brtok</v>
          </cell>
          <cell r="AV9" t="str">
            <v>葉月　静音</v>
          </cell>
          <cell r="AW9" t="str">
            <v>Shizune Hazuki</v>
          </cell>
          <cell r="AX9" t="str">
            <v>不明</v>
          </cell>
          <cell r="AY9" t="str">
            <v>Sole Publishers</v>
          </cell>
          <cell r="AZ9" t="str">
            <v>0</v>
          </cell>
          <cell r="BA9" t="str">
            <v>1</v>
          </cell>
          <cell r="BB9" t="str">
            <v>0</v>
          </cell>
          <cell r="BC9" t="str">
            <v>0</v>
          </cell>
          <cell r="BD9" t="str">
            <v>しない</v>
          </cell>
          <cell r="BE9" t="str">
            <v>0</v>
          </cell>
          <cell r="BF9" t="str">
            <v>0</v>
          </cell>
          <cell r="BG9" t="str">
            <v>0</v>
          </cell>
          <cell r="BH9" t="str">
            <v>太田　暁美</v>
          </cell>
          <cell r="BI9" t="str">
            <v>511-0841</v>
          </cell>
          <cell r="BJ9" t="str">
            <v>桑名市大字小貝須１４０８－４</v>
          </cell>
          <cell r="BK9" t="str">
            <v>0594-22-2579</v>
          </cell>
          <cell r="BL9" t="str">
            <v>0594-24-7494</v>
          </cell>
          <cell r="BN9" t="str">
            <v>奥川　豊</v>
          </cell>
          <cell r="BO9" t="str">
            <v>おくがわ　ゆたか</v>
          </cell>
          <cell r="BQ9" t="str">
            <v>する</v>
          </cell>
          <cell r="BR9" t="str">
            <v>する</v>
          </cell>
          <cell r="BS9" t="str">
            <v>する</v>
          </cell>
          <cell r="BT9" t="str">
            <v>編曲許諾あり</v>
          </cell>
          <cell r="BV9" t="str">
            <v>yowachum@city.kuwana.lg.jp</v>
          </cell>
          <cell r="BX9" t="str">
            <v>する</v>
          </cell>
          <cell r="BY9" t="str">
            <v>する</v>
          </cell>
        </row>
        <row r="10">
          <cell r="A10">
            <v>9</v>
          </cell>
          <cell r="B10">
            <v>18</v>
          </cell>
          <cell r="C10" t="str">
            <v>アンコン三重：中学校北地区大会221:中学</v>
          </cell>
          <cell r="E10" t="str">
            <v>Cl6</v>
          </cell>
          <cell r="F10" t="str">
            <v>清田夏未</v>
          </cell>
          <cell r="G10" t="str">
            <v>きよたなつみ</v>
          </cell>
          <cell r="H10" t="str">
            <v>ｃｌ</v>
          </cell>
          <cell r="I10" t="str">
            <v>稲垣怜那</v>
          </cell>
          <cell r="J10" t="str">
            <v>いながきれいな</v>
          </cell>
          <cell r="K10" t="str">
            <v>cl</v>
          </cell>
          <cell r="L10" t="str">
            <v>木屋美咲</v>
          </cell>
          <cell r="M10" t="str">
            <v>きやみさき</v>
          </cell>
          <cell r="N10" t="str">
            <v>ｃｌ</v>
          </cell>
          <cell r="O10" t="str">
            <v>谷幸乃</v>
          </cell>
          <cell r="P10" t="str">
            <v>たにゆきの</v>
          </cell>
          <cell r="Q10" t="str">
            <v>ｃｌ</v>
          </cell>
          <cell r="R10" t="str">
            <v>福田利奈</v>
          </cell>
          <cell r="S10" t="str">
            <v>ふくだりな</v>
          </cell>
          <cell r="T10" t="str">
            <v>ｃｌ</v>
          </cell>
          <cell r="U10" t="str">
            <v>中西美奈</v>
          </cell>
          <cell r="V10" t="str">
            <v>なかにしみな</v>
          </cell>
          <cell r="W10" t="str">
            <v>ｂａｓｓｃｌ</v>
          </cell>
          <cell r="AP10" t="str">
            <v>菰野町立八風中学校</v>
          </cell>
          <cell r="AQ10" t="str">
            <v>こものちょうりつはっぷうちゅうがっこう</v>
          </cell>
          <cell r="AR10" t="str">
            <v>性格的な舞曲</v>
          </cell>
          <cell r="AS10" t="str">
            <v>Danse caracteristique</v>
          </cell>
          <cell r="AT10" t="str">
            <v>P.I.チャイコフスキー</v>
          </cell>
          <cell r="AU10" t="str">
            <v>Tchaikovsky</v>
          </cell>
          <cell r="AV10" t="str">
            <v>山本教生</v>
          </cell>
          <cell r="AX10" t="str">
            <v>アコード出版</v>
          </cell>
          <cell r="AZ10" t="str">
            <v>0</v>
          </cell>
          <cell r="BA10" t="str">
            <v>6</v>
          </cell>
          <cell r="BB10" t="str">
            <v>0</v>
          </cell>
          <cell r="BC10" t="str">
            <v>6</v>
          </cell>
          <cell r="BD10" t="str">
            <v>しない</v>
          </cell>
          <cell r="BE10" t="str">
            <v>0</v>
          </cell>
          <cell r="BF10" t="str">
            <v>0</v>
          </cell>
          <cell r="BG10" t="str">
            <v>0</v>
          </cell>
          <cell r="BH10" t="str">
            <v>矢田圭一</v>
          </cell>
          <cell r="BI10" t="str">
            <v>510-1324</v>
          </cell>
          <cell r="BJ10" t="str">
            <v>菰野町田光３８０８－１８</v>
          </cell>
          <cell r="BK10" t="str">
            <v>0593-96-0012</v>
          </cell>
          <cell r="BL10" t="str">
            <v>0593-96-0024</v>
          </cell>
          <cell r="BM10" t="str">
            <v>090-3836-7235</v>
          </cell>
          <cell r="BN10" t="str">
            <v>西村仁志</v>
          </cell>
          <cell r="BQ10" t="str">
            <v>する</v>
          </cell>
          <cell r="BR10" t="str">
            <v>する</v>
          </cell>
          <cell r="BS10" t="str">
            <v>する</v>
          </cell>
          <cell r="BV10" t="str">
            <v>happu-j@komono-j.ed.jp</v>
          </cell>
          <cell r="BX10" t="str">
            <v>する</v>
          </cell>
          <cell r="BY10" t="str">
            <v>する</v>
          </cell>
        </row>
        <row r="11">
          <cell r="A11">
            <v>10</v>
          </cell>
          <cell r="B11">
            <v>31</v>
          </cell>
          <cell r="C11" t="str">
            <v>アンコン三重：中学校北地区大会221:中学</v>
          </cell>
          <cell r="E11" t="str">
            <v>Cl8</v>
          </cell>
          <cell r="F11" t="str">
            <v>山本亜由美</v>
          </cell>
          <cell r="G11" t="str">
            <v>やまもとあゆみ</v>
          </cell>
          <cell r="H11" t="str">
            <v>ＥｓＣｌ</v>
          </cell>
          <cell r="I11" t="str">
            <v>河野里美</v>
          </cell>
          <cell r="J11" t="str">
            <v>かわのさとみ</v>
          </cell>
          <cell r="K11" t="str">
            <v>Ｃｌ１</v>
          </cell>
          <cell r="L11" t="str">
            <v>伊藤優華</v>
          </cell>
          <cell r="M11" t="str">
            <v>いとうゆか</v>
          </cell>
          <cell r="N11" t="str">
            <v>Ｃｌ２</v>
          </cell>
          <cell r="O11" t="str">
            <v>阿部祥子</v>
          </cell>
          <cell r="P11" t="str">
            <v>あべしょうこ</v>
          </cell>
          <cell r="Q11" t="str">
            <v>Ｃｌ３</v>
          </cell>
          <cell r="R11" t="str">
            <v>樋口圭祐</v>
          </cell>
          <cell r="S11" t="str">
            <v>ひぐちけいすけ</v>
          </cell>
          <cell r="T11" t="str">
            <v>Ｃｌ４</v>
          </cell>
          <cell r="U11" t="str">
            <v>坂倉好</v>
          </cell>
          <cell r="V11" t="str">
            <v>さかくらこのみ</v>
          </cell>
          <cell r="W11" t="str">
            <v>ＡｌｔｏＣｌ</v>
          </cell>
          <cell r="X11" t="str">
            <v>小迫美月</v>
          </cell>
          <cell r="Y11" t="str">
            <v>こさこみづき</v>
          </cell>
          <cell r="Z11" t="str">
            <v>ＢａｓｓＣｌ</v>
          </cell>
          <cell r="AA11" t="str">
            <v>位田雄哉</v>
          </cell>
          <cell r="AB11" t="str">
            <v>いんでんゆうや</v>
          </cell>
          <cell r="AC11" t="str">
            <v>Ｓｔ．Ｂａｓｓ</v>
          </cell>
          <cell r="AP11" t="str">
            <v>菰野町立菰野中学校</v>
          </cell>
          <cell r="AQ11" t="str">
            <v>こものちょうりつこものちゅうがっこう</v>
          </cell>
          <cell r="AR11" t="str">
            <v>組曲「ガイーヌ」より　薔薇の乙女達の踊り　子守歌</v>
          </cell>
          <cell r="AS11" t="str">
            <v>Ｓｕｉｔｅ　Ｇａｙａｎｅｈ　ＬＵＬＬＡＢＹ,　ＤＡＮＣＥ　ＯＦ　ＭＡＩＤＥＮＳ</v>
          </cell>
          <cell r="AT11" t="str">
            <v>A.I.ハチャトリアン</v>
          </cell>
          <cell r="AU11" t="str">
            <v>Ａｒａｍ　Ilｙｃｈ　ＫＨＡＣＨＡＴＵＲＩＡＮ</v>
          </cell>
          <cell r="AV11" t="str">
            <v>黒田光樹</v>
          </cell>
          <cell r="AW11" t="str">
            <v>Ｋｏｕｊｙｕ・Ｋｕｒｏｄａ</v>
          </cell>
          <cell r="AZ11" t="str">
            <v>0</v>
          </cell>
          <cell r="BA11" t="str">
            <v>6</v>
          </cell>
          <cell r="BB11" t="str">
            <v>1</v>
          </cell>
          <cell r="BC11" t="str">
            <v>8</v>
          </cell>
          <cell r="BD11" t="str">
            <v>しない</v>
          </cell>
          <cell r="BE11" t="str">
            <v>0</v>
          </cell>
          <cell r="BF11" t="str">
            <v>0</v>
          </cell>
          <cell r="BG11" t="str">
            <v>0</v>
          </cell>
          <cell r="BH11" t="str">
            <v>伊藤理絵</v>
          </cell>
          <cell r="BI11" t="str">
            <v>510-1233</v>
          </cell>
          <cell r="BJ11" t="str">
            <v>三重郡菰野町菰野1192&lt;br&gt;</v>
          </cell>
          <cell r="BK11" t="str">
            <v>0593-93-2122</v>
          </cell>
          <cell r="BL11" t="str">
            <v>0593-93-2179</v>
          </cell>
          <cell r="BM11" t="str">
            <v>090-2183-7750</v>
          </cell>
          <cell r="BN11" t="str">
            <v>寺本伸</v>
          </cell>
          <cell r="BO11" t="str">
            <v>菰野町1192</v>
          </cell>
          <cell r="BQ11" t="str">
            <v>する</v>
          </cell>
          <cell r="BR11" t="str">
            <v>する</v>
          </cell>
          <cell r="BS11" t="str">
            <v>する</v>
          </cell>
          <cell r="BV11" t="str">
            <v>komono-j@komono-j.ed.jp</v>
          </cell>
          <cell r="BX11" t="str">
            <v>する</v>
          </cell>
          <cell r="BY11" t="str">
            <v>する</v>
          </cell>
        </row>
        <row r="12">
          <cell r="A12">
            <v>11</v>
          </cell>
          <cell r="B12">
            <v>10</v>
          </cell>
          <cell r="C12" t="str">
            <v>アンコン三重：中学校北地区大会221:中学</v>
          </cell>
          <cell r="E12" t="str">
            <v>Cl8</v>
          </cell>
          <cell r="F12" t="str">
            <v>石川綾華</v>
          </cell>
          <cell r="G12" t="str">
            <v>いしかわあやか</v>
          </cell>
          <cell r="H12" t="str">
            <v>EsCl/2年</v>
          </cell>
          <cell r="I12" t="str">
            <v>黒田実加</v>
          </cell>
          <cell r="J12" t="str">
            <v>くろだみか</v>
          </cell>
          <cell r="K12" t="str">
            <v>Cl/2年</v>
          </cell>
          <cell r="L12" t="str">
            <v>郡小夜</v>
          </cell>
          <cell r="M12" t="str">
            <v>こおりさよ</v>
          </cell>
          <cell r="N12" t="str">
            <v>Cl/2年</v>
          </cell>
          <cell r="O12" t="str">
            <v>弓矢好美</v>
          </cell>
          <cell r="P12" t="str">
            <v>ゆみやよしみ</v>
          </cell>
          <cell r="Q12" t="str">
            <v>Cl/1年</v>
          </cell>
          <cell r="R12" t="str">
            <v>古財恵</v>
          </cell>
          <cell r="S12" t="str">
            <v>こざいめぐみ</v>
          </cell>
          <cell r="T12" t="str">
            <v>Cl/1年</v>
          </cell>
          <cell r="U12" t="str">
            <v>福島千夏</v>
          </cell>
          <cell r="V12" t="str">
            <v>ふくしまちなつ</v>
          </cell>
          <cell r="W12" t="str">
            <v>ACl/2年</v>
          </cell>
          <cell r="X12" t="str">
            <v>服部愛</v>
          </cell>
          <cell r="Y12" t="str">
            <v>はっとりあい</v>
          </cell>
          <cell r="Z12" t="str">
            <v>BCl/2年</v>
          </cell>
          <cell r="AA12" t="str">
            <v>中久木茜</v>
          </cell>
          <cell r="AB12" t="str">
            <v>なかくきあかね</v>
          </cell>
          <cell r="AC12" t="str">
            <v>CACl/1年</v>
          </cell>
          <cell r="AP12" t="str">
            <v>桑名市立正和中学校</v>
          </cell>
          <cell r="AQ12" t="str">
            <v>くわなしりつせいわちゅうがっこう</v>
          </cell>
          <cell r="AR12" t="str">
            <v>ルーマニア民族舞曲</v>
          </cell>
          <cell r="AS12" t="str">
            <v>Jocuri Poporale Romanesti</v>
          </cell>
          <cell r="AT12" t="str">
            <v>B.バルトーク</v>
          </cell>
          <cell r="AU12" t="str">
            <v>Bera Brtok</v>
          </cell>
          <cell r="AV12" t="str">
            <v>森田一浩</v>
          </cell>
          <cell r="AX12" t="str">
            <v>ビュッフェクランポン</v>
          </cell>
          <cell r="AY12" t="str">
            <v>Buffet Crampon</v>
          </cell>
          <cell r="AZ12" t="str">
            <v>0</v>
          </cell>
          <cell r="BA12" t="str">
            <v>0</v>
          </cell>
          <cell r="BB12" t="str">
            <v>0</v>
          </cell>
          <cell r="BC12" t="str">
            <v>0</v>
          </cell>
          <cell r="BD12" t="str">
            <v>しない</v>
          </cell>
          <cell r="BE12" t="str">
            <v>0</v>
          </cell>
          <cell r="BF12" t="str">
            <v>0</v>
          </cell>
          <cell r="BG12" t="str">
            <v>0</v>
          </cell>
          <cell r="BH12" t="str">
            <v>三輪秀麿</v>
          </cell>
          <cell r="BI12" t="str">
            <v>511-0939</v>
          </cell>
          <cell r="BJ12" t="str">
            <v>三重県桑名市坂井339-25</v>
          </cell>
          <cell r="BK12" t="str">
            <v>0594-31-2727</v>
          </cell>
          <cell r="BL12" t="str">
            <v>0594-32-1506</v>
          </cell>
          <cell r="BM12" t="str">
            <v>090-8421-7097</v>
          </cell>
          <cell r="BN12" t="str">
            <v>岡田浩志</v>
          </cell>
          <cell r="BQ12" t="str">
            <v>する</v>
          </cell>
          <cell r="BR12" t="str">
            <v>する</v>
          </cell>
          <cell r="BS12" t="str">
            <v>する</v>
          </cell>
          <cell r="BT12" t="str">
            <v>参加料4,000円　負担金800円　合計4,800円　演奏時間4分30秒</v>
          </cell>
          <cell r="BV12" t="str">
            <v>jkseiw54@center.mie-c.ed.jp</v>
          </cell>
          <cell r="BX12" t="str">
            <v>する</v>
          </cell>
          <cell r="BY12" t="str">
            <v>する</v>
          </cell>
        </row>
        <row r="13">
          <cell r="A13">
            <v>12</v>
          </cell>
          <cell r="B13">
            <v>56</v>
          </cell>
          <cell r="C13" t="str">
            <v>アンコン三重：中学校北地区大会221:中学</v>
          </cell>
          <cell r="E13" t="str">
            <v>Sax4</v>
          </cell>
          <cell r="F13" t="str">
            <v>山田春菜</v>
          </cell>
          <cell r="G13" t="str">
            <v>やまだはるな</v>
          </cell>
          <cell r="H13" t="str">
            <v>A,Sax</v>
          </cell>
          <cell r="I13" t="str">
            <v>北原夕貴</v>
          </cell>
          <cell r="J13" t="str">
            <v>きたはらゆき</v>
          </cell>
          <cell r="K13" t="str">
            <v>A.Sax</v>
          </cell>
          <cell r="L13" t="str">
            <v>森千奈実</v>
          </cell>
          <cell r="M13" t="str">
            <v>もりちなみ</v>
          </cell>
          <cell r="N13" t="str">
            <v>T.Sax</v>
          </cell>
          <cell r="O13" t="str">
            <v>堀川美希</v>
          </cell>
          <cell r="P13" t="str">
            <v>ほりかわみき</v>
          </cell>
          <cell r="Q13" t="str">
            <v>B.Sax</v>
          </cell>
          <cell r="AP13" t="str">
            <v>桑名市立陵成中学校</v>
          </cell>
          <cell r="AQ13" t="str">
            <v>くわなしりつりょうせいちゅうがっこう</v>
          </cell>
          <cell r="AR13" t="str">
            <v>アンダンテ</v>
          </cell>
          <cell r="AS13" t="str">
            <v>Andante</v>
          </cell>
          <cell r="AT13" t="str">
            <v>R.ボーン</v>
          </cell>
          <cell r="AU13" t="str">
            <v>R.Bohne</v>
          </cell>
          <cell r="AV13" t="str">
            <v>G・E・ホームズ</v>
          </cell>
          <cell r="AW13" t="str">
            <v>G.E.Holmes</v>
          </cell>
          <cell r="AX13" t="str">
            <v>ルバンク</v>
          </cell>
          <cell r="AY13" t="str">
            <v>Rubank</v>
          </cell>
          <cell r="AZ13" t="str">
            <v>0</v>
          </cell>
          <cell r="BA13" t="str">
            <v>0</v>
          </cell>
          <cell r="BB13" t="str">
            <v>0</v>
          </cell>
          <cell r="BC13" t="str">
            <v>0</v>
          </cell>
          <cell r="BD13" t="str">
            <v>しない</v>
          </cell>
          <cell r="BE13" t="str">
            <v>0</v>
          </cell>
          <cell r="BF13" t="str">
            <v>0</v>
          </cell>
          <cell r="BG13" t="str">
            <v>0</v>
          </cell>
          <cell r="BH13" t="str">
            <v>玉井利佳</v>
          </cell>
          <cell r="BI13" t="str">
            <v>511-0904</v>
          </cell>
          <cell r="BJ13" t="str">
            <v>桑名市筒尾八丁目十二番地</v>
          </cell>
          <cell r="BK13" t="str">
            <v>0594-31-6838</v>
          </cell>
          <cell r="BL13" t="str">
            <v>0594-32-1507</v>
          </cell>
          <cell r="BM13" t="str">
            <v>090-1862-3899</v>
          </cell>
          <cell r="BN13" t="str">
            <v>杉原高明</v>
          </cell>
          <cell r="BQ13" t="str">
            <v>する</v>
          </cell>
          <cell r="BR13" t="str">
            <v>する</v>
          </cell>
          <cell r="BS13" t="str">
            <v>する</v>
          </cell>
          <cell r="BV13" t="str">
            <v>jryose51@center.mie-c.ed.jp</v>
          </cell>
          <cell r="BX13" t="str">
            <v>する</v>
          </cell>
          <cell r="BY13" t="str">
            <v>する</v>
          </cell>
        </row>
        <row r="14">
          <cell r="A14">
            <v>13</v>
          </cell>
          <cell r="B14">
            <v>53</v>
          </cell>
          <cell r="C14" t="str">
            <v>アンコン三重：中学校北地区大会221:中学</v>
          </cell>
          <cell r="E14" t="str">
            <v>Sax4</v>
          </cell>
          <cell r="F14" t="str">
            <v>水谷　汐里</v>
          </cell>
          <cell r="G14" t="str">
            <v>みずたに　しおり</v>
          </cell>
          <cell r="H14" t="str">
            <v>Soporano/２年</v>
          </cell>
          <cell r="I14" t="str">
            <v>出口　由季</v>
          </cell>
          <cell r="J14" t="str">
            <v>でぐち　ゆき</v>
          </cell>
          <cell r="K14" t="str">
            <v>Alto/２年</v>
          </cell>
          <cell r="L14" t="str">
            <v>水谷　茉莉</v>
          </cell>
          <cell r="M14" t="str">
            <v>みずたに　まり</v>
          </cell>
          <cell r="N14" t="str">
            <v>Tenor/２年</v>
          </cell>
          <cell r="O14" t="str">
            <v>古田　千尋</v>
          </cell>
          <cell r="P14" t="str">
            <v>Baryton/１年</v>
          </cell>
          <cell r="AP14" t="str">
            <v>桑名市立陽和中学校</v>
          </cell>
          <cell r="AQ14" t="str">
            <v>くわなしりつようわちゅうがっこう</v>
          </cell>
          <cell r="AR14" t="str">
            <v>四重奏曲より</v>
          </cell>
          <cell r="AS14" t="str">
            <v>Quatuor pour saxophones</v>
          </cell>
          <cell r="AT14" t="str">
            <v>F.&amp;M.ジャンジャン</v>
          </cell>
          <cell r="AU14" t="str">
            <v>JEANJEAN</v>
          </cell>
          <cell r="AX14" t="str">
            <v>不明</v>
          </cell>
          <cell r="AY14" t="str">
            <v>EDITIONS SALABERT 22</v>
          </cell>
          <cell r="AZ14" t="str">
            <v>0</v>
          </cell>
          <cell r="BA14" t="str">
            <v>4</v>
          </cell>
          <cell r="BB14" t="str">
            <v>0</v>
          </cell>
          <cell r="BC14" t="str">
            <v>0</v>
          </cell>
          <cell r="BD14" t="str">
            <v>しない</v>
          </cell>
          <cell r="BE14" t="str">
            <v>0</v>
          </cell>
          <cell r="BF14" t="str">
            <v>0</v>
          </cell>
          <cell r="BG14" t="str">
            <v>0</v>
          </cell>
          <cell r="BH14" t="str">
            <v>太田　暁美</v>
          </cell>
          <cell r="BI14" t="str">
            <v>511-0841</v>
          </cell>
          <cell r="BJ14" t="str">
            <v>桑名市大字小貝須１４０８－４</v>
          </cell>
          <cell r="BK14" t="str">
            <v>0594-22-2579</v>
          </cell>
          <cell r="BL14" t="str">
            <v>0594-24-7494</v>
          </cell>
          <cell r="BN14" t="str">
            <v>奥川　豊</v>
          </cell>
          <cell r="BO14" t="str">
            <v>桑名市大字小貝須１４０８－４</v>
          </cell>
          <cell r="BQ14" t="str">
            <v>する</v>
          </cell>
          <cell r="BR14" t="str">
            <v>する</v>
          </cell>
          <cell r="BS14" t="str">
            <v>する</v>
          </cell>
          <cell r="BV14" t="str">
            <v>yowachum@city.kuwana.lg.jp</v>
          </cell>
          <cell r="BX14" t="str">
            <v>する</v>
          </cell>
          <cell r="BY14" t="str">
            <v>する</v>
          </cell>
        </row>
        <row r="15">
          <cell r="A15">
            <v>14</v>
          </cell>
          <cell r="B15">
            <v>45</v>
          </cell>
          <cell r="C15" t="str">
            <v>アンコン三重：中学校北地区大会221:中学</v>
          </cell>
          <cell r="E15" t="str">
            <v>Sax4</v>
          </cell>
          <cell r="F15" t="str">
            <v>中根麻由奈</v>
          </cell>
          <cell r="G15" t="str">
            <v>なかねまゆな</v>
          </cell>
          <cell r="H15" t="str">
            <v>Ａｓａｘ</v>
          </cell>
          <cell r="I15" t="str">
            <v>山田知美</v>
          </cell>
          <cell r="J15" t="str">
            <v>やまだともみ</v>
          </cell>
          <cell r="K15" t="str">
            <v>Ａｓａｘ</v>
          </cell>
          <cell r="L15" t="str">
            <v>水貝奈緒子</v>
          </cell>
          <cell r="M15" t="str">
            <v>すがいなおこ</v>
          </cell>
          <cell r="N15" t="str">
            <v>Ｔｓａｘ</v>
          </cell>
          <cell r="O15" t="str">
            <v>水谷美穂</v>
          </cell>
          <cell r="P15" t="str">
            <v>みずたにみほ</v>
          </cell>
          <cell r="Q15" t="str">
            <v>Ｂｓａｘ</v>
          </cell>
          <cell r="AP15" t="str">
            <v>桑名市立光風中学校</v>
          </cell>
          <cell r="AQ15" t="str">
            <v>くわなしりつこうふうちゅうがっこう</v>
          </cell>
          <cell r="AR15" t="str">
            <v>「交響曲第５番」より　アンダンテ</v>
          </cell>
          <cell r="AS15" t="str">
            <v>Andante</v>
          </cell>
          <cell r="AT15" t="str">
            <v>F.シューベルト</v>
          </cell>
          <cell r="AU15" t="str">
            <v>Franz Schubert</v>
          </cell>
          <cell r="AV15" t="str">
            <v>オストリング</v>
          </cell>
          <cell r="AW15" t="str">
            <v>Action Ostling</v>
          </cell>
          <cell r="AZ15" t="str">
            <v>0</v>
          </cell>
          <cell r="BA15" t="str">
            <v>0</v>
          </cell>
          <cell r="BB15" t="str">
            <v>0</v>
          </cell>
          <cell r="BC15" t="str">
            <v>0</v>
          </cell>
          <cell r="BD15" t="str">
            <v>しない</v>
          </cell>
          <cell r="BE15" t="str">
            <v>0</v>
          </cell>
          <cell r="BF15" t="str">
            <v>0</v>
          </cell>
          <cell r="BG15" t="str">
            <v>0</v>
          </cell>
          <cell r="BH15" t="str">
            <v>中川美知</v>
          </cell>
          <cell r="BI15" t="str">
            <v>511-0069</v>
          </cell>
          <cell r="BJ15" t="str">
            <v>三重県桑名市新矢田２丁目３７番地</v>
          </cell>
          <cell r="BK15" t="str">
            <v>0594-22-0914</v>
          </cell>
          <cell r="BL15" t="str">
            <v>0594-24-7493</v>
          </cell>
          <cell r="BM15" t="str">
            <v>090-5035-1070</v>
          </cell>
          <cell r="BN15" t="str">
            <v>森山岩夫</v>
          </cell>
          <cell r="BQ15" t="str">
            <v>する</v>
          </cell>
          <cell r="BR15" t="str">
            <v>する</v>
          </cell>
          <cell r="BS15" t="str">
            <v>する</v>
          </cell>
          <cell r="BV15" t="str">
            <v>kofucum@city.kuwana.lg.jp</v>
          </cell>
          <cell r="BX15" t="str">
            <v>する</v>
          </cell>
          <cell r="BY15" t="str">
            <v>しない</v>
          </cell>
        </row>
        <row r="16">
          <cell r="A16">
            <v>15</v>
          </cell>
          <cell r="B16">
            <v>33</v>
          </cell>
          <cell r="C16" t="str">
            <v>アンコン三重：中学校北地区大会221:中学</v>
          </cell>
          <cell r="E16" t="str">
            <v>Sax4</v>
          </cell>
          <cell r="F16" t="str">
            <v>豊田千裕</v>
          </cell>
          <cell r="G16" t="str">
            <v>とよだちひろ</v>
          </cell>
          <cell r="H16" t="str">
            <v>Ｓｏｐｕｒａｎｏ　Ｓ</v>
          </cell>
          <cell r="I16" t="str">
            <v>小林美月</v>
          </cell>
          <cell r="J16" t="str">
            <v>こばやしみづき</v>
          </cell>
          <cell r="K16" t="str">
            <v>Ａｌｔｏ　Ｓａｘ</v>
          </cell>
          <cell r="L16" t="str">
            <v>山本洋平</v>
          </cell>
          <cell r="M16" t="str">
            <v>やまもとようへい</v>
          </cell>
          <cell r="N16" t="str">
            <v>Ｔｅｎｏｒ　Ｓａｘ</v>
          </cell>
          <cell r="O16" t="str">
            <v>鈴木里菜</v>
          </cell>
          <cell r="P16" t="str">
            <v>すずきりな</v>
          </cell>
          <cell r="Q16" t="str">
            <v>Ｂａｒｉｔｏｎ　Ｓａ</v>
          </cell>
          <cell r="AP16" t="str">
            <v>菰野町立菰野中学校</v>
          </cell>
          <cell r="AQ16" t="str">
            <v>こものちょうりつこものちゅうがっこう</v>
          </cell>
          <cell r="AR16" t="str">
            <v>サクソフォン四重奏曲作品５３より　３・４</v>
          </cell>
          <cell r="AS16" t="str">
            <v>ＰＲＥＭＩＥＲ　ＱＵＡＴＵＯＲ　ＯＰＵＳ５３　Ⅲ・Ⅳ</v>
          </cell>
          <cell r="AT16" t="str">
            <v>J.B.サンジュレー</v>
          </cell>
          <cell r="AU16" t="str">
            <v>ＪＥＡＮ　ＢＡＰＴＩＳＴＥ　ＳＩＮＧＥＬＥＥ</v>
          </cell>
          <cell r="AV16" t="str">
            <v>ジェーンマリー</v>
          </cell>
          <cell r="AW16" t="str">
            <v>ＪＥＡＮ　ＭＡＲＩＥ　ＬＯＮＤＥＩＸ</v>
          </cell>
          <cell r="AX16" t="str">
            <v>モレナー出版</v>
          </cell>
          <cell r="AY16" t="str">
            <v>ＭＯＬＥＮＡＡＲ　ＥＤＩＴＩＯＮ</v>
          </cell>
          <cell r="AZ16" t="str">
            <v>0</v>
          </cell>
          <cell r="BA16" t="str">
            <v>4</v>
          </cell>
          <cell r="BB16" t="str">
            <v>0</v>
          </cell>
          <cell r="BC16" t="str">
            <v>4</v>
          </cell>
          <cell r="BD16" t="str">
            <v>しない</v>
          </cell>
          <cell r="BE16" t="str">
            <v>0</v>
          </cell>
          <cell r="BF16" t="str">
            <v>0</v>
          </cell>
          <cell r="BG16" t="str">
            <v>0</v>
          </cell>
          <cell r="BH16" t="str">
            <v>伊藤理絵</v>
          </cell>
          <cell r="BI16" t="str">
            <v>５１0-12</v>
          </cell>
          <cell r="BJ16" t="str">
            <v>三重郡菰野町立菰野中学校</v>
          </cell>
          <cell r="BK16" t="str">
            <v>0593-93-2122</v>
          </cell>
          <cell r="BL16" t="str">
            <v>0593-93-2179</v>
          </cell>
          <cell r="BM16" t="str">
            <v>090-2183-7750</v>
          </cell>
          <cell r="BN16" t="str">
            <v>寺本伸</v>
          </cell>
          <cell r="BO16" t="str">
            <v>三重郡菰野町1192</v>
          </cell>
          <cell r="BQ16" t="str">
            <v>する</v>
          </cell>
          <cell r="BR16" t="str">
            <v>する</v>
          </cell>
          <cell r="BS16" t="str">
            <v>する</v>
          </cell>
          <cell r="BV16" t="str">
            <v>komono-j@komono-j.ed.jp</v>
          </cell>
          <cell r="BX16" t="str">
            <v>する</v>
          </cell>
          <cell r="BY16" t="str">
            <v>する</v>
          </cell>
        </row>
        <row r="17">
          <cell r="A17">
            <v>16</v>
          </cell>
          <cell r="B17">
            <v>22</v>
          </cell>
          <cell r="C17" t="str">
            <v>アンコン三重：中学校北地区大会221:中学</v>
          </cell>
          <cell r="E17" t="str">
            <v>Sax4</v>
          </cell>
          <cell r="F17" t="str">
            <v>鈴木 友紀子</v>
          </cell>
          <cell r="G17" t="str">
            <v>すずき ゆきこ</v>
          </cell>
          <cell r="H17" t="str">
            <v>SSａｘ</v>
          </cell>
          <cell r="I17" t="str">
            <v>伊藤 大輔</v>
          </cell>
          <cell r="J17" t="str">
            <v>いとう だいすけ</v>
          </cell>
          <cell r="K17" t="str">
            <v>ASａｘ</v>
          </cell>
          <cell r="L17" t="str">
            <v>中谷 栄伽</v>
          </cell>
          <cell r="M17" t="str">
            <v>なかたに えすか</v>
          </cell>
          <cell r="N17" t="str">
            <v>TSａｘ</v>
          </cell>
          <cell r="O17" t="str">
            <v>加藤 知慧</v>
          </cell>
          <cell r="P17" t="str">
            <v>かとう ちさと</v>
          </cell>
          <cell r="Q17" t="str">
            <v>BSａｘ</v>
          </cell>
          <cell r="AP17" t="str">
            <v>四日市市立港中学校</v>
          </cell>
          <cell r="AQ17" t="str">
            <v>よっかいちしりつみなとちゅうがっこう</v>
          </cell>
          <cell r="AR17" t="str">
            <v>村の踊り</v>
          </cell>
          <cell r="AS17" t="str">
            <v>Dance Villageose</v>
          </cell>
          <cell r="AT17" t="str">
            <v>E..シャブリエ</v>
          </cell>
          <cell r="AU17" t="str">
            <v>E.Chabrier</v>
          </cell>
          <cell r="AV17" t="str">
            <v>磯田 健一郎</v>
          </cell>
          <cell r="AW17" t="str">
            <v>Kenichiro Isoda</v>
          </cell>
          <cell r="AX17" t="str">
            <v>東亜音楽社</v>
          </cell>
          <cell r="AZ17" t="str">
            <v>0</v>
          </cell>
          <cell r="BA17" t="str">
            <v>0</v>
          </cell>
          <cell r="BB17" t="str">
            <v>0</v>
          </cell>
          <cell r="BC17" t="str">
            <v>0</v>
          </cell>
          <cell r="BD17" t="str">
            <v>する</v>
          </cell>
          <cell r="BE17" t="str">
            <v>0</v>
          </cell>
          <cell r="BF17" t="str">
            <v>0</v>
          </cell>
          <cell r="BG17" t="str">
            <v>0</v>
          </cell>
          <cell r="BH17" t="str">
            <v>丹羽伸也</v>
          </cell>
          <cell r="BI17" t="str">
            <v>510-0063</v>
          </cell>
          <cell r="BJ17" t="str">
            <v>三重県四日市市十七軒町１０－４１</v>
          </cell>
          <cell r="BK17" t="str">
            <v>0593-59-0116</v>
          </cell>
          <cell r="BL17" t="str">
            <v>0593-59-0117</v>
          </cell>
          <cell r="BN17" t="str">
            <v>黒川 吉孝</v>
          </cell>
          <cell r="BO17" t="str">
            <v>三重県四日市市十七軒町１０－４１</v>
          </cell>
          <cell r="BQ17" t="str">
            <v>する</v>
          </cell>
          <cell r="BR17" t="str">
            <v>する</v>
          </cell>
          <cell r="BS17" t="str">
            <v>する</v>
          </cell>
          <cell r="BV17" t="str">
            <v>minato-jteacher@city.yokkaichi.mie.jp</v>
          </cell>
          <cell r="BX17" t="str">
            <v>する</v>
          </cell>
          <cell r="BY17" t="str">
            <v>する</v>
          </cell>
        </row>
        <row r="18">
          <cell r="A18">
            <v>17</v>
          </cell>
          <cell r="B18">
            <v>8</v>
          </cell>
          <cell r="C18" t="str">
            <v>アンコン三重：中学校北地区大会221:中学</v>
          </cell>
          <cell r="E18" t="str">
            <v>Sax4</v>
          </cell>
          <cell r="F18" t="str">
            <v>永田恵理</v>
          </cell>
          <cell r="G18" t="str">
            <v>ながたえり</v>
          </cell>
          <cell r="H18" t="str">
            <v>ソプラノ</v>
          </cell>
          <cell r="I18" t="str">
            <v>水谷紗也</v>
          </cell>
          <cell r="J18" t="str">
            <v>みずたにさや</v>
          </cell>
          <cell r="K18" t="str">
            <v>アルト</v>
          </cell>
          <cell r="L18" t="str">
            <v>田中唯織</v>
          </cell>
          <cell r="M18" t="str">
            <v>たなかいおり</v>
          </cell>
          <cell r="N18" t="str">
            <v>テナー</v>
          </cell>
          <cell r="O18" t="str">
            <v>花田静香</v>
          </cell>
          <cell r="P18" t="str">
            <v>はなだしずか</v>
          </cell>
          <cell r="Q18" t="str">
            <v>バリトン</v>
          </cell>
          <cell r="AP18" t="str">
            <v>四日市市立内部中学校</v>
          </cell>
          <cell r="AQ18" t="str">
            <v>よっかいちしりつうつべちゅうがっこう</v>
          </cell>
          <cell r="AR18" t="str">
            <v>かくれんぼ</v>
          </cell>
          <cell r="AS18" t="str">
            <v>CACHE-CACHE</v>
          </cell>
          <cell r="AT18" t="str">
            <v>R.クレリス</v>
          </cell>
          <cell r="AU18" t="str">
            <v>Robert CLERISSE</v>
          </cell>
          <cell r="AX18" t="str">
            <v>ルドック</v>
          </cell>
          <cell r="AY18" t="str">
            <v>Alphonse Leduc</v>
          </cell>
          <cell r="AZ18" t="str">
            <v>0</v>
          </cell>
          <cell r="BA18" t="str">
            <v>0</v>
          </cell>
          <cell r="BB18" t="str">
            <v>0</v>
          </cell>
          <cell r="BC18" t="str">
            <v>0</v>
          </cell>
          <cell r="BD18" t="str">
            <v>しない</v>
          </cell>
          <cell r="BE18" t="str">
            <v></v>
          </cell>
          <cell r="BF18" t="str">
            <v>未定</v>
          </cell>
          <cell r="BG18" t="str">
            <v>未</v>
          </cell>
          <cell r="BH18" t="str">
            <v>西田　徹</v>
          </cell>
          <cell r="BI18" t="str">
            <v>510-0961</v>
          </cell>
          <cell r="BJ18" t="str">
            <v>四日市市波木町６９７</v>
          </cell>
          <cell r="BK18" t="str">
            <v>0593-20-2088</v>
          </cell>
          <cell r="BL18" t="str">
            <v>0593-20-2089</v>
          </cell>
          <cell r="BN18" t="str">
            <v>宮崎　徹</v>
          </cell>
          <cell r="BO18" t="str">
            <v>四日市市波木町６９７</v>
          </cell>
          <cell r="BQ18" t="str">
            <v>する</v>
          </cell>
          <cell r="BR18" t="str">
            <v>する</v>
          </cell>
          <cell r="BS18" t="str">
            <v>する</v>
          </cell>
          <cell r="BV18" t="str">
            <v>utsube-jteacher@city.yokkaichi.mie.jp</v>
          </cell>
          <cell r="BX18" t="str">
            <v>する</v>
          </cell>
          <cell r="BY18" t="str">
            <v>する</v>
          </cell>
        </row>
        <row r="19">
          <cell r="A19">
            <v>18</v>
          </cell>
          <cell r="B19">
            <v>15</v>
          </cell>
          <cell r="C19" t="str">
            <v>アンコン三重：中学校北地区大会221:中学</v>
          </cell>
          <cell r="E19" t="str">
            <v>Sax5</v>
          </cell>
          <cell r="F19" t="str">
            <v>太田朱</v>
          </cell>
          <cell r="G19" t="str">
            <v>おおたあや</v>
          </cell>
          <cell r="H19" t="str">
            <v>ソプラノサックス</v>
          </cell>
          <cell r="I19" t="str">
            <v>日置夏美</v>
          </cell>
          <cell r="J19" t="str">
            <v>ひおきなつみ</v>
          </cell>
          <cell r="K19" t="str">
            <v>ｱﾙﾄｻｯｸｽ１</v>
          </cell>
          <cell r="L19" t="str">
            <v>中村梨沙</v>
          </cell>
          <cell r="M19" t="str">
            <v>なかむらりさ</v>
          </cell>
          <cell r="N19" t="str">
            <v>ｱﾙﾄｻｯｸｽ２</v>
          </cell>
          <cell r="O19" t="str">
            <v>藤田一真</v>
          </cell>
          <cell r="P19" t="str">
            <v>ふじたかずま</v>
          </cell>
          <cell r="Q19" t="str">
            <v>ﾃﾅｰｻｯｸｽ</v>
          </cell>
          <cell r="R19" t="str">
            <v>佐藤若奈</v>
          </cell>
          <cell r="S19" t="str">
            <v>さとうわかな</v>
          </cell>
          <cell r="T19" t="str">
            <v>ﾊﾞﾘﾄﾝｻｯｸｽ</v>
          </cell>
          <cell r="AP19" t="str">
            <v>東員町立東員第一中学校</v>
          </cell>
          <cell r="AQ19" t="str">
            <v>とういんちょうりつとういんだいいちちゅうがっこう</v>
          </cell>
          <cell r="AR19" t="str">
            <v>ルーマニア民族舞曲</v>
          </cell>
          <cell r="AS19" t="str">
            <v>Rumanian Folk Dance</v>
          </cell>
          <cell r="AT19" t="str">
            <v>B.バルトーク</v>
          </cell>
          <cell r="AU19" t="str">
            <v>Bartok</v>
          </cell>
          <cell r="AV19" t="str">
            <v>松沢明子</v>
          </cell>
          <cell r="AW19" t="str">
            <v>Akiko MATSUZAWA</v>
          </cell>
          <cell r="AX19" t="str">
            <v>ビムズ・エディションズ</v>
          </cell>
          <cell r="AZ19" t="str">
            <v>0</v>
          </cell>
          <cell r="BA19" t="str">
            <v>4</v>
          </cell>
          <cell r="BB19" t="str">
            <v>1</v>
          </cell>
          <cell r="BC19" t="str">
            <v>5</v>
          </cell>
          <cell r="BD19" t="str">
            <v>しない</v>
          </cell>
          <cell r="BE19" t="str">
            <v>1</v>
          </cell>
          <cell r="BF19" t="str">
            <v>1台(2t以内</v>
          </cell>
          <cell r="BG19" t="str">
            <v>3</v>
          </cell>
          <cell r="BH19" t="str">
            <v>筧　里美</v>
          </cell>
          <cell r="BI19" t="str">
            <v>511-0242</v>
          </cell>
          <cell r="BJ19" t="str">
            <v>員弁郡東員町六把野新田５５７</v>
          </cell>
          <cell r="BK19" t="str">
            <v>0594-76-2303</v>
          </cell>
          <cell r="BL19" t="str">
            <v>0594-76-9711</v>
          </cell>
          <cell r="BN19" t="str">
            <v>土岐昌男</v>
          </cell>
          <cell r="BQ19" t="str">
            <v>する</v>
          </cell>
          <cell r="BR19" t="str">
            <v>する</v>
          </cell>
          <cell r="BS19" t="str">
            <v>する</v>
          </cell>
          <cell r="BV19" t="str">
            <v>jtoin100@jtoin1.mie-c.ed.jp</v>
          </cell>
          <cell r="BX19" t="str">
            <v>する</v>
          </cell>
          <cell r="BY19" t="str">
            <v>する</v>
          </cell>
        </row>
        <row r="20">
          <cell r="A20">
            <v>19</v>
          </cell>
          <cell r="B20">
            <v>12</v>
          </cell>
          <cell r="C20" t="str">
            <v>アンコン三重：中学校北地区大会221:中学</v>
          </cell>
          <cell r="E20" t="str">
            <v>木混2</v>
          </cell>
          <cell r="F20" t="str">
            <v>杉野真由</v>
          </cell>
          <cell r="G20" t="str">
            <v>すぎのまゆ</v>
          </cell>
          <cell r="H20" t="str">
            <v>フルート</v>
          </cell>
          <cell r="I20" t="str">
            <v>村中美波</v>
          </cell>
          <cell r="J20" t="str">
            <v>むらなかみなみ</v>
          </cell>
          <cell r="K20" t="str">
            <v>クラリネット</v>
          </cell>
          <cell r="AP20" t="str">
            <v>亀山市立関中学校</v>
          </cell>
          <cell r="AQ20" t="str">
            <v>かめやましりつせきちゅうがっこう</v>
          </cell>
          <cell r="AR20" t="str">
            <v>ソナタ作品４７－３　より　　アレグロ</v>
          </cell>
          <cell r="AS20" t="str">
            <v>Allegro from Sonata</v>
          </cell>
          <cell r="AT20" t="str">
            <v>J.ボワモルティエ</v>
          </cell>
          <cell r="AU20" t="str">
            <v>Josepb Bodin de Boismortier</v>
          </cell>
          <cell r="AX20" t="str">
            <v>トリム楽譜出版</v>
          </cell>
          <cell r="AZ20" t="str">
            <v>0</v>
          </cell>
          <cell r="BA20" t="str">
            <v>0</v>
          </cell>
          <cell r="BB20" t="str">
            <v>0</v>
          </cell>
          <cell r="BC20" t="str">
            <v>0</v>
          </cell>
          <cell r="BD20" t="str">
            <v>しない</v>
          </cell>
          <cell r="BE20" t="str">
            <v>0</v>
          </cell>
          <cell r="BF20" t="str">
            <v>0</v>
          </cell>
          <cell r="BG20" t="str">
            <v>0</v>
          </cell>
          <cell r="BH20" t="str">
            <v>中萩文代</v>
          </cell>
          <cell r="BI20" t="str">
            <v>519-1111</v>
          </cell>
          <cell r="BJ20" t="str">
            <v>亀山市関町新所1863番地</v>
          </cell>
          <cell r="BK20" t="str">
            <v>0595-96-0115</v>
          </cell>
          <cell r="BL20" t="str">
            <v>0595-96-0847</v>
          </cell>
          <cell r="BM20" t="str">
            <v>090-2573-9782</v>
          </cell>
          <cell r="BN20" t="str">
            <v>関 　喜照</v>
          </cell>
          <cell r="BQ20" t="str">
            <v>する</v>
          </cell>
          <cell r="BR20" t="str">
            <v>する</v>
          </cell>
          <cell r="BS20" t="str">
            <v>する</v>
          </cell>
          <cell r="BT20" t="str">
            <v>参加料３０００円　個人負担金２００円　振り込みました。</v>
          </cell>
          <cell r="BV20" t="str">
            <v>mossgreen246@kameyama-mie.jp</v>
          </cell>
          <cell r="BX20" t="str">
            <v>する</v>
          </cell>
          <cell r="BY20" t="str">
            <v>する</v>
          </cell>
        </row>
        <row r="21">
          <cell r="A21">
            <v>20</v>
          </cell>
          <cell r="B21">
            <v>29</v>
          </cell>
          <cell r="C21" t="str">
            <v>アンコン三重：中学校北地区大会221:中学</v>
          </cell>
          <cell r="E21" t="str">
            <v>木混5</v>
          </cell>
          <cell r="F21" t="str">
            <v>柏木晴子</v>
          </cell>
          <cell r="G21" t="str">
            <v>かしわぎはるこ</v>
          </cell>
          <cell r="H21" t="str">
            <v>Fl./２年</v>
          </cell>
          <cell r="I21" t="str">
            <v>糸田愛里</v>
          </cell>
          <cell r="J21" t="str">
            <v>いとだあいり</v>
          </cell>
          <cell r="K21" t="str">
            <v>Cl./２年</v>
          </cell>
          <cell r="L21" t="str">
            <v>妹尾美咲</v>
          </cell>
          <cell r="M21" t="str">
            <v>せのおみさき</v>
          </cell>
          <cell r="N21" t="str">
            <v>Cl./１年</v>
          </cell>
          <cell r="O21" t="str">
            <v>三枝千鶴</v>
          </cell>
          <cell r="P21" t="str">
            <v>みつえだちづる</v>
          </cell>
          <cell r="Q21" t="str">
            <v>T.Sax/１年</v>
          </cell>
          <cell r="R21" t="str">
            <v>栗田貴和子</v>
          </cell>
          <cell r="S21" t="str">
            <v>くりたきわこ</v>
          </cell>
          <cell r="T21" t="str">
            <v>Bar.Sax/２年</v>
          </cell>
          <cell r="AP21" t="str">
            <v>朝日町立朝日中学校</v>
          </cell>
          <cell r="AQ21" t="str">
            <v>あさひちょうりつあさひちゅうがっこう</v>
          </cell>
          <cell r="AR21" t="str">
            <v>「風変わりな美女」より「フランス・月世界マーチ」</v>
          </cell>
          <cell r="AS21" t="str">
            <v>Eccentric Beauty</v>
          </cell>
          <cell r="AT21" t="str">
            <v>E..サティ</v>
          </cell>
          <cell r="AU21" t="str">
            <v>Erik Satie</v>
          </cell>
          <cell r="AV21" t="str">
            <v>藤田玄播</v>
          </cell>
          <cell r="AX21" t="str">
            <v>ポリグラム株式会社</v>
          </cell>
          <cell r="AZ21" t="str">
            <v>0</v>
          </cell>
          <cell r="BA21" t="str">
            <v>0</v>
          </cell>
          <cell r="BB21" t="str">
            <v>1</v>
          </cell>
          <cell r="BC21" t="str">
            <v>4</v>
          </cell>
          <cell r="BD21" t="str">
            <v>しない</v>
          </cell>
          <cell r="BE21" t="str">
            <v>0</v>
          </cell>
          <cell r="BF21" t="str">
            <v>0</v>
          </cell>
          <cell r="BG21" t="str">
            <v>0</v>
          </cell>
          <cell r="BH21" t="str">
            <v>上杉伊都子</v>
          </cell>
          <cell r="BI21" t="str">
            <v>510-8103</v>
          </cell>
          <cell r="BJ21" t="str">
            <v>朝日町柿２８３８</v>
          </cell>
          <cell r="BK21" t="str">
            <v>0593-77-4126</v>
          </cell>
          <cell r="BL21" t="str">
            <v>0593-77-4382</v>
          </cell>
          <cell r="BN21" t="str">
            <v>白井啓二</v>
          </cell>
          <cell r="BQ21" t="str">
            <v>する</v>
          </cell>
          <cell r="BR21" t="str">
            <v>する</v>
          </cell>
          <cell r="BS21" t="str">
            <v>する</v>
          </cell>
          <cell r="BT21" t="str">
            <v>参加費用 4,000円　負担金　500円</v>
          </cell>
          <cell r="BV21" t="str">
            <v>jasahiad@ccnetmie.ne.jp</v>
          </cell>
          <cell r="BX21" t="str">
            <v>する</v>
          </cell>
          <cell r="BY21" t="str">
            <v>する</v>
          </cell>
        </row>
        <row r="22">
          <cell r="A22">
            <v>21</v>
          </cell>
          <cell r="B22">
            <v>32</v>
          </cell>
          <cell r="C22" t="str">
            <v>アンコン三重：中学校北地区大会221:中学</v>
          </cell>
          <cell r="E22" t="str">
            <v>木管5</v>
          </cell>
          <cell r="F22" t="str">
            <v>伊藤有希</v>
          </cell>
          <cell r="G22" t="str">
            <v>いとうゆき</v>
          </cell>
          <cell r="H22" t="str">
            <v>Ｆｌ</v>
          </cell>
          <cell r="I22" t="str">
            <v>伊藤弥生</v>
          </cell>
          <cell r="J22" t="str">
            <v>いとうやよい</v>
          </cell>
          <cell r="K22" t="str">
            <v>Ｏｂ</v>
          </cell>
          <cell r="L22" t="str">
            <v>谷春佳</v>
          </cell>
          <cell r="M22" t="str">
            <v>たにはるか</v>
          </cell>
          <cell r="N22" t="str">
            <v>Ｂ♭Ｃｌ</v>
          </cell>
          <cell r="O22" t="str">
            <v>鈴木里穂</v>
          </cell>
          <cell r="P22" t="str">
            <v>すずきりほ</v>
          </cell>
          <cell r="Q22" t="str">
            <v>ＦＨｏｒｎ</v>
          </cell>
          <cell r="R22" t="str">
            <v>排郷絢香</v>
          </cell>
          <cell r="S22" t="str">
            <v>はいごうあやか</v>
          </cell>
          <cell r="T22" t="str">
            <v>Ｂａｓｓｏｏｎ</v>
          </cell>
          <cell r="AP22" t="str">
            <v>菰野町立菰野中学校</v>
          </cell>
          <cell r="AQ22" t="str">
            <v>こものちょうりつこものちゅうがっこう</v>
          </cell>
          <cell r="AR22" t="str">
            <v>木管五重奏のための「日本の心」浜辺の歌・早春賦・村祭り・月の砂漠・赤いくつ</v>
          </cell>
          <cell r="AS22" t="str">
            <v>Japanese Spirits</v>
          </cell>
          <cell r="AT22" t="str">
            <v>成田為三・中田章・文部省唱歌・佐々木すぐる・本居長世</v>
          </cell>
          <cell r="AU22" t="str">
            <v>Ｔａｍｅｚｏｕ・Ｎａｒｉｔａ　Ａｋｉｒａ・Ｎａｋａｔａ　Ｓｕｇｕｒｕ・Ｓａｓａｋｉ　Ｎａｇａｙｏ・Ｍ</v>
          </cell>
          <cell r="AV22" t="str">
            <v>杉浦邦弘</v>
          </cell>
          <cell r="AW22" t="str">
            <v>Ｋｕｎｉｈｉｒｏ・Ｓｕｇｉｕｒａ</v>
          </cell>
          <cell r="AX22" t="str">
            <v>国立楽器出版</v>
          </cell>
          <cell r="AY22" t="str">
            <v>Ｅｎｓｅｍｂｌｅ　Ｌａｎｄ　Ｓｅｒｉｅｓ　ＫＵＮＩＴＡＣＨＩ</v>
          </cell>
          <cell r="AZ22" t="str">
            <v>0</v>
          </cell>
          <cell r="BA22" t="str">
            <v>0</v>
          </cell>
          <cell r="BB22" t="str">
            <v>0</v>
          </cell>
          <cell r="BC22" t="str">
            <v>11</v>
          </cell>
          <cell r="BD22" t="str">
            <v>しない</v>
          </cell>
          <cell r="BE22" t="str">
            <v>0</v>
          </cell>
          <cell r="BF22" t="str">
            <v>0</v>
          </cell>
          <cell r="BG22" t="str">
            <v>0</v>
          </cell>
          <cell r="BH22" t="str">
            <v>伊藤理絵</v>
          </cell>
          <cell r="BI22" t="str">
            <v>510-1233</v>
          </cell>
          <cell r="BJ22" t="str">
            <v>三重郡菰野町菰野1192</v>
          </cell>
          <cell r="BK22" t="str">
            <v>0593-93-2122</v>
          </cell>
          <cell r="BL22" t="str">
            <v>0593-93-2179</v>
          </cell>
          <cell r="BM22" t="str">
            <v>090-2183-7750</v>
          </cell>
          <cell r="BN22" t="str">
            <v>寺本伸</v>
          </cell>
          <cell r="BO22" t="str">
            <v>三重郡菰野町1192</v>
          </cell>
          <cell r="BQ22" t="str">
            <v>する</v>
          </cell>
          <cell r="BR22" t="str">
            <v>する</v>
          </cell>
          <cell r="BS22" t="str">
            <v>する</v>
          </cell>
          <cell r="BV22" t="str">
            <v>komono-j@komono-j.ed.jp</v>
          </cell>
          <cell r="BX22" t="str">
            <v>する</v>
          </cell>
          <cell r="BY22" t="str">
            <v>する</v>
          </cell>
        </row>
        <row r="23">
          <cell r="A23">
            <v>22</v>
          </cell>
          <cell r="B23">
            <v>30</v>
          </cell>
          <cell r="C23" t="str">
            <v>アンコン三重：中学校北地区大会221:中学</v>
          </cell>
          <cell r="E23" t="str">
            <v>木混6</v>
          </cell>
          <cell r="F23" t="str">
            <v>前田果歩</v>
          </cell>
          <cell r="G23" t="str">
            <v>まえだかほ</v>
          </cell>
          <cell r="H23" t="str">
            <v>Fl</v>
          </cell>
          <cell r="I23" t="str">
            <v>松岡美来</v>
          </cell>
          <cell r="J23" t="str">
            <v>まつおかみらい</v>
          </cell>
          <cell r="K23" t="str">
            <v>Fl</v>
          </cell>
          <cell r="L23" t="str">
            <v>三鳥川優子</v>
          </cell>
          <cell r="M23" t="str">
            <v>みどりかわゆうこ</v>
          </cell>
          <cell r="N23" t="str">
            <v>Cl</v>
          </cell>
          <cell r="O23" t="str">
            <v>平山真由香</v>
          </cell>
          <cell r="P23" t="str">
            <v>ひらやままゆか</v>
          </cell>
          <cell r="Q23" t="str">
            <v>Cl</v>
          </cell>
          <cell r="R23" t="str">
            <v>中西美月</v>
          </cell>
          <cell r="S23" t="str">
            <v>なかにしみづき</v>
          </cell>
          <cell r="T23" t="str">
            <v>A.Sax</v>
          </cell>
          <cell r="U23" t="str">
            <v>山口真奈</v>
          </cell>
          <cell r="V23" t="str">
            <v>やまぐちまな</v>
          </cell>
          <cell r="W23" t="str">
            <v>B.Sax</v>
          </cell>
          <cell r="AP23" t="str">
            <v>四日市市立楠中学校</v>
          </cell>
          <cell r="AQ23" t="str">
            <v>よっかいちしりつくすちゅうがっこう</v>
          </cell>
          <cell r="AR23" t="str">
            <v>性格的な舞曲</v>
          </cell>
          <cell r="AS23" t="str">
            <v>DANSE CHARACTERISTIQUE</v>
          </cell>
          <cell r="AT23" t="str">
            <v>P.I.チャイコフスキー</v>
          </cell>
          <cell r="AU23" t="str">
            <v>Peter Ilyich Tchaikovsky</v>
          </cell>
          <cell r="AV23" t="str">
            <v>山本教生</v>
          </cell>
          <cell r="AX23" t="str">
            <v>アコード出版</v>
          </cell>
          <cell r="AZ23" t="str">
            <v>0</v>
          </cell>
          <cell r="BA23" t="str">
            <v>6</v>
          </cell>
          <cell r="BB23" t="str">
            <v>0</v>
          </cell>
          <cell r="BC23" t="str">
            <v>6</v>
          </cell>
          <cell r="BD23" t="str">
            <v>しない</v>
          </cell>
          <cell r="BE23" t="str">
            <v>0</v>
          </cell>
          <cell r="BF23" t="str">
            <v>0</v>
          </cell>
          <cell r="BG23" t="str">
            <v>1</v>
          </cell>
          <cell r="BH23" t="str">
            <v>川嶋英司</v>
          </cell>
          <cell r="BI23" t="str">
            <v>510-0103</v>
          </cell>
          <cell r="BJ23" t="str">
            <v>三重県四日市市楠町北五味塚2092</v>
          </cell>
          <cell r="BK23" t="str">
            <v>0593-98-3132</v>
          </cell>
          <cell r="BL23" t="str">
            <v>0593-97-5581</v>
          </cell>
          <cell r="BM23" t="str">
            <v>090-4114-7787</v>
          </cell>
          <cell r="BN23" t="str">
            <v>大鷹正文</v>
          </cell>
          <cell r="BQ23" t="str">
            <v>する</v>
          </cell>
          <cell r="BR23" t="str">
            <v>する</v>
          </cell>
          <cell r="BS23" t="str">
            <v>する</v>
          </cell>
          <cell r="BT23" t="str">
            <v>参加料 4,000円　個人負担金 600円　振込み予定</v>
          </cell>
          <cell r="BV23" t="str">
            <v>kusu-jteacher@city.yokkaichi.mie.jp</v>
          </cell>
          <cell r="BX23" t="str">
            <v>する</v>
          </cell>
          <cell r="BY23" t="str">
            <v>する</v>
          </cell>
        </row>
        <row r="24">
          <cell r="A24">
            <v>23</v>
          </cell>
          <cell r="B24">
            <v>14</v>
          </cell>
          <cell r="C24" t="str">
            <v>アンコン三重：中学校北地区大会221:中学</v>
          </cell>
          <cell r="E24" t="str">
            <v>木混6</v>
          </cell>
          <cell r="F24" t="str">
            <v>近藤恭子</v>
          </cell>
          <cell r="G24" t="str">
            <v>こんどうきょうこ</v>
          </cell>
          <cell r="H24" t="str">
            <v>フルート１</v>
          </cell>
          <cell r="I24" t="str">
            <v>秦まりの</v>
          </cell>
          <cell r="J24" t="str">
            <v>はたまりの</v>
          </cell>
          <cell r="K24" t="str">
            <v>フルート２</v>
          </cell>
          <cell r="L24" t="str">
            <v>水谷浩子</v>
          </cell>
          <cell r="M24" t="str">
            <v>みずたにひろこ</v>
          </cell>
          <cell r="N24" t="str">
            <v>クラリネット１</v>
          </cell>
          <cell r="O24" t="str">
            <v>中村安里</v>
          </cell>
          <cell r="P24" t="str">
            <v>なかむらあんり</v>
          </cell>
          <cell r="Q24" t="str">
            <v>クラリネット２</v>
          </cell>
          <cell r="R24" t="str">
            <v>山田智宏</v>
          </cell>
          <cell r="S24" t="str">
            <v>やまだともひろ</v>
          </cell>
          <cell r="T24" t="str">
            <v>クラリネット３</v>
          </cell>
          <cell r="U24" t="str">
            <v>松下真美</v>
          </cell>
          <cell r="V24" t="str">
            <v>まつしたまみ</v>
          </cell>
          <cell r="W24" t="str">
            <v>ﾊﾞｽｸﾗﾘﾈｯﾄ</v>
          </cell>
          <cell r="AP24" t="str">
            <v>東員町立東員第一中学校</v>
          </cell>
          <cell r="AQ24" t="str">
            <v>とういんちょうりつとういんだいいちちゅうがっこう</v>
          </cell>
          <cell r="AR24" t="str">
            <v>セレナーデ</v>
          </cell>
          <cell r="AS24" t="str">
            <v>Serenade</v>
          </cell>
          <cell r="AT24" t="str">
            <v>J.ハイドン</v>
          </cell>
          <cell r="AU24" t="str">
            <v>Haydn</v>
          </cell>
          <cell r="AV24" t="str">
            <v>かわしま</v>
          </cell>
          <cell r="AW24" t="str">
            <v>M.kawashima</v>
          </cell>
          <cell r="AX24" t="str">
            <v>ドレミ楽譜出版社</v>
          </cell>
          <cell r="AZ24" t="str">
            <v>0</v>
          </cell>
          <cell r="BA24" t="str">
            <v>6</v>
          </cell>
          <cell r="BB24" t="str">
            <v>0</v>
          </cell>
          <cell r="BC24" t="str">
            <v>6</v>
          </cell>
          <cell r="BD24" t="str">
            <v>しない</v>
          </cell>
          <cell r="BE24" t="str">
            <v>1</v>
          </cell>
          <cell r="BF24" t="str">
            <v>1台(2t以内</v>
          </cell>
          <cell r="BG24" t="str">
            <v>3</v>
          </cell>
          <cell r="BH24" t="str">
            <v>筧　里美</v>
          </cell>
          <cell r="BI24" t="str">
            <v>511-0242</v>
          </cell>
          <cell r="BJ24" t="str">
            <v>員弁郡東員町六把野新田５５７</v>
          </cell>
          <cell r="BK24" t="str">
            <v>0594-76-2303</v>
          </cell>
          <cell r="BL24" t="str">
            <v>0594-76-9711</v>
          </cell>
          <cell r="BN24" t="str">
            <v>土岐昌男</v>
          </cell>
          <cell r="BQ24" t="str">
            <v>する</v>
          </cell>
          <cell r="BR24" t="str">
            <v>する</v>
          </cell>
          <cell r="BS24" t="str">
            <v>する</v>
          </cell>
          <cell r="BV24" t="str">
            <v>jtoin100@jtoin1.mie-c.ed.jp</v>
          </cell>
          <cell r="BX24" t="str">
            <v>する</v>
          </cell>
          <cell r="BY24" t="str">
            <v>する</v>
          </cell>
        </row>
        <row r="25">
          <cell r="A25">
            <v>24</v>
          </cell>
          <cell r="B25">
            <v>55</v>
          </cell>
          <cell r="C25" t="str">
            <v>アンコン三重：中学校北地区大会221:中学</v>
          </cell>
          <cell r="E25" t="str">
            <v>木混7</v>
          </cell>
          <cell r="F25" t="str">
            <v>太田菜摘</v>
          </cell>
          <cell r="G25" t="str">
            <v>おおたなつみ</v>
          </cell>
          <cell r="H25" t="str">
            <v>フルート</v>
          </cell>
          <cell r="I25" t="str">
            <v>荻須亜季</v>
          </cell>
          <cell r="J25" t="str">
            <v>おぎすあき</v>
          </cell>
          <cell r="K25" t="str">
            <v>ｵｰﾎﾞｴ</v>
          </cell>
          <cell r="L25" t="str">
            <v>廣瀬彩</v>
          </cell>
          <cell r="M25" t="str">
            <v>ひろせあや</v>
          </cell>
          <cell r="N25" t="str">
            <v>ｸﾗﾘﾈｯﾄ</v>
          </cell>
          <cell r="O25" t="str">
            <v>岡本菜月</v>
          </cell>
          <cell r="P25" t="str">
            <v>おかもとなつき</v>
          </cell>
          <cell r="Q25" t="str">
            <v>ｸﾗﾘﾈｯﾄ</v>
          </cell>
          <cell r="R25" t="str">
            <v>廣瀬麻菜美</v>
          </cell>
          <cell r="S25" t="str">
            <v>ひろせまなみ</v>
          </cell>
          <cell r="T25" t="str">
            <v>アルトｻｯｸｽ</v>
          </cell>
          <cell r="U25" t="str">
            <v>河合伽純</v>
          </cell>
          <cell r="V25" t="str">
            <v>かわいかすみ</v>
          </cell>
          <cell r="W25" t="str">
            <v>ﾊﾞﾘﾄﾝｻｯｸｽ</v>
          </cell>
          <cell r="X25" t="str">
            <v>小川佳織</v>
          </cell>
          <cell r="Y25" t="str">
            <v>おがわかおり</v>
          </cell>
          <cell r="Z25" t="str">
            <v>ｺﾝﾄﾗﾊﾞｽ</v>
          </cell>
          <cell r="AP25" t="str">
            <v>四日市市立朝明中学校</v>
          </cell>
          <cell r="AQ25" t="str">
            <v>よっかいちしりつあさけちゅうがっこう</v>
          </cell>
          <cell r="AR25" t="str">
            <v>コラールとフーガ</v>
          </cell>
          <cell r="AS25" t="str">
            <v>Choral and Fugue</v>
          </cell>
          <cell r="AT25" t="str">
            <v>Ｆ.メンデルスゾーン</v>
          </cell>
          <cell r="AU25" t="str">
            <v>F. Mendelssohn</v>
          </cell>
          <cell r="AV25" t="str">
            <v>倉田宗治</v>
          </cell>
          <cell r="AW25" t="str">
            <v>M.Kurata</v>
          </cell>
          <cell r="AZ25" t="str">
            <v>4</v>
          </cell>
          <cell r="BA25" t="str">
            <v>0</v>
          </cell>
          <cell r="BB25" t="str">
            <v>0</v>
          </cell>
          <cell r="BC25" t="str">
            <v>0</v>
          </cell>
          <cell r="BD25" t="str">
            <v>しない</v>
          </cell>
          <cell r="BE25" t="str">
            <v>0</v>
          </cell>
          <cell r="BF25" t="str">
            <v>1台(2t以内</v>
          </cell>
          <cell r="BG25" t="str">
            <v>0</v>
          </cell>
          <cell r="BH25" t="str">
            <v>松井奈緒美</v>
          </cell>
          <cell r="BI25" t="str">
            <v>512-8042</v>
          </cell>
          <cell r="BJ25" t="str">
            <v>四日市市平津町409-2</v>
          </cell>
          <cell r="BK25" t="str">
            <v>0593-65-1969</v>
          </cell>
          <cell r="BL25" t="str">
            <v>0593-61-0139</v>
          </cell>
          <cell r="BN25" t="str">
            <v>伊藤重夫</v>
          </cell>
          <cell r="BQ25" t="str">
            <v>する</v>
          </cell>
          <cell r="BR25" t="str">
            <v>する</v>
          </cell>
          <cell r="BS25" t="str">
            <v>する</v>
          </cell>
          <cell r="BV25" t="str">
            <v>asake-jteacher@city.yokkaichi.mie.jp</v>
          </cell>
          <cell r="BX25" t="str">
            <v>する</v>
          </cell>
          <cell r="BY25" t="str">
            <v>する</v>
          </cell>
        </row>
        <row r="26">
          <cell r="A26">
            <v>25</v>
          </cell>
          <cell r="B26">
            <v>61</v>
          </cell>
          <cell r="C26" t="str">
            <v>アンコン三重：中学校北地区大会221:中学</v>
          </cell>
          <cell r="E26" t="str">
            <v>木混8</v>
          </cell>
          <cell r="F26" t="str">
            <v>滝沢真理</v>
          </cell>
          <cell r="G26" t="str">
            <v>たきざわまり</v>
          </cell>
          <cell r="H26" t="str">
            <v>Ｂｂクラリネット</v>
          </cell>
          <cell r="I26" t="str">
            <v>末藤将人</v>
          </cell>
          <cell r="J26" t="str">
            <v>すえふじまさと</v>
          </cell>
          <cell r="K26" t="str">
            <v>Ｂｂクラリネット</v>
          </cell>
          <cell r="L26" t="str">
            <v>阪本しおり</v>
          </cell>
          <cell r="M26" t="str">
            <v>さかもとしおり</v>
          </cell>
          <cell r="N26" t="str">
            <v>Ｂｂクラリネット</v>
          </cell>
          <cell r="O26" t="str">
            <v>石川鮎</v>
          </cell>
          <cell r="P26" t="str">
            <v>いしかわあい</v>
          </cell>
          <cell r="Q26" t="str">
            <v>Bassクラリネット</v>
          </cell>
          <cell r="R26" t="str">
            <v>北住磨実</v>
          </cell>
          <cell r="S26" t="str">
            <v>きたずみまみ</v>
          </cell>
          <cell r="T26" t="str">
            <v>フルート</v>
          </cell>
          <cell r="U26" t="str">
            <v>西川翔子</v>
          </cell>
          <cell r="V26" t="str">
            <v>にしかわしょうこ</v>
          </cell>
          <cell r="W26" t="str">
            <v>フルート</v>
          </cell>
          <cell r="X26" t="str">
            <v>川上祐莉瑛</v>
          </cell>
          <cell r="Y26" t="str">
            <v>かわかみゆりえ</v>
          </cell>
          <cell r="Z26" t="str">
            <v>Ａサックス</v>
          </cell>
          <cell r="AA26" t="str">
            <v>伊藤夕貴</v>
          </cell>
          <cell r="AB26" t="str">
            <v>いとうゆうき</v>
          </cell>
          <cell r="AC26" t="str">
            <v>Ｔサックス</v>
          </cell>
          <cell r="AP26" t="str">
            <v>四日市市立富田中学校</v>
          </cell>
          <cell r="AQ26" t="str">
            <v>よっかいちしりつとみだちゅうがっこう</v>
          </cell>
          <cell r="AR26" t="str">
            <v>２つの歌</v>
          </cell>
          <cell r="AT26" t="str">
            <v>E..シャブリエ</v>
          </cell>
          <cell r="AU26" t="str">
            <v>E.Chabrier</v>
          </cell>
          <cell r="AZ26" t="str">
            <v>0</v>
          </cell>
          <cell r="BA26" t="str">
            <v>0</v>
          </cell>
          <cell r="BB26" t="str">
            <v>0</v>
          </cell>
          <cell r="BC26" t="str">
            <v>0</v>
          </cell>
          <cell r="BD26" t="str">
            <v>しない</v>
          </cell>
          <cell r="BE26" t="str">
            <v>0</v>
          </cell>
          <cell r="BF26" t="str">
            <v>0</v>
          </cell>
          <cell r="BG26" t="str">
            <v>0</v>
          </cell>
          <cell r="BH26" t="str">
            <v>柴田佳澄</v>
          </cell>
          <cell r="BI26" t="str">
            <v>510-8011</v>
          </cell>
          <cell r="BJ26" t="str">
            <v>四日市市東茂福町４－１９</v>
          </cell>
          <cell r="BK26" t="str">
            <v>0593-65-4118</v>
          </cell>
          <cell r="BL26" t="str">
            <v>0593-61-0101</v>
          </cell>
          <cell r="BN26" t="str">
            <v>山北哲</v>
          </cell>
          <cell r="BQ26" t="str">
            <v>する</v>
          </cell>
          <cell r="BR26" t="str">
            <v>する</v>
          </cell>
          <cell r="BS26" t="str">
            <v>する</v>
          </cell>
          <cell r="BV26" t="str">
            <v>shibasin@cty-net.ne.jp</v>
          </cell>
          <cell r="BX26" t="str">
            <v>する</v>
          </cell>
          <cell r="BY26" t="str">
            <v>する</v>
          </cell>
        </row>
        <row r="27">
          <cell r="A27">
            <v>26</v>
          </cell>
          <cell r="B27">
            <v>6</v>
          </cell>
          <cell r="C27" t="str">
            <v>アンコン三重：中学校北地区大会221:中学</v>
          </cell>
          <cell r="E27" t="str">
            <v>木混8</v>
          </cell>
          <cell r="F27" t="str">
            <v>角井美紀</v>
          </cell>
          <cell r="G27" t="str">
            <v>かくいみき</v>
          </cell>
          <cell r="H27" t="str">
            <v>フルート</v>
          </cell>
          <cell r="I27" t="str">
            <v>伊坂健太</v>
          </cell>
          <cell r="J27" t="str">
            <v>いさかけんた</v>
          </cell>
          <cell r="K27" t="str">
            <v>オーボエ</v>
          </cell>
          <cell r="L27" t="str">
            <v>高橋祐梨</v>
          </cell>
          <cell r="M27" t="str">
            <v>たかはしゆり</v>
          </cell>
          <cell r="N27" t="str">
            <v>クラリネット１</v>
          </cell>
          <cell r="O27" t="str">
            <v>滝谷かえで</v>
          </cell>
          <cell r="P27" t="str">
            <v>たきたにかえで</v>
          </cell>
          <cell r="Q27" t="str">
            <v>クラリネット2</v>
          </cell>
          <cell r="R27" t="str">
            <v>東　桃子</v>
          </cell>
          <cell r="S27" t="str">
            <v>ひがしももこ</v>
          </cell>
          <cell r="T27" t="str">
            <v>クラリネット３</v>
          </cell>
          <cell r="U27" t="str">
            <v>三苫恵理</v>
          </cell>
          <cell r="V27" t="str">
            <v>みとまえり</v>
          </cell>
          <cell r="W27" t="str">
            <v>バスクラリネット</v>
          </cell>
          <cell r="X27" t="str">
            <v>庭木亜衣</v>
          </cell>
          <cell r="Y27" t="str">
            <v>にわきあい</v>
          </cell>
          <cell r="Z27" t="str">
            <v>バスーン</v>
          </cell>
          <cell r="AA27" t="str">
            <v>関根千夏</v>
          </cell>
          <cell r="AB27" t="str">
            <v>せきねちなつ</v>
          </cell>
          <cell r="AC27" t="str">
            <v>ダブルベース</v>
          </cell>
          <cell r="AP27" t="str">
            <v>四日市市立内部中学校</v>
          </cell>
          <cell r="AQ27" t="str">
            <v>よっかいちしりつうつべちゅうがっこう</v>
          </cell>
          <cell r="AR27" t="str">
            <v>民謡の主題によるスコットランド行進曲</v>
          </cell>
          <cell r="AS27" t="str">
            <v>Marche Ecossaise, sur un Theme Populaire</v>
          </cell>
          <cell r="AT27" t="str">
            <v>C.ドビュッシー</v>
          </cell>
          <cell r="AU27" t="str">
            <v>Claude Debussy</v>
          </cell>
          <cell r="AV27" t="str">
            <v>平　英男</v>
          </cell>
          <cell r="AX27" t="str">
            <v>未出版</v>
          </cell>
          <cell r="AZ27" t="str">
            <v>0</v>
          </cell>
          <cell r="BA27" t="str">
            <v>0</v>
          </cell>
          <cell r="BB27" t="str">
            <v>0</v>
          </cell>
          <cell r="BC27" t="str">
            <v>0</v>
          </cell>
          <cell r="BD27" t="str">
            <v>しない</v>
          </cell>
          <cell r="BE27" t="str">
            <v></v>
          </cell>
          <cell r="BF27" t="str">
            <v>未定</v>
          </cell>
          <cell r="BG27" t="str">
            <v>未</v>
          </cell>
          <cell r="BH27" t="str">
            <v>西田　徹</v>
          </cell>
          <cell r="BI27" t="str">
            <v>510-0961</v>
          </cell>
          <cell r="BJ27" t="str">
            <v>四日市市波木町６９７</v>
          </cell>
          <cell r="BK27" t="str">
            <v>0593-20-2088</v>
          </cell>
          <cell r="BL27" t="str">
            <v>0593-20-2089</v>
          </cell>
          <cell r="BN27" t="str">
            <v>宮崎　徹</v>
          </cell>
          <cell r="BO27" t="str">
            <v>四日市市波木町６９７</v>
          </cell>
          <cell r="BQ27" t="str">
            <v>する</v>
          </cell>
          <cell r="BR27" t="str">
            <v>する</v>
          </cell>
          <cell r="BS27" t="str">
            <v>する</v>
          </cell>
          <cell r="BV27" t="str">
            <v>utsube-jteacher@city.yokkaichi.mie.jp</v>
          </cell>
          <cell r="BX27" t="str">
            <v>する</v>
          </cell>
          <cell r="BY27" t="str">
            <v>する</v>
          </cell>
        </row>
        <row r="28">
          <cell r="A28">
            <v>27</v>
          </cell>
          <cell r="B28">
            <v>37</v>
          </cell>
          <cell r="C28" t="str">
            <v>アンコン三重：中学校北地区大会221:中学</v>
          </cell>
          <cell r="E28" t="str">
            <v>混成7</v>
          </cell>
          <cell r="F28" t="str">
            <v>村瀬　真菜</v>
          </cell>
          <cell r="G28" t="str">
            <v>むらせ　まな</v>
          </cell>
          <cell r="H28" t="str">
            <v>フルート</v>
          </cell>
          <cell r="I28" t="str">
            <v>加藤　愛美</v>
          </cell>
          <cell r="J28" t="str">
            <v>かとうまなみ</v>
          </cell>
          <cell r="K28" t="str">
            <v>クラリネット</v>
          </cell>
          <cell r="L28" t="str">
            <v>稲垣　文菜</v>
          </cell>
          <cell r="M28" t="str">
            <v>いながきあやな</v>
          </cell>
          <cell r="N28" t="str">
            <v>クラリネット</v>
          </cell>
          <cell r="O28" t="str">
            <v>稲垣　志織</v>
          </cell>
          <cell r="P28" t="str">
            <v>いながきしおり</v>
          </cell>
          <cell r="Q28" t="str">
            <v>トランペット</v>
          </cell>
          <cell r="R28" t="str">
            <v>東　宏樹</v>
          </cell>
          <cell r="S28" t="str">
            <v>あずまこうき</v>
          </cell>
          <cell r="T28" t="str">
            <v>トロンボーン</v>
          </cell>
          <cell r="U28" t="str">
            <v>石川　雄大</v>
          </cell>
          <cell r="V28" t="str">
            <v>いしかわたけひろ</v>
          </cell>
          <cell r="W28" t="str">
            <v>チューバ</v>
          </cell>
          <cell r="X28" t="str">
            <v>野尻　由加</v>
          </cell>
          <cell r="Y28" t="str">
            <v>のじりゆか</v>
          </cell>
          <cell r="Z28" t="str">
            <v>ホルン、ﾕｰﾌｫ</v>
          </cell>
          <cell r="AP28" t="str">
            <v>桑名市立多度中学校</v>
          </cell>
          <cell r="AQ28" t="str">
            <v>くわなしりつたどちゅうがっこう</v>
          </cell>
          <cell r="AR28" t="str">
            <v>バイロイトの思い出より</v>
          </cell>
          <cell r="AS28" t="str">
            <v>ＳＯＵＶＥＮＩＲＳ　ＤＥ　ＢＡＹＲＥＵＴＨ</v>
          </cell>
          <cell r="AT28" t="str">
            <v>G.フォーレ、A.メサジェ</v>
          </cell>
          <cell r="AU28" t="str">
            <v>Gabriel　Faure、Andre　Messager</v>
          </cell>
          <cell r="AV28" t="str">
            <v>山本　教生</v>
          </cell>
          <cell r="AX28" t="str">
            <v>アコード出版</v>
          </cell>
          <cell r="AZ28" t="str">
            <v>0</v>
          </cell>
          <cell r="BA28" t="str">
            <v>0</v>
          </cell>
          <cell r="BB28" t="str">
            <v>0</v>
          </cell>
          <cell r="BC28" t="str">
            <v>0</v>
          </cell>
          <cell r="BD28" t="str">
            <v>しない</v>
          </cell>
          <cell r="BE28" t="str">
            <v>0</v>
          </cell>
          <cell r="BF28" t="str">
            <v>0</v>
          </cell>
          <cell r="BG28" t="str">
            <v>2</v>
          </cell>
          <cell r="BH28" t="str">
            <v>柴田　輝</v>
          </cell>
          <cell r="BI28" t="str">
            <v>511-0101</v>
          </cell>
          <cell r="BJ28" t="str">
            <v>桑名市多度町多度柚井２４</v>
          </cell>
          <cell r="BK28" t="str">
            <v>0594-48-2104</v>
          </cell>
          <cell r="BL28" t="str">
            <v>0594-48-6155</v>
          </cell>
          <cell r="BN28" t="str">
            <v>幸野　芳久</v>
          </cell>
          <cell r="BQ28" t="str">
            <v>する</v>
          </cell>
          <cell r="BR28" t="str">
            <v>する</v>
          </cell>
          <cell r="BS28" t="str">
            <v>する</v>
          </cell>
          <cell r="BV28" t="str">
            <v>tadojhs2@town.tado.mie.jp</v>
          </cell>
          <cell r="BX28" t="str">
            <v>する</v>
          </cell>
          <cell r="BY28" t="str">
            <v>する</v>
          </cell>
        </row>
        <row r="29">
          <cell r="A29">
            <v>28</v>
          </cell>
          <cell r="B29">
            <v>19</v>
          </cell>
          <cell r="C29" t="str">
            <v>アンコン三重：中学校北地区大会221:中学</v>
          </cell>
          <cell r="E29" t="str">
            <v>混成7</v>
          </cell>
          <cell r="F29" t="str">
            <v>長谷川祥子</v>
          </cell>
          <cell r="G29" t="str">
            <v>はせがわしょうこ</v>
          </cell>
          <cell r="H29" t="str">
            <v>Fl</v>
          </cell>
          <cell r="I29" t="str">
            <v>安武莉奈</v>
          </cell>
          <cell r="J29" t="str">
            <v>やすたけりな</v>
          </cell>
          <cell r="K29" t="str">
            <v>Ｏｂ</v>
          </cell>
          <cell r="L29" t="str">
            <v>奥山絵梨香</v>
          </cell>
          <cell r="M29" t="str">
            <v>おくやまえりか</v>
          </cell>
          <cell r="N29" t="str">
            <v>Aｓａｘ</v>
          </cell>
          <cell r="O29" t="str">
            <v>田賀翔子</v>
          </cell>
          <cell r="P29" t="str">
            <v>たがしょうこ</v>
          </cell>
          <cell r="Q29" t="str">
            <v>Ｔｓａｘ</v>
          </cell>
          <cell r="R29" t="str">
            <v>久保慈子</v>
          </cell>
          <cell r="S29" t="str">
            <v>くぼちかこ</v>
          </cell>
          <cell r="T29" t="str">
            <v>Ｃｂ</v>
          </cell>
          <cell r="U29" t="str">
            <v>葛西光希</v>
          </cell>
          <cell r="V29" t="str">
            <v>かさいこうき</v>
          </cell>
          <cell r="W29" t="str">
            <v>Ｐｅｒ</v>
          </cell>
          <cell r="X29" t="str">
            <v>永木美德</v>
          </cell>
          <cell r="Y29" t="str">
            <v>ながきみのり</v>
          </cell>
          <cell r="Z29" t="str">
            <v>Ｐｅｒ</v>
          </cell>
          <cell r="AP29" t="str">
            <v>菰野町立八風中学校</v>
          </cell>
          <cell r="AQ29" t="str">
            <v>こものちょうりつはっぷうちゅうがっこう</v>
          </cell>
          <cell r="AR29" t="str">
            <v>「私の子供たちのためのアルバム」より　鉛の兵隊の行進</v>
          </cell>
          <cell r="AS29" t="str">
            <v>Album pour mes petits amis                             Marche des petits soldats de plomb</v>
          </cell>
          <cell r="AT29" t="str">
            <v>G.ピエルネ</v>
          </cell>
          <cell r="AU29" t="str">
            <v>Pierne</v>
          </cell>
          <cell r="AV29" t="str">
            <v>山本教生</v>
          </cell>
          <cell r="AX29" t="str">
            <v>アコード出版</v>
          </cell>
          <cell r="AZ29" t="str">
            <v>0</v>
          </cell>
          <cell r="BA29" t="str">
            <v>0</v>
          </cell>
          <cell r="BB29" t="str">
            <v>0</v>
          </cell>
          <cell r="BC29" t="str">
            <v>7</v>
          </cell>
          <cell r="BD29" t="str">
            <v>しない</v>
          </cell>
          <cell r="BE29" t="str">
            <v>0</v>
          </cell>
          <cell r="BF29" t="str">
            <v>0</v>
          </cell>
          <cell r="BG29" t="str">
            <v>0</v>
          </cell>
          <cell r="BH29" t="str">
            <v>矢田圭一</v>
          </cell>
          <cell r="BI29" t="str">
            <v>510-1324</v>
          </cell>
          <cell r="BJ29" t="str">
            <v>菰野町田光3808-18</v>
          </cell>
          <cell r="BK29" t="str">
            <v>0593-96-0012</v>
          </cell>
          <cell r="BL29" t="str">
            <v>0593-96-0024</v>
          </cell>
          <cell r="BM29" t="str">
            <v>090-3836-7235</v>
          </cell>
          <cell r="BN29" t="str">
            <v>西村仁志</v>
          </cell>
          <cell r="BQ29" t="str">
            <v>する</v>
          </cell>
          <cell r="BR29" t="str">
            <v>する</v>
          </cell>
          <cell r="BS29" t="str">
            <v>する</v>
          </cell>
          <cell r="BV29" t="str">
            <v>happu-j@komono-j.ed.jp</v>
          </cell>
          <cell r="BX29" t="str">
            <v>する</v>
          </cell>
          <cell r="BY29" t="str">
            <v>する</v>
          </cell>
        </row>
        <row r="30">
          <cell r="A30">
            <v>29</v>
          </cell>
          <cell r="B30">
            <v>4</v>
          </cell>
          <cell r="C30" t="str">
            <v>アンコン三重：中学校北地区大会221:中学</v>
          </cell>
          <cell r="E30" t="str">
            <v>混成7</v>
          </cell>
          <cell r="F30" t="str">
            <v>竹内　萌衣</v>
          </cell>
          <cell r="G30" t="str">
            <v>たけうち　めい</v>
          </cell>
          <cell r="H30" t="str">
            <v>fl</v>
          </cell>
          <cell r="I30" t="str">
            <v>坂田　奈津季</v>
          </cell>
          <cell r="J30" t="str">
            <v>さかた　なつき</v>
          </cell>
          <cell r="K30" t="str">
            <v>cl</v>
          </cell>
          <cell r="L30" t="str">
            <v>中村　明日香</v>
          </cell>
          <cell r="M30" t="str">
            <v>なかむら　あすか</v>
          </cell>
          <cell r="N30" t="str">
            <v>cl</v>
          </cell>
          <cell r="O30" t="str">
            <v>古館　奈津希</v>
          </cell>
          <cell r="P30" t="str">
            <v>ふるたて　なつき</v>
          </cell>
          <cell r="Q30" t="str">
            <v>a.sax</v>
          </cell>
          <cell r="R30" t="str">
            <v>天廣　志保</v>
          </cell>
          <cell r="S30" t="str">
            <v>てんひろ　しほ</v>
          </cell>
          <cell r="T30" t="str">
            <v>t.sax</v>
          </cell>
          <cell r="U30" t="str">
            <v>渡邊　楓</v>
          </cell>
          <cell r="V30" t="str">
            <v>わたなべ　かえで</v>
          </cell>
          <cell r="W30" t="str">
            <v>b.sax</v>
          </cell>
          <cell r="X30" t="str">
            <v>久保山　茜</v>
          </cell>
          <cell r="Y30" t="str">
            <v>くぼやま　あかね</v>
          </cell>
          <cell r="Z30" t="str">
            <v>per</v>
          </cell>
          <cell r="AP30" t="str">
            <v>員弁郡東員町立東員第二中学校</v>
          </cell>
          <cell r="AQ30" t="str">
            <v>とういんだいにちゅうがっこう</v>
          </cell>
          <cell r="AR30" t="str">
            <v>富士山</v>
          </cell>
          <cell r="AS30" t="str">
            <v>Fuji-san</v>
          </cell>
          <cell r="AT30" t="str">
            <v>文部省唱歌</v>
          </cell>
          <cell r="AV30" t="str">
            <v>山本　教生</v>
          </cell>
          <cell r="AX30" t="str">
            <v>アコード出版</v>
          </cell>
          <cell r="AZ30" t="str">
            <v>0</v>
          </cell>
          <cell r="BA30" t="str">
            <v>1</v>
          </cell>
          <cell r="BB30" t="str">
            <v>0</v>
          </cell>
          <cell r="BC30" t="str">
            <v>7</v>
          </cell>
          <cell r="BD30" t="str">
            <v>しない</v>
          </cell>
          <cell r="BE30" t="str">
            <v>1</v>
          </cell>
          <cell r="BF30" t="str">
            <v>0</v>
          </cell>
          <cell r="BG30" t="str">
            <v>0</v>
          </cell>
          <cell r="BH30" t="str">
            <v>高柳　雅一</v>
          </cell>
          <cell r="BI30" t="str">
            <v>511-0233</v>
          </cell>
          <cell r="BJ30" t="str">
            <v>員弁郡東員町城山２－１</v>
          </cell>
          <cell r="BK30" t="str">
            <v>0594-76-5152</v>
          </cell>
          <cell r="BL30" t="str">
            <v>0594-76-9170</v>
          </cell>
          <cell r="BM30" t="str">
            <v>09029232622</v>
          </cell>
          <cell r="BN30" t="str">
            <v>向山　節雄</v>
          </cell>
          <cell r="BQ30" t="str">
            <v>する</v>
          </cell>
          <cell r="BR30" t="str">
            <v>する</v>
          </cell>
          <cell r="BS30" t="str">
            <v>する</v>
          </cell>
          <cell r="BV30" t="str">
            <v>jtoin200@jtoin.mie-c.ed.jp</v>
          </cell>
          <cell r="BX30" t="str">
            <v>する</v>
          </cell>
          <cell r="BY30" t="str">
            <v>する</v>
          </cell>
        </row>
        <row r="31">
          <cell r="A31">
            <v>30</v>
          </cell>
          <cell r="B31">
            <v>49</v>
          </cell>
          <cell r="C31" t="str">
            <v>アンコン三重：中学校北地区大会221:中学</v>
          </cell>
          <cell r="E31" t="str">
            <v>混成8</v>
          </cell>
          <cell r="F31" t="str">
            <v>大井美有紀</v>
          </cell>
          <cell r="G31" t="str">
            <v>おおいみゆき</v>
          </cell>
          <cell r="H31" t="str">
            <v>トランペット</v>
          </cell>
          <cell r="I31" t="str">
            <v>安川千絵</v>
          </cell>
          <cell r="J31" t="str">
            <v>やすかわちえ</v>
          </cell>
          <cell r="K31" t="str">
            <v>トランペット</v>
          </cell>
          <cell r="L31" t="str">
            <v>杉野明日香</v>
          </cell>
          <cell r="M31" t="str">
            <v>すぎのあすか</v>
          </cell>
          <cell r="N31" t="str">
            <v>アルトサックス</v>
          </cell>
          <cell r="O31" t="str">
            <v>中西あい</v>
          </cell>
          <cell r="P31" t="str">
            <v>なかにしあい</v>
          </cell>
          <cell r="Q31" t="str">
            <v>ホルン</v>
          </cell>
          <cell r="R31" t="str">
            <v>小倉詩穂</v>
          </cell>
          <cell r="S31" t="str">
            <v>おぐらしほ</v>
          </cell>
          <cell r="T31" t="str">
            <v>ユーフォニアム</v>
          </cell>
          <cell r="U31" t="str">
            <v>真瀬明奈</v>
          </cell>
          <cell r="V31" t="str">
            <v>ませはるな</v>
          </cell>
          <cell r="W31" t="str">
            <v>チューバ</v>
          </cell>
          <cell r="X31" t="str">
            <v>村山瑞季</v>
          </cell>
          <cell r="Y31" t="str">
            <v>むらやまみずき</v>
          </cell>
          <cell r="Z31" t="str">
            <v>パーカッション</v>
          </cell>
          <cell r="AA31" t="str">
            <v>中井愛也香</v>
          </cell>
          <cell r="AB31" t="str">
            <v>なかいあやか</v>
          </cell>
          <cell r="AC31" t="str">
            <v>パーカッション</v>
          </cell>
          <cell r="AP31" t="str">
            <v>亀山市立亀山中学校</v>
          </cell>
          <cell r="AQ31" t="str">
            <v>かめやましりつかめやまちゅうがっこう</v>
          </cell>
          <cell r="AR31" t="str">
            <v>イマージⅠ</v>
          </cell>
          <cell r="AS31" t="str">
            <v>IMMAGIⅠ</v>
          </cell>
          <cell r="AT31" t="str">
            <v>Z.フィービッヒ</v>
          </cell>
          <cell r="AU31" t="str">
            <v>ZDENEK・FIBICH</v>
          </cell>
          <cell r="AV31" t="str">
            <v>酒井賢二</v>
          </cell>
          <cell r="AZ31" t="str">
            <v>3</v>
          </cell>
          <cell r="BA31" t="str">
            <v>12</v>
          </cell>
          <cell r="BB31" t="str">
            <v>0</v>
          </cell>
          <cell r="BC31" t="str">
            <v>8</v>
          </cell>
          <cell r="BD31" t="str">
            <v>しない</v>
          </cell>
          <cell r="BE31" t="str">
            <v>0</v>
          </cell>
          <cell r="BF31" t="str">
            <v>1台(2t以内</v>
          </cell>
          <cell r="BG31" t="str">
            <v>1</v>
          </cell>
          <cell r="BH31" t="str">
            <v>酒井賢二</v>
          </cell>
          <cell r="BI31" t="str">
            <v>519-0159</v>
          </cell>
          <cell r="BJ31" t="str">
            <v>亀山市西丸町５６４</v>
          </cell>
          <cell r="BK31" t="str">
            <v>0595-82-0354</v>
          </cell>
          <cell r="BL31" t="str">
            <v>0595-82-9089</v>
          </cell>
          <cell r="BM31" t="str">
            <v>090-1742-8251</v>
          </cell>
          <cell r="BN31" t="str">
            <v>楳谷英一</v>
          </cell>
          <cell r="BQ31" t="str">
            <v>しない</v>
          </cell>
          <cell r="BR31" t="str">
            <v>しない</v>
          </cell>
          <cell r="BS31" t="str">
            <v>する</v>
          </cell>
          <cell r="BV31" t="str">
            <v>kameyama@kameyama-mie.jp</v>
          </cell>
          <cell r="BX31" t="str">
            <v>する</v>
          </cell>
          <cell r="BY31" t="str">
            <v>する</v>
          </cell>
        </row>
        <row r="32">
          <cell r="A32">
            <v>31</v>
          </cell>
          <cell r="B32">
            <v>44</v>
          </cell>
          <cell r="C32" t="str">
            <v>アンコン三重：中学校北地区大会221:中学</v>
          </cell>
          <cell r="E32" t="str">
            <v>混成8</v>
          </cell>
          <cell r="F32" t="str">
            <v>岡本　有加</v>
          </cell>
          <cell r="G32" t="str">
            <v>おかもと　ゆか</v>
          </cell>
          <cell r="H32" t="str">
            <v>クラリネット</v>
          </cell>
          <cell r="I32" t="str">
            <v>犬飼　摩梨子</v>
          </cell>
          <cell r="J32" t="str">
            <v>いぬかい　まりこ</v>
          </cell>
          <cell r="K32" t="str">
            <v>フルート</v>
          </cell>
          <cell r="L32" t="str">
            <v>谷村　要</v>
          </cell>
          <cell r="M32" t="str">
            <v>たにむら　かなめ</v>
          </cell>
          <cell r="N32" t="str">
            <v>アルトサックス</v>
          </cell>
          <cell r="O32" t="str">
            <v>荒木　佑斗</v>
          </cell>
          <cell r="P32" t="str">
            <v>あらき　ゆうと</v>
          </cell>
          <cell r="Q32" t="str">
            <v>トランペット</v>
          </cell>
          <cell r="R32" t="str">
            <v>佐藤　丈典</v>
          </cell>
          <cell r="S32" t="str">
            <v>さとう　たけのり</v>
          </cell>
          <cell r="T32" t="str">
            <v>テナーサックス</v>
          </cell>
          <cell r="U32" t="str">
            <v>杉崎　麻友</v>
          </cell>
          <cell r="V32" t="str">
            <v>すぎさき　まゆ</v>
          </cell>
          <cell r="W32" t="str">
            <v>トロンボーン</v>
          </cell>
          <cell r="X32" t="str">
            <v>森　由希</v>
          </cell>
          <cell r="Y32" t="str">
            <v>もり　ゆき</v>
          </cell>
          <cell r="Z32" t="str">
            <v>バスクラリネット</v>
          </cell>
          <cell r="AA32" t="str">
            <v>早川　佳那</v>
          </cell>
          <cell r="AB32" t="str">
            <v>はやかわ　かな</v>
          </cell>
          <cell r="AC32" t="str">
            <v>ストリングベース</v>
          </cell>
          <cell r="AP32" t="str">
            <v>桑名市立光陵中学校</v>
          </cell>
          <cell r="AQ32" t="str">
            <v>くわなしりつこりょうちゅうがっこう</v>
          </cell>
          <cell r="AR32" t="str">
            <v>主よ人の望みの喜びよ</v>
          </cell>
          <cell r="AS32" t="str">
            <v>JESUS BLEIBET MEINE FREUDE</v>
          </cell>
          <cell r="AT32" t="str">
            <v>Ｊ.S.バッハ</v>
          </cell>
          <cell r="AU32" t="str">
            <v>Johann Sebastian Bach</v>
          </cell>
          <cell r="AV32" t="str">
            <v>山本　教生</v>
          </cell>
          <cell r="AX32" t="str">
            <v>アコード出版</v>
          </cell>
          <cell r="AZ32" t="str">
            <v>4</v>
          </cell>
          <cell r="BA32" t="str">
            <v>0</v>
          </cell>
          <cell r="BB32" t="str">
            <v>1</v>
          </cell>
          <cell r="BC32" t="str">
            <v>8</v>
          </cell>
          <cell r="BD32" t="str">
            <v>しない</v>
          </cell>
          <cell r="BE32" t="str">
            <v>0</v>
          </cell>
          <cell r="BF32" t="str">
            <v>1台(2t以内</v>
          </cell>
          <cell r="BG32" t="str">
            <v>2</v>
          </cell>
          <cell r="BH32" t="str">
            <v>岩谷　和美</v>
          </cell>
          <cell r="BI32" t="str">
            <v>511-0903</v>
          </cell>
          <cell r="BJ32" t="str">
            <v>桑名市大山田５丁目１２番地</v>
          </cell>
          <cell r="BK32" t="str">
            <v>0594-31-8844</v>
          </cell>
          <cell r="BL32" t="str">
            <v>0594-32-1508</v>
          </cell>
          <cell r="BN32" t="str">
            <v>岡本　隆</v>
          </cell>
          <cell r="BQ32" t="str">
            <v>する</v>
          </cell>
          <cell r="BR32" t="str">
            <v>する</v>
          </cell>
          <cell r="BS32" t="str">
            <v>する</v>
          </cell>
          <cell r="BT32" t="str">
            <v>参加料金４，０００円　負担金８００円　振り込み予定</v>
          </cell>
          <cell r="BV32" t="str">
            <v>koryochum@city.kuwana.lg.jp</v>
          </cell>
          <cell r="BX32" t="str">
            <v>する</v>
          </cell>
          <cell r="BY32" t="str">
            <v>する</v>
          </cell>
        </row>
        <row r="33">
          <cell r="A33">
            <v>32</v>
          </cell>
          <cell r="B33">
            <v>7</v>
          </cell>
          <cell r="C33" t="str">
            <v>アンコン三重：中学校北地区大会221:中学</v>
          </cell>
          <cell r="E33" t="str">
            <v>混成8</v>
          </cell>
          <cell r="F33" t="str">
            <v>渡邊なつみ</v>
          </cell>
          <cell r="G33" t="str">
            <v>わたなべなつみ</v>
          </cell>
          <cell r="H33" t="str">
            <v>フルート（ピッコロ）</v>
          </cell>
          <cell r="I33" t="str">
            <v>阪有紀乃</v>
          </cell>
          <cell r="J33" t="str">
            <v>さかゆきの</v>
          </cell>
          <cell r="K33" t="str">
            <v>クラリネット１</v>
          </cell>
          <cell r="L33" t="str">
            <v>中西春奈</v>
          </cell>
          <cell r="M33" t="str">
            <v>なかにしはるな</v>
          </cell>
          <cell r="N33" t="str">
            <v>クラリネット２</v>
          </cell>
          <cell r="O33" t="str">
            <v>岡本萌</v>
          </cell>
          <cell r="P33" t="str">
            <v>おかもともえ</v>
          </cell>
          <cell r="Q33" t="str">
            <v>バスクラリネット</v>
          </cell>
          <cell r="R33" t="str">
            <v>江口梢</v>
          </cell>
          <cell r="S33" t="str">
            <v>えぐちこずえ</v>
          </cell>
          <cell r="T33" t="str">
            <v>ダブルベース</v>
          </cell>
          <cell r="U33" t="str">
            <v>高橋仁基</v>
          </cell>
          <cell r="V33" t="str">
            <v>たかはしじんき</v>
          </cell>
          <cell r="W33" t="str">
            <v>パーカッション１</v>
          </cell>
          <cell r="X33" t="str">
            <v>田仲理恵</v>
          </cell>
          <cell r="Y33" t="str">
            <v>たなかりえ</v>
          </cell>
          <cell r="Z33" t="str">
            <v>パーカッション２</v>
          </cell>
          <cell r="AA33" t="str">
            <v>利見佳瑠奈</v>
          </cell>
          <cell r="AB33" t="str">
            <v>かがみかりな</v>
          </cell>
          <cell r="AC33" t="str">
            <v>パーカッション３</v>
          </cell>
          <cell r="AP33" t="str">
            <v>四日市市立内部中学校</v>
          </cell>
          <cell r="AQ33" t="str">
            <v>よっかいちしりつうつべちゅうがっこう</v>
          </cell>
          <cell r="AR33" t="str">
            <v>ペルシャの市場にて</v>
          </cell>
          <cell r="AS33" t="str">
            <v>In a Persian Market</v>
          </cell>
          <cell r="AT33" t="str">
            <v>Ａ.ケテルビー</v>
          </cell>
          <cell r="AU33" t="str">
            <v>A.Ketelbey</v>
          </cell>
          <cell r="AV33" t="str">
            <v>平　英男</v>
          </cell>
          <cell r="AX33" t="str">
            <v>未出版</v>
          </cell>
          <cell r="AZ33" t="str">
            <v>0</v>
          </cell>
          <cell r="BA33" t="str">
            <v>0</v>
          </cell>
          <cell r="BB33" t="str">
            <v>0</v>
          </cell>
          <cell r="BC33" t="str">
            <v>0</v>
          </cell>
          <cell r="BD33" t="str">
            <v>しない</v>
          </cell>
          <cell r="BE33" t="str">
            <v></v>
          </cell>
          <cell r="BF33" t="str">
            <v>未定</v>
          </cell>
          <cell r="BG33" t="str">
            <v>未</v>
          </cell>
          <cell r="BH33" t="str">
            <v>西田　徹</v>
          </cell>
          <cell r="BI33" t="str">
            <v>510-0961</v>
          </cell>
          <cell r="BJ33" t="str">
            <v>四日市市波木町６９７</v>
          </cell>
          <cell r="BK33" t="str">
            <v>0593-20-2088</v>
          </cell>
          <cell r="BL33" t="str">
            <v>0593-20-2089</v>
          </cell>
          <cell r="BN33" t="str">
            <v>宮崎　徹</v>
          </cell>
          <cell r="BO33" t="str">
            <v>四日市市波木町６９７</v>
          </cell>
          <cell r="BQ33" t="str">
            <v>する</v>
          </cell>
          <cell r="BR33" t="str">
            <v>する</v>
          </cell>
          <cell r="BS33" t="str">
            <v>する</v>
          </cell>
          <cell r="BV33" t="str">
            <v>utsube-jteacher@city.yokkaichi.mie.jp</v>
          </cell>
          <cell r="BX33" t="str">
            <v>する</v>
          </cell>
          <cell r="BY33" t="str">
            <v>する</v>
          </cell>
        </row>
        <row r="34">
          <cell r="A34">
            <v>33</v>
          </cell>
          <cell r="B34">
            <v>3</v>
          </cell>
          <cell r="C34" t="str">
            <v>アンコン三重：中学校北地区大会221:中学</v>
          </cell>
          <cell r="E34" t="str">
            <v>混成8</v>
          </cell>
          <cell r="F34" t="str">
            <v>伊藤　みつき</v>
          </cell>
          <cell r="G34" t="str">
            <v>いとう　みつき</v>
          </cell>
          <cell r="H34" t="str">
            <v>ｆｌ</v>
          </cell>
          <cell r="I34" t="str">
            <v>鈴木　美帆</v>
          </cell>
          <cell r="J34" t="str">
            <v>すずき　みほ</v>
          </cell>
          <cell r="K34" t="str">
            <v>ｃｌ</v>
          </cell>
          <cell r="L34" t="str">
            <v>出口　綾菜</v>
          </cell>
          <cell r="M34" t="str">
            <v>でぐち　あやな</v>
          </cell>
          <cell r="N34" t="str">
            <v>asx</v>
          </cell>
          <cell r="O34" t="str">
            <v>那須　笑梨奈</v>
          </cell>
          <cell r="P34" t="str">
            <v>なす　えりな</v>
          </cell>
          <cell r="Q34" t="str">
            <v>bcl</v>
          </cell>
          <cell r="R34" t="str">
            <v>岡　美由紀</v>
          </cell>
          <cell r="S34" t="str">
            <v>おか　みゆき</v>
          </cell>
          <cell r="T34" t="str">
            <v>trp</v>
          </cell>
          <cell r="U34" t="str">
            <v>小川　理佐</v>
          </cell>
          <cell r="V34" t="str">
            <v>おがわ　りさ</v>
          </cell>
          <cell r="W34" t="str">
            <v>hr</v>
          </cell>
          <cell r="X34" t="str">
            <v>衣笠　尚紀</v>
          </cell>
          <cell r="Y34" t="str">
            <v>きぬがさ　なおき</v>
          </cell>
          <cell r="Z34" t="str">
            <v>tb</v>
          </cell>
          <cell r="AA34" t="str">
            <v>近山　彩那</v>
          </cell>
          <cell r="AB34" t="str">
            <v>ちかやま　あやな</v>
          </cell>
          <cell r="AC34" t="str">
            <v>tub</v>
          </cell>
          <cell r="AP34" t="str">
            <v>いなべ市立大安中学校</v>
          </cell>
          <cell r="AQ34" t="str">
            <v>いなべしりつだいあんちゅうがっこう</v>
          </cell>
          <cell r="AR34" t="str">
            <v>子供たちのうた</v>
          </cell>
          <cell r="AS34" t="str">
            <v>Children songs</v>
          </cell>
          <cell r="AT34" t="str">
            <v>B.バルトーク</v>
          </cell>
          <cell r="AU34" t="str">
            <v>Bela bartok</v>
          </cell>
          <cell r="AW34" t="str">
            <v>kyousei yamamoto</v>
          </cell>
          <cell r="AY34" t="str">
            <v>accord</v>
          </cell>
          <cell r="AZ34" t="str">
            <v>2</v>
          </cell>
          <cell r="BA34" t="str">
            <v>8</v>
          </cell>
          <cell r="BB34" t="str">
            <v>0</v>
          </cell>
          <cell r="BC34" t="str">
            <v>8</v>
          </cell>
          <cell r="BD34" t="str">
            <v>しない</v>
          </cell>
          <cell r="BE34" t="str">
            <v>1</v>
          </cell>
          <cell r="BF34" t="str">
            <v>0</v>
          </cell>
          <cell r="BG34" t="str">
            <v>2</v>
          </cell>
          <cell r="BH34" t="str">
            <v>森　庸子</v>
          </cell>
          <cell r="BI34" t="str">
            <v>511-0264</v>
          </cell>
          <cell r="BJ34" t="str">
            <v>三重県いなべ市大安町石榑東2977</v>
          </cell>
          <cell r="BK34" t="str">
            <v>0594-78-0185</v>
          </cell>
          <cell r="BL34" t="str">
            <v>0594-78-3840</v>
          </cell>
          <cell r="BN34" t="str">
            <v>岡本　能彰</v>
          </cell>
          <cell r="BO34" t="str">
            <v>三重県いなべ市北勢町其原128</v>
          </cell>
          <cell r="BQ34" t="str">
            <v>する</v>
          </cell>
          <cell r="BR34" t="str">
            <v>する</v>
          </cell>
          <cell r="BS34" t="str">
            <v>する</v>
          </cell>
          <cell r="BV34" t="str">
            <v>daian-js@cty-net.ne.jp</v>
          </cell>
          <cell r="BX34" t="str">
            <v>しない</v>
          </cell>
          <cell r="BY34" t="str">
            <v>する</v>
          </cell>
        </row>
        <row r="35">
          <cell r="A35">
            <v>34</v>
          </cell>
          <cell r="B35">
            <v>48</v>
          </cell>
          <cell r="C35" t="str">
            <v>アンコン三重：中学校北地区大会221:中学</v>
          </cell>
          <cell r="E35" t="str">
            <v>混成8</v>
          </cell>
          <cell r="F35" t="str">
            <v>石河桃子</v>
          </cell>
          <cell r="G35" t="str">
            <v>いしかわももこ</v>
          </cell>
          <cell r="H35" t="str">
            <v>フルート・ピッコロ</v>
          </cell>
          <cell r="I35" t="str">
            <v>尾方詩織</v>
          </cell>
          <cell r="J35" t="str">
            <v>おがたしおり</v>
          </cell>
          <cell r="K35" t="str">
            <v>フルート</v>
          </cell>
          <cell r="L35" t="str">
            <v>岩間彩代</v>
          </cell>
          <cell r="M35" t="str">
            <v>いわまさよ</v>
          </cell>
          <cell r="N35" t="str">
            <v>クラリネット</v>
          </cell>
          <cell r="O35" t="str">
            <v>近澤明莉</v>
          </cell>
          <cell r="P35" t="str">
            <v>ちかざわあかり</v>
          </cell>
          <cell r="Q35" t="str">
            <v>クラリネット</v>
          </cell>
          <cell r="R35" t="str">
            <v>藤本真子</v>
          </cell>
          <cell r="S35" t="str">
            <v>ふじもとまこ</v>
          </cell>
          <cell r="T35" t="str">
            <v>バスクラリネット</v>
          </cell>
          <cell r="U35" t="str">
            <v>佐久間梨絵</v>
          </cell>
          <cell r="V35" t="str">
            <v>さくまりえ</v>
          </cell>
          <cell r="W35" t="str">
            <v>バリトンサックス</v>
          </cell>
          <cell r="X35" t="str">
            <v>小西永莉奈</v>
          </cell>
          <cell r="Y35" t="str">
            <v>こにしえりな</v>
          </cell>
          <cell r="Z35" t="str">
            <v>トロンボーン</v>
          </cell>
          <cell r="AA35" t="str">
            <v>新戸麻海</v>
          </cell>
          <cell r="AB35" t="str">
            <v>しんどまみ</v>
          </cell>
          <cell r="AC35" t="str">
            <v>パーカッション</v>
          </cell>
          <cell r="AP35" t="str">
            <v>亀山市立亀山中学校</v>
          </cell>
          <cell r="AQ35" t="str">
            <v>かめやま</v>
          </cell>
          <cell r="AR35" t="str">
            <v>トラクトゥスⅠ</v>
          </cell>
          <cell r="AS35" t="str">
            <v>TRACTUSⅠ</v>
          </cell>
          <cell r="AT35" t="str">
            <v>Z.フィービッヒ</v>
          </cell>
          <cell r="AU35" t="str">
            <v>ZDENEK・FIBICH</v>
          </cell>
          <cell r="AV35" t="str">
            <v>酒井賢二</v>
          </cell>
          <cell r="AZ35" t="str">
            <v>3</v>
          </cell>
          <cell r="BA35" t="str">
            <v>10</v>
          </cell>
          <cell r="BB35" t="str">
            <v>0</v>
          </cell>
          <cell r="BC35" t="str">
            <v>8</v>
          </cell>
          <cell r="BD35" t="str">
            <v>しない</v>
          </cell>
          <cell r="BE35" t="str">
            <v>0</v>
          </cell>
          <cell r="BF35" t="str">
            <v>1台(2t以内</v>
          </cell>
          <cell r="BG35" t="str">
            <v>1</v>
          </cell>
          <cell r="BH35" t="str">
            <v>酒井賢二</v>
          </cell>
          <cell r="BI35" t="str">
            <v>519-0159</v>
          </cell>
          <cell r="BJ35" t="str">
            <v>亀山市西丸町564</v>
          </cell>
          <cell r="BK35" t="str">
            <v>0595-82-0354</v>
          </cell>
          <cell r="BL35" t="str">
            <v>0595-82-9089</v>
          </cell>
          <cell r="BM35" t="str">
            <v>090-1742-8251</v>
          </cell>
          <cell r="BN35" t="str">
            <v>楳谷英一</v>
          </cell>
          <cell r="BQ35" t="str">
            <v>しない</v>
          </cell>
          <cell r="BR35" t="str">
            <v>しない</v>
          </cell>
          <cell r="BS35" t="str">
            <v>する</v>
          </cell>
          <cell r="BV35" t="str">
            <v>kameyama@kameyama-mie.jp</v>
          </cell>
          <cell r="BX35" t="str">
            <v>する</v>
          </cell>
          <cell r="BY35" t="str">
            <v>する</v>
          </cell>
        </row>
        <row r="36">
          <cell r="A36">
            <v>35</v>
          </cell>
          <cell r="B36">
            <v>13</v>
          </cell>
          <cell r="C36" t="str">
            <v>アンコン三重：中学校北地区大会221:中学</v>
          </cell>
          <cell r="E36" t="str">
            <v>打楽器2</v>
          </cell>
          <cell r="F36" t="str">
            <v>村澤美咲</v>
          </cell>
          <cell r="G36" t="str">
            <v>むらさわみさき</v>
          </cell>
          <cell r="H36" t="str">
            <v>マリンバ　</v>
          </cell>
          <cell r="I36" t="str">
            <v>落合若奈</v>
          </cell>
          <cell r="J36" t="str">
            <v>おちあいわかな</v>
          </cell>
          <cell r="K36" t="str">
            <v>マリンバ</v>
          </cell>
          <cell r="AP36" t="str">
            <v>亀山市立関中学校</v>
          </cell>
          <cell r="AQ36" t="str">
            <v>かめやましりつせきちゅうがっこう</v>
          </cell>
          <cell r="AR36" t="str">
            <v>インヴェンション 第８番</v>
          </cell>
          <cell r="AS36" t="str">
            <v>Invention №8</v>
          </cell>
          <cell r="AT36" t="str">
            <v>J.S.バッハ</v>
          </cell>
          <cell r="AU36" t="str">
            <v>J.S.Bach</v>
          </cell>
          <cell r="AX36" t="str">
            <v>共同音楽出版社</v>
          </cell>
          <cell r="AZ36" t="str">
            <v>0</v>
          </cell>
          <cell r="BA36" t="str">
            <v>0</v>
          </cell>
          <cell r="BB36" t="str">
            <v>0</v>
          </cell>
          <cell r="BC36" t="str">
            <v>0</v>
          </cell>
          <cell r="BD36" t="str">
            <v>しない</v>
          </cell>
          <cell r="BE36" t="str">
            <v>0</v>
          </cell>
          <cell r="BF36" t="str">
            <v>0</v>
          </cell>
          <cell r="BG36" t="str">
            <v>0</v>
          </cell>
          <cell r="BH36" t="str">
            <v>中萩文代</v>
          </cell>
          <cell r="BI36" t="str">
            <v>519-1111</v>
          </cell>
          <cell r="BJ36" t="str">
            <v>亀山市関町新所1863番地</v>
          </cell>
          <cell r="BK36" t="str">
            <v>0595-96-0115</v>
          </cell>
          <cell r="BL36" t="str">
            <v>0595-96-0847</v>
          </cell>
          <cell r="BM36" t="str">
            <v>090-2573-9782</v>
          </cell>
          <cell r="BN36" t="str">
            <v>関　喜照</v>
          </cell>
          <cell r="BQ36" t="str">
            <v>する</v>
          </cell>
          <cell r="BR36" t="str">
            <v>する</v>
          </cell>
          <cell r="BS36" t="str">
            <v>する</v>
          </cell>
          <cell r="BT36" t="str">
            <v>参加料３０００円　個人負担金２００円　振り込みました。</v>
          </cell>
          <cell r="BV36" t="str">
            <v>mossgreen246@kameyama-mie.jp</v>
          </cell>
          <cell r="BX36" t="str">
            <v>する</v>
          </cell>
          <cell r="BY36" t="str">
            <v>する</v>
          </cell>
        </row>
        <row r="37">
          <cell r="A37">
            <v>36</v>
          </cell>
          <cell r="B37">
            <v>59</v>
          </cell>
          <cell r="C37" t="str">
            <v>アンコン三重：中学校北地区大会221:中学</v>
          </cell>
          <cell r="E37" t="str">
            <v>打楽器3</v>
          </cell>
          <cell r="F37" t="str">
            <v>宍戸洋子</v>
          </cell>
          <cell r="G37" t="str">
            <v>ししどようこ</v>
          </cell>
          <cell r="H37" t="str">
            <v>xylophon</v>
          </cell>
          <cell r="I37" t="str">
            <v>岡崎亜弥</v>
          </cell>
          <cell r="J37" t="str">
            <v>おかざきあや</v>
          </cell>
          <cell r="K37" t="str">
            <v>vibraphon</v>
          </cell>
          <cell r="L37" t="str">
            <v>服部美咲</v>
          </cell>
          <cell r="M37" t="str">
            <v>はっとりみさき</v>
          </cell>
          <cell r="N37" t="str">
            <v>marinbaphon</v>
          </cell>
          <cell r="AP37" t="str">
            <v>桑名市立陵成中学校</v>
          </cell>
          <cell r="AQ37" t="str">
            <v>くわなしりつりょうせいちゅうがっこう</v>
          </cell>
          <cell r="AR37" t="str">
            <v>歌劇「フィガロの結婚」序曲</v>
          </cell>
          <cell r="AS37" t="str">
            <v>Overture Die Hochzeit des Figaro</v>
          </cell>
          <cell r="AT37" t="str">
            <v>W.A.モーツアルト</v>
          </cell>
          <cell r="AU37" t="str">
            <v>W.A.Mozart</v>
          </cell>
          <cell r="AV37" t="str">
            <v>ラファエル　ルクヤニック</v>
          </cell>
          <cell r="AW37" t="str">
            <v>Ragael Lukjanik</v>
          </cell>
          <cell r="AX37" t="str">
            <v>ホフマイスター</v>
          </cell>
          <cell r="AY37" t="str">
            <v>Hofmeister</v>
          </cell>
          <cell r="AZ37" t="str">
            <v>0</v>
          </cell>
          <cell r="BA37" t="str">
            <v>0</v>
          </cell>
          <cell r="BB37" t="str">
            <v>0</v>
          </cell>
          <cell r="BC37" t="str">
            <v>0</v>
          </cell>
          <cell r="BD37" t="str">
            <v>しない</v>
          </cell>
          <cell r="BE37" t="str">
            <v>0</v>
          </cell>
          <cell r="BF37" t="str">
            <v>1台(2t以内</v>
          </cell>
          <cell r="BG37" t="str">
            <v>0</v>
          </cell>
          <cell r="BH37" t="str">
            <v>玉井利佳</v>
          </cell>
          <cell r="BI37" t="str">
            <v>511-0904</v>
          </cell>
          <cell r="BJ37" t="str">
            <v>桑名市筒尾八丁目１２番地</v>
          </cell>
          <cell r="BK37" t="str">
            <v>0594-31-6838</v>
          </cell>
          <cell r="BL37" t="str">
            <v>0594-32-1507</v>
          </cell>
          <cell r="BM37" t="str">
            <v>090-1862-3899</v>
          </cell>
          <cell r="BN37" t="str">
            <v>杉原高明</v>
          </cell>
          <cell r="BQ37" t="str">
            <v>する</v>
          </cell>
          <cell r="BR37" t="str">
            <v>する</v>
          </cell>
          <cell r="BS37" t="str">
            <v>する</v>
          </cell>
          <cell r="BV37" t="str">
            <v>jryose51@center.mie-c.ed.jp</v>
          </cell>
          <cell r="BX37" t="str">
            <v>する</v>
          </cell>
          <cell r="BY37" t="str">
            <v>する</v>
          </cell>
        </row>
        <row r="38">
          <cell r="A38">
            <v>37</v>
          </cell>
          <cell r="B38">
            <v>17</v>
          </cell>
          <cell r="C38" t="str">
            <v>アンコン三重：中学校北地区大会221:中学</v>
          </cell>
          <cell r="E38" t="str">
            <v>打楽器3</v>
          </cell>
          <cell r="F38" t="str">
            <v>川村瑞葉</v>
          </cell>
          <cell r="G38" t="str">
            <v>かわむらみずは</v>
          </cell>
          <cell r="H38" t="str">
            <v>トムトムなど</v>
          </cell>
          <cell r="I38" t="str">
            <v>森本優</v>
          </cell>
          <cell r="J38" t="str">
            <v>もりもとゆう</v>
          </cell>
          <cell r="K38" t="str">
            <v>スネアドラムなど</v>
          </cell>
          <cell r="L38" t="str">
            <v>太田麻美</v>
          </cell>
          <cell r="M38" t="str">
            <v>おおたまみ</v>
          </cell>
          <cell r="N38" t="str">
            <v>ティンパニーなど</v>
          </cell>
          <cell r="AP38" t="str">
            <v>東員町立東員第一中学校</v>
          </cell>
          <cell r="AQ38" t="str">
            <v>とういんちょうりつとういんだいいちちゅうがっこう</v>
          </cell>
          <cell r="AR38" t="str">
            <v>ポップトーン</v>
          </cell>
          <cell r="AS38" t="str">
            <v>POP TONE</v>
          </cell>
          <cell r="AT38" t="str">
            <v>山本教生</v>
          </cell>
          <cell r="AX38" t="str">
            <v>アコード出版</v>
          </cell>
          <cell r="AZ38" t="str">
            <v>5</v>
          </cell>
          <cell r="BA38" t="str">
            <v>0</v>
          </cell>
          <cell r="BB38" t="str">
            <v>0</v>
          </cell>
          <cell r="BC38" t="str">
            <v>3</v>
          </cell>
          <cell r="BD38" t="str">
            <v>しない</v>
          </cell>
          <cell r="BE38" t="str">
            <v>1</v>
          </cell>
          <cell r="BF38" t="str">
            <v>1台(2t以内</v>
          </cell>
          <cell r="BG38" t="str">
            <v>3</v>
          </cell>
          <cell r="BH38" t="str">
            <v>筧里美</v>
          </cell>
          <cell r="BI38" t="str">
            <v>000-0000</v>
          </cell>
          <cell r="BJ38" t="str">
            <v>員弁郡東員町六把野新田５５７</v>
          </cell>
          <cell r="BK38" t="str">
            <v>0594-76-2303</v>
          </cell>
          <cell r="BL38" t="str">
            <v>0594-76-9711</v>
          </cell>
          <cell r="BN38" t="str">
            <v>土岐昌男</v>
          </cell>
          <cell r="BQ38" t="str">
            <v>する</v>
          </cell>
          <cell r="BR38" t="str">
            <v>する</v>
          </cell>
          <cell r="BS38" t="str">
            <v>する</v>
          </cell>
          <cell r="BV38" t="str">
            <v>jtoin100@jtoin1.mie-c.ed.jp</v>
          </cell>
          <cell r="BX38" t="str">
            <v>する</v>
          </cell>
          <cell r="BY38" t="str">
            <v>する</v>
          </cell>
        </row>
        <row r="39">
          <cell r="A39">
            <v>38</v>
          </cell>
          <cell r="B39">
            <v>54</v>
          </cell>
          <cell r="C39" t="str">
            <v>アンコン三重：中学校北地区大会221:中学</v>
          </cell>
          <cell r="E39" t="str">
            <v>打楽器4</v>
          </cell>
          <cell r="F39" t="str">
            <v>渡辺栞</v>
          </cell>
          <cell r="G39" t="str">
            <v>わたなべしおり</v>
          </cell>
          <cell r="H39" t="str">
            <v>打楽器</v>
          </cell>
          <cell r="I39" t="str">
            <v>藤谷真有</v>
          </cell>
          <cell r="J39" t="str">
            <v>ふじたにまゆ</v>
          </cell>
          <cell r="K39" t="str">
            <v>打楽器</v>
          </cell>
          <cell r="L39" t="str">
            <v>鶴田菜津美</v>
          </cell>
          <cell r="M39" t="str">
            <v>つるたなつみ</v>
          </cell>
          <cell r="N39" t="str">
            <v>打楽器</v>
          </cell>
          <cell r="O39" t="str">
            <v>坂本千明</v>
          </cell>
          <cell r="P39" t="str">
            <v>さかもとちあき</v>
          </cell>
          <cell r="Q39" t="str">
            <v>打楽器</v>
          </cell>
          <cell r="AP39" t="str">
            <v>四日市市立朝明中学校</v>
          </cell>
          <cell r="AQ39" t="str">
            <v>よっかいちしりつあさけちゅうがっこう</v>
          </cell>
          <cell r="AR39" t="str">
            <v>協奏曲集「四季」より　夏</v>
          </cell>
          <cell r="AS39" t="str">
            <v>L'Estate</v>
          </cell>
          <cell r="AT39" t="str">
            <v>Ａ.ヴィヴァルディ</v>
          </cell>
          <cell r="AU39" t="str">
            <v>A. Vivaldi</v>
          </cell>
          <cell r="AV39" t="str">
            <v>倉田宗治</v>
          </cell>
          <cell r="AW39" t="str">
            <v>M. Kurata</v>
          </cell>
          <cell r="AZ39" t="str">
            <v>10</v>
          </cell>
          <cell r="BA39" t="str">
            <v>0</v>
          </cell>
          <cell r="BB39" t="str">
            <v>0</v>
          </cell>
          <cell r="BC39" t="str">
            <v>0</v>
          </cell>
          <cell r="BD39" t="str">
            <v>しない</v>
          </cell>
          <cell r="BE39" t="str">
            <v>0</v>
          </cell>
          <cell r="BF39" t="str">
            <v>1台(2t以内</v>
          </cell>
          <cell r="BG39" t="str">
            <v>0</v>
          </cell>
          <cell r="BH39" t="str">
            <v>松井奈緒美</v>
          </cell>
          <cell r="BI39" t="str">
            <v>512-8042</v>
          </cell>
          <cell r="BJ39" t="str">
            <v>三重県四日市市平津町409-2</v>
          </cell>
          <cell r="BK39" t="str">
            <v>0593-65-1969</v>
          </cell>
          <cell r="BL39" t="str">
            <v>0593-61-0139</v>
          </cell>
          <cell r="BN39" t="str">
            <v>伊藤重夫</v>
          </cell>
          <cell r="BQ39" t="str">
            <v>する</v>
          </cell>
          <cell r="BR39" t="str">
            <v>する</v>
          </cell>
          <cell r="BS39" t="str">
            <v>する</v>
          </cell>
          <cell r="BV39" t="str">
            <v>asake-jteacher@city.yokkaichi.mie.jp</v>
          </cell>
          <cell r="BX39" t="str">
            <v>する</v>
          </cell>
          <cell r="BY39" t="str">
            <v>する</v>
          </cell>
        </row>
        <row r="40">
          <cell r="A40">
            <v>39</v>
          </cell>
          <cell r="B40">
            <v>42</v>
          </cell>
          <cell r="C40" t="str">
            <v>アンコン三重：中学校北地区大会221:中学</v>
          </cell>
          <cell r="E40" t="str">
            <v>打楽器4</v>
          </cell>
          <cell r="F40" t="str">
            <v>伊藤　紗代</v>
          </cell>
          <cell r="G40" t="str">
            <v>いとう　さよ</v>
          </cell>
          <cell r="H40" t="str">
            <v>シロフォン</v>
          </cell>
          <cell r="I40" t="str">
            <v>後藤　あい</v>
          </cell>
          <cell r="J40" t="str">
            <v>ごとう　あい</v>
          </cell>
          <cell r="K40" t="str">
            <v>マリンバ</v>
          </cell>
          <cell r="L40" t="str">
            <v>日佐　万実子</v>
          </cell>
          <cell r="M40" t="str">
            <v>ひさ　まみこ</v>
          </cell>
          <cell r="N40" t="str">
            <v>ドラムセット</v>
          </cell>
          <cell r="O40" t="str">
            <v>山崎　優里奈</v>
          </cell>
          <cell r="P40" t="str">
            <v>やまざき　ゆりな</v>
          </cell>
          <cell r="Q40" t="str">
            <v>ビブラフォン</v>
          </cell>
          <cell r="AP40" t="str">
            <v>桑名市立光陵中学校</v>
          </cell>
          <cell r="AQ40" t="str">
            <v>くわなしりつこうりょうちゅうがっこう</v>
          </cell>
          <cell r="AR40" t="str">
            <v>ラグタイム　ダンス</v>
          </cell>
          <cell r="AS40" t="str">
            <v>RAGTIME DANCE</v>
          </cell>
          <cell r="AT40" t="str">
            <v>S.ジョプリン</v>
          </cell>
          <cell r="AU40" t="str">
            <v>Scott Joplin</v>
          </cell>
          <cell r="AW40" t="str">
            <v>Siegfriet Fink</v>
          </cell>
          <cell r="AY40" t="str">
            <v>ZIMMERMANN .FRANKFURT</v>
          </cell>
          <cell r="AZ40" t="str">
            <v>0</v>
          </cell>
          <cell r="BA40" t="str">
            <v>0</v>
          </cell>
          <cell r="BB40" t="str">
            <v>0</v>
          </cell>
          <cell r="BC40" t="str">
            <v>4</v>
          </cell>
          <cell r="BD40" t="str">
            <v>しない</v>
          </cell>
          <cell r="BE40" t="str">
            <v>0</v>
          </cell>
          <cell r="BF40" t="str">
            <v>1台(2t以内</v>
          </cell>
          <cell r="BG40" t="str">
            <v>2</v>
          </cell>
          <cell r="BH40" t="str">
            <v>岩谷　和美</v>
          </cell>
          <cell r="BI40" t="str">
            <v>511-0903</v>
          </cell>
          <cell r="BJ40" t="str">
            <v>桑名市大山田５丁目１２番地</v>
          </cell>
          <cell r="BK40" t="str">
            <v>0594-31-8844</v>
          </cell>
          <cell r="BL40" t="str">
            <v>0594-32-1508</v>
          </cell>
          <cell r="BN40" t="str">
            <v>岡本　隆</v>
          </cell>
          <cell r="BQ40" t="str">
            <v>する</v>
          </cell>
          <cell r="BR40" t="str">
            <v>する</v>
          </cell>
          <cell r="BS40" t="str">
            <v>する</v>
          </cell>
          <cell r="BT40" t="str">
            <v>参加料金３，０００円　負担金４００円　振り込み予定</v>
          </cell>
          <cell r="BV40" t="str">
            <v>koryochum@city.kuwana.lg.jp</v>
          </cell>
          <cell r="BX40" t="str">
            <v>する</v>
          </cell>
          <cell r="BY40" t="str">
            <v>する</v>
          </cell>
        </row>
        <row r="41">
          <cell r="A41">
            <v>40</v>
          </cell>
          <cell r="B41">
            <v>38</v>
          </cell>
          <cell r="C41" t="str">
            <v>アンコン三重：中学校北地区大会221:中学</v>
          </cell>
          <cell r="E41" t="str">
            <v>打楽器4</v>
          </cell>
          <cell r="F41" t="str">
            <v>林みなみ</v>
          </cell>
          <cell r="G41" t="str">
            <v>はやし　みなみ</v>
          </cell>
          <cell r="H41" t="str">
            <v>シロフォン、テンプル</v>
          </cell>
          <cell r="I41" t="str">
            <v>近藤凪紗</v>
          </cell>
          <cell r="J41" t="str">
            <v>こんどう　なぎさ</v>
          </cell>
          <cell r="K41" t="str">
            <v>ボンゴ</v>
          </cell>
          <cell r="L41" t="str">
            <v>三輪沙紀</v>
          </cell>
          <cell r="M41" t="str">
            <v>みわ　さき</v>
          </cell>
          <cell r="N41" t="str">
            <v>ヴィヴラフォン、S.シ</v>
          </cell>
          <cell r="O41" t="str">
            <v>ヤバル・ディアナ</v>
          </cell>
          <cell r="P41" t="str">
            <v>やばる　でぃあな</v>
          </cell>
          <cell r="Q41" t="str">
            <v>タムタム、トライアン</v>
          </cell>
          <cell r="AP41" t="str">
            <v>いなべ市立北勢中学校</v>
          </cell>
          <cell r="AQ41" t="str">
            <v>いなべしりつほくせいちゅうがっこう</v>
          </cell>
          <cell r="AR41" t="str">
            <v>エリー　インタルード</v>
          </cell>
          <cell r="AS41" t="str">
            <v>Eerie Interlude</v>
          </cell>
          <cell r="AT41" t="str">
            <v>S.R.メイスター</v>
          </cell>
          <cell r="AU41" t="str">
            <v>Scott R. Meister</v>
          </cell>
          <cell r="AX41" t="str">
            <v>ルドウィッグ音楽出版社</v>
          </cell>
          <cell r="AY41" t="str">
            <v>LUDWIG MUSIC PUBLISHING CO.,INC.</v>
          </cell>
          <cell r="AZ41" t="str">
            <v>4</v>
          </cell>
          <cell r="BA41" t="str">
            <v>1</v>
          </cell>
          <cell r="BB41" t="str">
            <v>0</v>
          </cell>
          <cell r="BC41" t="str">
            <v>4</v>
          </cell>
          <cell r="BD41" t="str">
            <v>する</v>
          </cell>
          <cell r="BE41" t="str">
            <v>1</v>
          </cell>
          <cell r="BF41" t="str">
            <v>0</v>
          </cell>
          <cell r="BG41" t="str">
            <v>0</v>
          </cell>
          <cell r="BH41" t="str">
            <v>辻幹男</v>
          </cell>
          <cell r="BI41" t="str">
            <v>511-0428</v>
          </cell>
          <cell r="BJ41" t="str">
            <v>三重県いなべ市北勢町阿下喜2480</v>
          </cell>
          <cell r="BK41" t="str">
            <v>0594-72-2426</v>
          </cell>
          <cell r="BL41" t="str">
            <v>0594-72-6085</v>
          </cell>
          <cell r="BM41" t="str">
            <v>090-3382-4786</v>
          </cell>
          <cell r="BN41" t="str">
            <v>安藤定次</v>
          </cell>
          <cell r="BO41" t="str">
            <v>三重県いなべ市北勢町阿下喜1996</v>
          </cell>
          <cell r="BQ41" t="str">
            <v>する</v>
          </cell>
          <cell r="BR41" t="str">
            <v>する</v>
          </cell>
          <cell r="BS41" t="str">
            <v>する</v>
          </cell>
          <cell r="BT41" t="str">
            <v>参加料3,000円　負担金400円振り込み予定</v>
          </cell>
          <cell r="BV41" t="str">
            <v>hokuchu@m2.cty-net.ne.jp</v>
          </cell>
          <cell r="BX41" t="str">
            <v>する</v>
          </cell>
          <cell r="BY41" t="str">
            <v>する</v>
          </cell>
        </row>
        <row r="42">
          <cell r="A42">
            <v>41</v>
          </cell>
          <cell r="B42">
            <v>36</v>
          </cell>
          <cell r="C42" t="str">
            <v>アンコン三重：中学校北地区大会221:中学</v>
          </cell>
          <cell r="E42" t="str">
            <v>打楽器4</v>
          </cell>
          <cell r="F42" t="str">
            <v>安部るり</v>
          </cell>
          <cell r="G42" t="str">
            <v>あべるり</v>
          </cell>
          <cell r="H42" t="str">
            <v>Perc1</v>
          </cell>
          <cell r="I42" t="str">
            <v>伊藤優</v>
          </cell>
          <cell r="J42" t="str">
            <v>いとうゆう</v>
          </cell>
          <cell r="K42" t="str">
            <v>Perc2</v>
          </cell>
          <cell r="L42" t="str">
            <v>中島美波</v>
          </cell>
          <cell r="M42" t="str">
            <v>なかじまみなみ</v>
          </cell>
          <cell r="N42" t="str">
            <v>Perc3</v>
          </cell>
          <cell r="O42" t="str">
            <v>山本修子</v>
          </cell>
          <cell r="P42" t="str">
            <v>やまもとしゅうこ</v>
          </cell>
          <cell r="Q42" t="str">
            <v>Perc4</v>
          </cell>
          <cell r="AP42" t="str">
            <v>桑名市立光風中学校</v>
          </cell>
          <cell r="AQ42" t="str">
            <v>くわなしりつこうふうちゅうがっこう</v>
          </cell>
          <cell r="AR42" t="str">
            <v>パーカッションのための組曲</v>
          </cell>
          <cell r="AS42" t="str">
            <v>Suite For PERCUSSION</v>
          </cell>
          <cell r="AT42" t="str">
            <v>A.オストリング</v>
          </cell>
          <cell r="AU42" t="str">
            <v>ACTION OSTLING</v>
          </cell>
          <cell r="AY42" t="str">
            <v>Warner Bros.Publication</v>
          </cell>
          <cell r="AZ42" t="str">
            <v>3</v>
          </cell>
          <cell r="BA42" t="str">
            <v>4</v>
          </cell>
          <cell r="BB42" t="str">
            <v>0</v>
          </cell>
          <cell r="BC42" t="str">
            <v>0</v>
          </cell>
          <cell r="BD42" t="str">
            <v>しない</v>
          </cell>
          <cell r="BE42" t="str">
            <v>1</v>
          </cell>
          <cell r="BF42" t="str">
            <v>1台(2t以内</v>
          </cell>
          <cell r="BG42" t="str">
            <v>未</v>
          </cell>
          <cell r="BH42" t="str">
            <v>中川美知</v>
          </cell>
          <cell r="BI42" t="str">
            <v>511-0069</v>
          </cell>
          <cell r="BJ42" t="str">
            <v>三重県桑名市新矢田２丁目３７番地</v>
          </cell>
          <cell r="BK42" t="str">
            <v>0594-22-0914</v>
          </cell>
          <cell r="BL42" t="str">
            <v>0594-24-7493</v>
          </cell>
          <cell r="BM42" t="str">
            <v>090-5035-1070</v>
          </cell>
          <cell r="BN42" t="str">
            <v>森山岩夫</v>
          </cell>
          <cell r="BQ42" t="str">
            <v>する</v>
          </cell>
          <cell r="BR42" t="str">
            <v>する</v>
          </cell>
          <cell r="BS42" t="str">
            <v>する</v>
          </cell>
          <cell r="BV42" t="str">
            <v>kofuchum@city.kuwana.lg.jp</v>
          </cell>
          <cell r="BX42" t="str">
            <v>する</v>
          </cell>
          <cell r="BY42" t="str">
            <v>しない</v>
          </cell>
        </row>
        <row r="43">
          <cell r="A43">
            <v>42</v>
          </cell>
          <cell r="B43">
            <v>21</v>
          </cell>
          <cell r="C43" t="str">
            <v>アンコン三重：中学校北地区大会221:中学</v>
          </cell>
          <cell r="E43" t="str">
            <v>打楽器4</v>
          </cell>
          <cell r="F43" t="str">
            <v>伊藤さち</v>
          </cell>
          <cell r="G43" t="str">
            <v>いとうさち</v>
          </cell>
          <cell r="H43" t="str">
            <v>1player/2年</v>
          </cell>
          <cell r="I43" t="str">
            <v>後藤沙也加</v>
          </cell>
          <cell r="J43" t="str">
            <v>ごとうさやか</v>
          </cell>
          <cell r="K43" t="str">
            <v>2player/2年</v>
          </cell>
          <cell r="L43" t="str">
            <v>小掠萌</v>
          </cell>
          <cell r="M43" t="str">
            <v>おぐらもえ</v>
          </cell>
          <cell r="N43" t="str">
            <v>3player/1年</v>
          </cell>
          <cell r="O43" t="str">
            <v>加藤有里</v>
          </cell>
          <cell r="P43" t="str">
            <v>4player/1年</v>
          </cell>
          <cell r="AP43" t="str">
            <v>桑名市立正和中学校</v>
          </cell>
          <cell r="AQ43" t="str">
            <v>くわなしりつせいわちゅうがっこう</v>
          </cell>
          <cell r="AR43" t="str">
            <v>トリプティク</v>
          </cell>
          <cell r="AS43" t="str">
            <v>TRIPTYCH</v>
          </cell>
          <cell r="AT43" t="str">
            <v>J.チローネ</v>
          </cell>
          <cell r="AU43" t="str">
            <v>ANTHONY J.CIRONE</v>
          </cell>
          <cell r="AY43" t="str">
            <v>WARNER BROS.</v>
          </cell>
          <cell r="AZ43" t="str">
            <v>0</v>
          </cell>
          <cell r="BA43" t="str">
            <v>0</v>
          </cell>
          <cell r="BB43" t="str">
            <v>0</v>
          </cell>
          <cell r="BC43" t="str">
            <v>0</v>
          </cell>
          <cell r="BD43" t="str">
            <v>する</v>
          </cell>
          <cell r="BE43" t="str">
            <v>0</v>
          </cell>
          <cell r="BF43" t="str">
            <v>0</v>
          </cell>
          <cell r="BG43" t="str">
            <v>0</v>
          </cell>
          <cell r="BH43" t="str">
            <v>三輪秀麿</v>
          </cell>
          <cell r="BI43" t="str">
            <v>511-0939</v>
          </cell>
          <cell r="BJ43" t="str">
            <v>三重県桑名市坂井339-25</v>
          </cell>
          <cell r="BK43" t="str">
            <v>0594-31-2727</v>
          </cell>
          <cell r="BL43" t="str">
            <v>0594-32-1506</v>
          </cell>
          <cell r="BM43" t="str">
            <v>090-8421-7097</v>
          </cell>
          <cell r="BN43" t="str">
            <v>岡田浩志</v>
          </cell>
          <cell r="BQ43" t="str">
            <v>する</v>
          </cell>
          <cell r="BR43" t="str">
            <v>する</v>
          </cell>
          <cell r="BS43" t="str">
            <v>する</v>
          </cell>
          <cell r="BT43" t="str">
            <v>参加料3,000円　負担金400円　合計3,400円　演奏時間4分30秒</v>
          </cell>
          <cell r="BV43" t="str">
            <v>jkseiw54@center.mie-c.ed.jp</v>
          </cell>
          <cell r="BX43" t="str">
            <v>する</v>
          </cell>
          <cell r="BY43" t="str">
            <v>する</v>
          </cell>
        </row>
        <row r="44">
          <cell r="A44">
            <v>43</v>
          </cell>
          <cell r="B44">
            <v>28</v>
          </cell>
          <cell r="C44" t="str">
            <v>アンコン三重：中学校北地区大会221:中学</v>
          </cell>
          <cell r="E44" t="str">
            <v>金管4</v>
          </cell>
          <cell r="F44" t="str">
            <v>竹野拓也</v>
          </cell>
          <cell r="G44" t="str">
            <v>たけのたくや</v>
          </cell>
          <cell r="H44" t="str">
            <v>Tp</v>
          </cell>
          <cell r="I44" t="str">
            <v>加田実由貴</v>
          </cell>
          <cell r="J44" t="str">
            <v>かだみゆき</v>
          </cell>
          <cell r="K44" t="str">
            <v>Hr</v>
          </cell>
          <cell r="L44" t="str">
            <v>竹野真由子</v>
          </cell>
          <cell r="M44" t="str">
            <v>たけのまゆこ</v>
          </cell>
          <cell r="N44" t="str">
            <v>Tb</v>
          </cell>
          <cell r="O44" t="str">
            <v>鈴木彩日</v>
          </cell>
          <cell r="P44" t="str">
            <v>すずきあやか</v>
          </cell>
          <cell r="Q44" t="str">
            <v>Euph</v>
          </cell>
          <cell r="AP44" t="str">
            <v>四日市市立楠中学校</v>
          </cell>
          <cell r="AQ44" t="str">
            <v>よっかいちしりつくすちゅうがっこう</v>
          </cell>
          <cell r="AR44" t="str">
            <v>３つの舞曲</v>
          </cell>
          <cell r="AS44" t="str">
            <v>THREE DANCES</v>
          </cell>
          <cell r="AT44" t="str">
            <v>T.スザート</v>
          </cell>
          <cell r="AU44" t="str">
            <v>Tilman Susato</v>
          </cell>
          <cell r="AV44" t="str">
            <v>ロバート・キング</v>
          </cell>
          <cell r="AW44" t="str">
            <v>Robert King</v>
          </cell>
          <cell r="AX44" t="str">
            <v>ロバート・キング・ミュージック</v>
          </cell>
          <cell r="AY44" t="str">
            <v>Robert King Music</v>
          </cell>
          <cell r="AZ44" t="str">
            <v>0</v>
          </cell>
          <cell r="BA44" t="str">
            <v>4</v>
          </cell>
          <cell r="BB44" t="str">
            <v>0</v>
          </cell>
          <cell r="BC44" t="str">
            <v>4</v>
          </cell>
          <cell r="BD44" t="str">
            <v>しない</v>
          </cell>
          <cell r="BE44" t="str">
            <v>0</v>
          </cell>
          <cell r="BF44" t="str">
            <v>0</v>
          </cell>
          <cell r="BG44" t="str">
            <v>1</v>
          </cell>
          <cell r="BH44" t="str">
            <v>川嶋英司</v>
          </cell>
          <cell r="BI44" t="str">
            <v>510-0103</v>
          </cell>
          <cell r="BJ44" t="str">
            <v>三重県四日市市楠町北五味塚2092</v>
          </cell>
          <cell r="BK44" t="str">
            <v>0593-98-3132</v>
          </cell>
          <cell r="BL44" t="str">
            <v>0593-97-5581</v>
          </cell>
          <cell r="BM44" t="str">
            <v>090-4114-7787</v>
          </cell>
          <cell r="BN44" t="str">
            <v>大鷹正文</v>
          </cell>
          <cell r="BQ44" t="str">
            <v>する</v>
          </cell>
          <cell r="BR44" t="str">
            <v>する</v>
          </cell>
          <cell r="BS44" t="str">
            <v>する</v>
          </cell>
          <cell r="BT44" t="str">
            <v>参加料金 3,000円　個人負担金 400円　振込み予定</v>
          </cell>
          <cell r="BV44" t="str">
            <v>kusu-jteacher@city.yokkaichi.mie.jp</v>
          </cell>
          <cell r="BX44" t="str">
            <v>する</v>
          </cell>
          <cell r="BY44" t="str">
            <v>する</v>
          </cell>
        </row>
        <row r="45">
          <cell r="A45">
            <v>44</v>
          </cell>
          <cell r="B45">
            <v>11</v>
          </cell>
          <cell r="C45" t="str">
            <v>アンコン三重：中学校北地区大会221:中学</v>
          </cell>
          <cell r="E45" t="str">
            <v>金管4</v>
          </cell>
          <cell r="F45" t="str">
            <v>山内綾美</v>
          </cell>
          <cell r="G45" t="str">
            <v>やまうちあやみ</v>
          </cell>
          <cell r="H45" t="str">
            <v>チューバ</v>
          </cell>
          <cell r="I45" t="str">
            <v>金谷芳奈</v>
          </cell>
          <cell r="J45" t="str">
            <v>かなやかな</v>
          </cell>
          <cell r="K45" t="str">
            <v>トロンボーン</v>
          </cell>
          <cell r="L45" t="str">
            <v>中森由喜奈</v>
          </cell>
          <cell r="M45" t="str">
            <v>なかもりゆきな</v>
          </cell>
          <cell r="N45" t="str">
            <v>ホルン</v>
          </cell>
          <cell r="O45" t="str">
            <v>坂奈々絵</v>
          </cell>
          <cell r="P45" t="str">
            <v>さかななえ</v>
          </cell>
          <cell r="Q45" t="str">
            <v>トランペット</v>
          </cell>
          <cell r="AP45" t="str">
            <v>亀山市立関中学校</v>
          </cell>
          <cell r="AQ45" t="str">
            <v>かめやましりつせきちゅうがっこう</v>
          </cell>
          <cell r="AR45" t="str">
            <v>なつかしきヴァージニア</v>
          </cell>
          <cell r="AT45" t="str">
            <v>ブランド</v>
          </cell>
          <cell r="AV45" t="str">
            <v>豊田倫子</v>
          </cell>
          <cell r="AX45" t="str">
            <v>共同音楽出版社</v>
          </cell>
          <cell r="AZ45" t="str">
            <v>0</v>
          </cell>
          <cell r="BA45" t="str">
            <v>0</v>
          </cell>
          <cell r="BB45" t="str">
            <v>0</v>
          </cell>
          <cell r="BC45" t="str">
            <v>0</v>
          </cell>
          <cell r="BD45" t="str">
            <v>しない</v>
          </cell>
          <cell r="BE45" t="str">
            <v>0</v>
          </cell>
          <cell r="BF45" t="str">
            <v>0</v>
          </cell>
          <cell r="BG45" t="str">
            <v>0</v>
          </cell>
          <cell r="BH45" t="str">
            <v>中萩文代</v>
          </cell>
          <cell r="BI45" t="str">
            <v>519-1111</v>
          </cell>
          <cell r="BJ45" t="str">
            <v>亀山市関町新所1863番地</v>
          </cell>
          <cell r="BK45" t="str">
            <v>0595-96-0115</v>
          </cell>
          <cell r="BL45" t="str">
            <v>0595-96-0847</v>
          </cell>
          <cell r="BM45" t="str">
            <v>090-2573-9782</v>
          </cell>
          <cell r="BN45" t="str">
            <v>関　喜照</v>
          </cell>
          <cell r="BQ45" t="str">
            <v>する</v>
          </cell>
          <cell r="BR45" t="str">
            <v>する</v>
          </cell>
          <cell r="BS45" t="str">
            <v>する</v>
          </cell>
          <cell r="BT45" t="str">
            <v>参加料３０００円　個人負担金４００円　振り込みました。</v>
          </cell>
          <cell r="BV45" t="str">
            <v>mossgreen246@kameyama-mie.jp</v>
          </cell>
          <cell r="BX45" t="str">
            <v>する</v>
          </cell>
          <cell r="BY45" t="str">
            <v>する</v>
          </cell>
        </row>
        <row r="46">
          <cell r="A46">
            <v>45</v>
          </cell>
          <cell r="B46">
            <v>27</v>
          </cell>
          <cell r="C46" t="str">
            <v>アンコン三重：中学校北地区大会221:中学</v>
          </cell>
          <cell r="E46" t="str">
            <v>金管5</v>
          </cell>
          <cell r="F46" t="str">
            <v>深田 由布子</v>
          </cell>
          <cell r="G46" t="str">
            <v>ふかだ ゆうこ</v>
          </cell>
          <cell r="H46" t="str">
            <v>Tp</v>
          </cell>
          <cell r="I46" t="str">
            <v>羽根 修太朗</v>
          </cell>
          <cell r="J46" t="str">
            <v>はね しゅうたろう</v>
          </cell>
          <cell r="K46" t="str">
            <v>Hr</v>
          </cell>
          <cell r="L46" t="str">
            <v>武富 弘祐</v>
          </cell>
          <cell r="M46" t="str">
            <v>たけとみ こうすけ</v>
          </cell>
          <cell r="N46" t="str">
            <v>Ｔｂ</v>
          </cell>
          <cell r="O46" t="str">
            <v>安部 将史</v>
          </cell>
          <cell r="P46" t="str">
            <v>あべ まさし</v>
          </cell>
          <cell r="Q46" t="str">
            <v>Euph</v>
          </cell>
          <cell r="R46" t="str">
            <v>小林 明里</v>
          </cell>
          <cell r="S46" t="str">
            <v>こばやし  あかり</v>
          </cell>
          <cell r="T46" t="str">
            <v>Per</v>
          </cell>
          <cell r="AP46" t="str">
            <v>四日市市立港中学校</v>
          </cell>
          <cell r="AQ46" t="str">
            <v>よっかいちしりつみなとちゅうがっこう</v>
          </cell>
          <cell r="AR46" t="str">
            <v>金管四重奏のための三つの舞曲</v>
          </cell>
          <cell r="AS46" t="str">
            <v>THREE DANCES</v>
          </cell>
          <cell r="AT46" t="str">
            <v>C.ジェルヴェーズ</v>
          </cell>
          <cell r="AU46" t="str">
            <v>Clande Gervaise</v>
          </cell>
          <cell r="AV46" t="str">
            <v>ピーター・リーブ</v>
          </cell>
          <cell r="AW46" t="str">
            <v>Peter Reeve</v>
          </cell>
          <cell r="AX46" t="str">
            <v>チェスター</v>
          </cell>
          <cell r="AY46" t="str">
            <v>Ｃｈｅｓｔｅｒ Ｍｕｓｉｃ</v>
          </cell>
          <cell r="AZ46" t="str">
            <v>0</v>
          </cell>
          <cell r="BA46" t="str">
            <v>0</v>
          </cell>
          <cell r="BB46" t="str">
            <v>0</v>
          </cell>
          <cell r="BC46" t="str">
            <v>0</v>
          </cell>
          <cell r="BD46" t="str">
            <v>する</v>
          </cell>
          <cell r="BE46" t="str">
            <v>0</v>
          </cell>
          <cell r="BF46" t="str">
            <v>0</v>
          </cell>
          <cell r="BG46" t="str">
            <v>0</v>
          </cell>
          <cell r="BH46" t="str">
            <v>丹羽 伸也</v>
          </cell>
          <cell r="BI46" t="str">
            <v>510-0063</v>
          </cell>
          <cell r="BJ46" t="str">
            <v>三重県四日市市十七軒町１０－４１</v>
          </cell>
          <cell r="BK46" t="str">
            <v>0593-59-0116</v>
          </cell>
          <cell r="BL46" t="str">
            <v>0593-59-0117</v>
          </cell>
          <cell r="BN46" t="str">
            <v>黒川 吉孝</v>
          </cell>
          <cell r="BO46" t="str">
            <v>三重県四日市市十七軒町１０－４１</v>
          </cell>
          <cell r="BQ46" t="str">
            <v>する</v>
          </cell>
          <cell r="BR46" t="str">
            <v>する</v>
          </cell>
          <cell r="BS46" t="str">
            <v>する</v>
          </cell>
          <cell r="BT46" t="str">
            <v>参加料4000円、負担金500円振り込み予定</v>
          </cell>
          <cell r="BV46" t="str">
            <v>minato-jteacher@city.yokkaichi.mie.jp</v>
          </cell>
          <cell r="BX46" t="str">
            <v>する</v>
          </cell>
          <cell r="BY46" t="str">
            <v>する</v>
          </cell>
        </row>
        <row r="47">
          <cell r="A47">
            <v>46</v>
          </cell>
          <cell r="B47">
            <v>57</v>
          </cell>
          <cell r="C47" t="str">
            <v>アンコン三重：中学校北地区大会221:中学</v>
          </cell>
          <cell r="E47" t="str">
            <v>金管7</v>
          </cell>
          <cell r="F47" t="str">
            <v>向原由希</v>
          </cell>
          <cell r="G47" t="str">
            <v>むかいはらゆき</v>
          </cell>
          <cell r="H47" t="str">
            <v>ﾄﾗﾝﾍﾟｯﾄ</v>
          </cell>
          <cell r="I47" t="str">
            <v>岩谷恵利</v>
          </cell>
          <cell r="J47" t="str">
            <v>いわたにえり</v>
          </cell>
          <cell r="K47" t="str">
            <v>ﾄﾗﾝﾍﾟｯﾄ</v>
          </cell>
          <cell r="L47" t="str">
            <v>加藤真那</v>
          </cell>
          <cell r="M47" t="str">
            <v>かとうまな</v>
          </cell>
          <cell r="N47" t="str">
            <v>ﾎﾙﾝ</v>
          </cell>
          <cell r="O47" t="str">
            <v>岩谷美佳</v>
          </cell>
          <cell r="P47" t="str">
            <v>いわたにみか</v>
          </cell>
          <cell r="Q47" t="str">
            <v>ﾄﾛﾝﾎﾞｰﾝ</v>
          </cell>
          <cell r="R47" t="str">
            <v>荻須沙季</v>
          </cell>
          <cell r="S47" t="str">
            <v>おぎすさき</v>
          </cell>
          <cell r="T47" t="str">
            <v>テューバ</v>
          </cell>
          <cell r="U47" t="str">
            <v>古市尚子</v>
          </cell>
          <cell r="V47" t="str">
            <v>ふるいちなおこ</v>
          </cell>
          <cell r="W47" t="str">
            <v>ﾄﾛﾝﾎﾞｰﾝ</v>
          </cell>
          <cell r="X47" t="str">
            <v>水貝友美</v>
          </cell>
          <cell r="Y47" t="str">
            <v>すがいゆみ</v>
          </cell>
          <cell r="Z47" t="str">
            <v>ﾎﾙﾝ</v>
          </cell>
          <cell r="AP47" t="str">
            <v>四日市市立朝明中学校</v>
          </cell>
          <cell r="AQ47" t="str">
            <v>よっかいちしりつあさけちゅうがっこう</v>
          </cell>
          <cell r="AR47" t="str">
            <v>アヴェ・ヴェルム・コルプス</v>
          </cell>
          <cell r="AS47" t="str">
            <v>Ave Verum Corpus</v>
          </cell>
          <cell r="AT47" t="str">
            <v>W.A.モーツァルト</v>
          </cell>
          <cell r="AU47" t="str">
            <v>W.A.Mozart</v>
          </cell>
          <cell r="AV47" t="str">
            <v>倉田宗治</v>
          </cell>
          <cell r="AW47" t="str">
            <v>M.Kurata</v>
          </cell>
          <cell r="AZ47" t="str">
            <v>2</v>
          </cell>
          <cell r="BA47" t="str">
            <v>0</v>
          </cell>
          <cell r="BB47" t="str">
            <v>0</v>
          </cell>
          <cell r="BC47" t="str">
            <v>0</v>
          </cell>
          <cell r="BD47" t="str">
            <v>しない</v>
          </cell>
          <cell r="BE47" t="str">
            <v>0</v>
          </cell>
          <cell r="BF47" t="str">
            <v>1台(2t以内</v>
          </cell>
          <cell r="BG47" t="str">
            <v>0</v>
          </cell>
          <cell r="BH47" t="str">
            <v>松井奈緒美</v>
          </cell>
          <cell r="BI47" t="str">
            <v>512-8042</v>
          </cell>
          <cell r="BJ47" t="str">
            <v>四日市市平津町409-2</v>
          </cell>
          <cell r="BK47" t="str">
            <v>0593-65-1969</v>
          </cell>
          <cell r="BL47" t="str">
            <v>0593-61-0139</v>
          </cell>
          <cell r="BN47" t="str">
            <v>伊藤重夫</v>
          </cell>
          <cell r="BQ47" t="str">
            <v>する</v>
          </cell>
          <cell r="BR47" t="str">
            <v>する</v>
          </cell>
          <cell r="BS47" t="str">
            <v>する</v>
          </cell>
          <cell r="BV47" t="str">
            <v>asake-jteacher@city.yokkaichi.mie.jp</v>
          </cell>
          <cell r="BX47" t="str">
            <v>する</v>
          </cell>
          <cell r="BY47" t="str">
            <v>する</v>
          </cell>
        </row>
        <row r="48">
          <cell r="A48">
            <v>47</v>
          </cell>
          <cell r="B48">
            <v>5</v>
          </cell>
          <cell r="C48" t="str">
            <v>アンコン三重：中学校北地区大会221:中学</v>
          </cell>
          <cell r="E48" t="str">
            <v>金管7</v>
          </cell>
          <cell r="F48" t="str">
            <v>中村　祐介</v>
          </cell>
          <cell r="G48" t="str">
            <v>なかむら　ゆうすけ</v>
          </cell>
          <cell r="H48" t="str">
            <v>tp</v>
          </cell>
          <cell r="I48" t="str">
            <v>川崎　繭子</v>
          </cell>
          <cell r="J48" t="str">
            <v>かわさき　まゆこ</v>
          </cell>
          <cell r="K48" t="str">
            <v>tp</v>
          </cell>
          <cell r="L48" t="str">
            <v>山藤　晴海</v>
          </cell>
          <cell r="M48" t="str">
            <v>さんとう　はるみ</v>
          </cell>
          <cell r="N48" t="str">
            <v>hr</v>
          </cell>
          <cell r="O48" t="str">
            <v>岡部　舞</v>
          </cell>
          <cell r="P48" t="str">
            <v>おかべ　まい</v>
          </cell>
          <cell r="Q48" t="str">
            <v>tb</v>
          </cell>
          <cell r="R48" t="str">
            <v>水本　美咲</v>
          </cell>
          <cell r="S48" t="str">
            <v>みずもと　みさき</v>
          </cell>
          <cell r="T48" t="str">
            <v>eup</v>
          </cell>
          <cell r="U48" t="str">
            <v>関　春香</v>
          </cell>
          <cell r="V48" t="str">
            <v>せき　はるか</v>
          </cell>
          <cell r="W48" t="str">
            <v>tub</v>
          </cell>
          <cell r="X48" t="str">
            <v>伊藤　裕太</v>
          </cell>
          <cell r="Y48" t="str">
            <v>いとう　ゆうた</v>
          </cell>
          <cell r="Z48" t="str">
            <v>per</v>
          </cell>
          <cell r="AP48" t="str">
            <v>員弁郡東員町立東員第二中学校</v>
          </cell>
          <cell r="AQ48" t="str">
            <v>とういんだいにちゅうがっこう</v>
          </cell>
          <cell r="AR48" t="str">
            <v>茶つみ</v>
          </cell>
          <cell r="AS48" t="str">
            <v>Cha-tsumi</v>
          </cell>
          <cell r="AV48" t="str">
            <v>山本　教生</v>
          </cell>
          <cell r="AX48" t="str">
            <v>アコード出版</v>
          </cell>
          <cell r="AZ48" t="str">
            <v>0</v>
          </cell>
          <cell r="BA48" t="str">
            <v>1</v>
          </cell>
          <cell r="BB48" t="str">
            <v>0</v>
          </cell>
          <cell r="BC48" t="str">
            <v>7</v>
          </cell>
          <cell r="BD48" t="str">
            <v>しない</v>
          </cell>
          <cell r="BE48" t="str">
            <v>1</v>
          </cell>
          <cell r="BF48" t="str">
            <v>0</v>
          </cell>
          <cell r="BG48" t="str">
            <v>1</v>
          </cell>
          <cell r="BH48" t="str">
            <v>高柳　雅一</v>
          </cell>
          <cell r="BI48" t="str">
            <v>511-0233</v>
          </cell>
          <cell r="BJ48" t="str">
            <v>員弁郡東員町城山２－１</v>
          </cell>
          <cell r="BK48" t="str">
            <v>0594-76-5152</v>
          </cell>
          <cell r="BL48" t="str">
            <v>0594-76-9170</v>
          </cell>
          <cell r="BM48" t="str">
            <v>09029232622</v>
          </cell>
          <cell r="BN48" t="str">
            <v>向山　節雄</v>
          </cell>
          <cell r="BQ48" t="str">
            <v>する</v>
          </cell>
          <cell r="BR48" t="str">
            <v>する</v>
          </cell>
          <cell r="BS48" t="str">
            <v>する</v>
          </cell>
          <cell r="BV48" t="str">
            <v>jtoin200@jtoin.mie-c.ed.jp</v>
          </cell>
          <cell r="BX48" t="str">
            <v>する</v>
          </cell>
          <cell r="BY48" t="str">
            <v>する</v>
          </cell>
        </row>
        <row r="49">
          <cell r="A49">
            <v>48</v>
          </cell>
          <cell r="B49">
            <v>23</v>
          </cell>
          <cell r="C49" t="str">
            <v>アンコン三重：中学校北地区大会221:中学</v>
          </cell>
          <cell r="E49" t="str">
            <v>金管7</v>
          </cell>
          <cell r="F49" t="str">
            <v>古川 裕介</v>
          </cell>
          <cell r="G49" t="str">
            <v>ふるかわ ゆうすけ</v>
          </cell>
          <cell r="H49" t="str">
            <v>Ｔｐ</v>
          </cell>
          <cell r="I49" t="str">
            <v>中澤 茉莉</v>
          </cell>
          <cell r="J49" t="str">
            <v>なかざわ まり</v>
          </cell>
          <cell r="K49" t="str">
            <v>Ｔｐ</v>
          </cell>
          <cell r="L49" t="str">
            <v>中島 瞳</v>
          </cell>
          <cell r="M49" t="str">
            <v>なかしま ひとみ</v>
          </cell>
          <cell r="N49" t="str">
            <v>Ｔｂ</v>
          </cell>
          <cell r="O49" t="str">
            <v>嶋岡 裕佳</v>
          </cell>
          <cell r="P49" t="str">
            <v>しまおか ゆか</v>
          </cell>
          <cell r="Q49" t="str">
            <v>Ｔｂ</v>
          </cell>
          <cell r="R49" t="str">
            <v>堀木 裕太</v>
          </cell>
          <cell r="S49" t="str">
            <v>ほりき ゆうた</v>
          </cell>
          <cell r="T49" t="str">
            <v>Tuba</v>
          </cell>
          <cell r="U49" t="str">
            <v>鎌田 佐和子</v>
          </cell>
          <cell r="V49" t="str">
            <v>かまた さわこ</v>
          </cell>
          <cell r="W49" t="str">
            <v>ｐｅｒ</v>
          </cell>
          <cell r="X49" t="str">
            <v>平野 沙和</v>
          </cell>
          <cell r="Y49" t="str">
            <v>ひらの さわ</v>
          </cell>
          <cell r="Z49" t="str">
            <v>ｐｅｒ</v>
          </cell>
          <cell r="AP49" t="str">
            <v>四日市市立港中学校</v>
          </cell>
          <cell r="AQ49" t="str">
            <v>よっかいちしりつみなとちゅうがっこう</v>
          </cell>
          <cell r="AR49" t="str">
            <v>テレプシコーレより，入場，ブーレ，ヴォルテ</v>
          </cell>
          <cell r="AS49" t="str">
            <v>TERPSICHORE</v>
          </cell>
          <cell r="AT49" t="str">
            <v>M.プレトリウス</v>
          </cell>
          <cell r="AU49" t="str">
            <v>Michael Praetorius</v>
          </cell>
          <cell r="AV49" t="str">
            <v>ピーター・リーブ</v>
          </cell>
          <cell r="AW49" t="str">
            <v>Peter Reeve</v>
          </cell>
          <cell r="AX49" t="str">
            <v>チェスター</v>
          </cell>
          <cell r="AY49" t="str">
            <v>Chester Music</v>
          </cell>
          <cell r="AZ49" t="str">
            <v>0</v>
          </cell>
          <cell r="BA49" t="str">
            <v>0</v>
          </cell>
          <cell r="BB49" t="str">
            <v>0</v>
          </cell>
          <cell r="BC49" t="str">
            <v>0</v>
          </cell>
          <cell r="BD49" t="str">
            <v>する</v>
          </cell>
          <cell r="BE49" t="str">
            <v>0</v>
          </cell>
          <cell r="BF49" t="str">
            <v>0</v>
          </cell>
          <cell r="BG49" t="str">
            <v>0</v>
          </cell>
          <cell r="BH49" t="str">
            <v>丹羽 伸也</v>
          </cell>
          <cell r="BI49" t="str">
            <v>510-0063</v>
          </cell>
          <cell r="BJ49" t="str">
            <v>三重県四日市市十七軒町１０－４１</v>
          </cell>
          <cell r="BK49" t="str">
            <v>0593-59-0116</v>
          </cell>
          <cell r="BL49" t="str">
            <v>0593-59-0117</v>
          </cell>
          <cell r="BN49" t="str">
            <v>黒川 吉孝</v>
          </cell>
          <cell r="BO49" t="str">
            <v>三重県四日市市十七軒町１０－４１</v>
          </cell>
          <cell r="BQ49" t="str">
            <v>する</v>
          </cell>
          <cell r="BR49" t="str">
            <v>する</v>
          </cell>
          <cell r="BS49" t="str">
            <v>する</v>
          </cell>
          <cell r="BT49" t="str">
            <v>参加料4000円、負担金700円振り込み予定</v>
          </cell>
          <cell r="BV49" t="str">
            <v>minato-jteacher@city.yokkaichi.mie.jp</v>
          </cell>
          <cell r="BX49" t="str">
            <v>する</v>
          </cell>
          <cell r="BY49" t="str">
            <v>する</v>
          </cell>
        </row>
        <row r="50">
          <cell r="A50">
            <v>49</v>
          </cell>
          <cell r="B50">
            <v>62</v>
          </cell>
          <cell r="C50" t="str">
            <v>アンコン三重：中学校北地区大会221:中学</v>
          </cell>
          <cell r="E50" t="str">
            <v>金管8</v>
          </cell>
          <cell r="F50" t="str">
            <v>寺島早希</v>
          </cell>
          <cell r="G50" t="str">
            <v>てらしまさき</v>
          </cell>
          <cell r="H50" t="str">
            <v>トランペット</v>
          </cell>
          <cell r="I50" t="str">
            <v>宿里美緒</v>
          </cell>
          <cell r="J50" t="str">
            <v>やどりみお</v>
          </cell>
          <cell r="K50" t="str">
            <v>トランペット</v>
          </cell>
          <cell r="L50" t="str">
            <v>平野理香子</v>
          </cell>
          <cell r="M50" t="str">
            <v>ひらのりかこ</v>
          </cell>
          <cell r="N50" t="str">
            <v>ホルン</v>
          </cell>
          <cell r="O50" t="str">
            <v>伊藤宗爾</v>
          </cell>
          <cell r="P50" t="str">
            <v>いとうそうじ</v>
          </cell>
          <cell r="Q50" t="str">
            <v>ユーホニューム</v>
          </cell>
          <cell r="R50" t="str">
            <v>瓜生岬</v>
          </cell>
          <cell r="S50" t="str">
            <v>うりうみさき</v>
          </cell>
          <cell r="T50" t="str">
            <v>トロンボーン</v>
          </cell>
          <cell r="U50" t="str">
            <v>青木達也</v>
          </cell>
          <cell r="V50" t="str">
            <v>あおきたつや</v>
          </cell>
          <cell r="W50" t="str">
            <v>トロンボーン</v>
          </cell>
          <cell r="X50" t="str">
            <v>伊藤洋輔</v>
          </cell>
          <cell r="Y50" t="str">
            <v>いとうようすけ</v>
          </cell>
          <cell r="Z50" t="str">
            <v>チューバ</v>
          </cell>
          <cell r="AA50" t="str">
            <v>渡部雄太</v>
          </cell>
          <cell r="AB50" t="str">
            <v>わたべゆうた</v>
          </cell>
          <cell r="AC50" t="str">
            <v>パーカッション</v>
          </cell>
          <cell r="AP50" t="str">
            <v>四日市市立富田中学校</v>
          </cell>
          <cell r="AQ50" t="str">
            <v>よっかいちしりつとみだちゅうがっこう</v>
          </cell>
          <cell r="AR50" t="str">
            <v>アイリッシュスピリッツⅡ</v>
          </cell>
          <cell r="AS50" t="str">
            <v>Irish Spirits</v>
          </cell>
          <cell r="AT50" t="str">
            <v>アイルランド民謡</v>
          </cell>
          <cell r="AZ50" t="str">
            <v>0</v>
          </cell>
          <cell r="BA50" t="str">
            <v>0</v>
          </cell>
          <cell r="BB50" t="str">
            <v>0</v>
          </cell>
          <cell r="BC50" t="str">
            <v>0</v>
          </cell>
          <cell r="BD50" t="str">
            <v>しない</v>
          </cell>
          <cell r="BE50" t="str">
            <v>0</v>
          </cell>
          <cell r="BF50" t="str">
            <v>0</v>
          </cell>
          <cell r="BG50" t="str">
            <v>0</v>
          </cell>
          <cell r="BH50" t="str">
            <v>柴田佳澄</v>
          </cell>
          <cell r="BI50" t="str">
            <v>510-8011</v>
          </cell>
          <cell r="BJ50" t="str">
            <v>四日市市東茂福町４－１９</v>
          </cell>
          <cell r="BK50" t="str">
            <v>0593-65-4118</v>
          </cell>
          <cell r="BL50" t="str">
            <v>0593-61-0101</v>
          </cell>
          <cell r="BN50" t="str">
            <v>山北哲</v>
          </cell>
          <cell r="BQ50" t="str">
            <v>する</v>
          </cell>
          <cell r="BR50" t="str">
            <v>する</v>
          </cell>
          <cell r="BS50" t="str">
            <v>する</v>
          </cell>
          <cell r="BV50" t="str">
            <v>shibasin@cty-net.ne.jp</v>
          </cell>
          <cell r="BX50" t="str">
            <v>する</v>
          </cell>
          <cell r="BY50" t="str">
            <v>する</v>
          </cell>
        </row>
        <row r="51">
          <cell r="A51">
            <v>50</v>
          </cell>
          <cell r="B51">
            <v>60</v>
          </cell>
          <cell r="C51" t="str">
            <v>アンコン三重：中学校北地区大会221:中学</v>
          </cell>
          <cell r="E51" t="str">
            <v>金管8</v>
          </cell>
          <cell r="F51" t="str">
            <v>小林舞衣子</v>
          </cell>
          <cell r="G51" t="str">
            <v>こばやしまいこ</v>
          </cell>
          <cell r="H51" t="str">
            <v>Tp</v>
          </cell>
          <cell r="I51" t="str">
            <v>河野杏美</v>
          </cell>
          <cell r="J51" t="str">
            <v>こうのあみ</v>
          </cell>
          <cell r="K51" t="str">
            <v>Tp</v>
          </cell>
          <cell r="L51" t="str">
            <v>菊川真麻</v>
          </cell>
          <cell r="M51" t="str">
            <v>きくかわまあさ</v>
          </cell>
          <cell r="N51" t="str">
            <v>Hn</v>
          </cell>
          <cell r="O51" t="str">
            <v>大谷知佳那</v>
          </cell>
          <cell r="P51" t="str">
            <v>おおやちかな</v>
          </cell>
          <cell r="Q51" t="str">
            <v>Hn</v>
          </cell>
          <cell r="R51" t="str">
            <v>長谷部映歩</v>
          </cell>
          <cell r="S51" t="str">
            <v>はせべあきほ</v>
          </cell>
          <cell r="T51" t="str">
            <v>Tb</v>
          </cell>
          <cell r="U51" t="str">
            <v>兼子真優</v>
          </cell>
          <cell r="V51" t="str">
            <v>かねこまゆ</v>
          </cell>
          <cell r="W51" t="str">
            <v>Tb</v>
          </cell>
          <cell r="X51" t="str">
            <v>高井美希</v>
          </cell>
          <cell r="Y51" t="str">
            <v>たかいみき</v>
          </cell>
          <cell r="Z51" t="str">
            <v>Euph</v>
          </cell>
          <cell r="AA51" t="str">
            <v>清水友絵</v>
          </cell>
          <cell r="AB51" t="str">
            <v>しみずともえ</v>
          </cell>
          <cell r="AC51" t="str">
            <v>Tuba</v>
          </cell>
          <cell r="AP51" t="str">
            <v>桑名市立陵成中学校</v>
          </cell>
          <cell r="AQ51" t="str">
            <v>くわなしりつりょうせいちゅうがっこう</v>
          </cell>
          <cell r="AR51" t="str">
            <v>クラップヨーハンズ</v>
          </cell>
          <cell r="AS51" t="str">
            <v>CLAP YO HANDS</v>
          </cell>
          <cell r="AT51" t="str">
            <v>G.ガーシュウィン</v>
          </cell>
          <cell r="AU51" t="str">
            <v>George Gershwin</v>
          </cell>
          <cell r="AV51" t="str">
            <v>山本教生</v>
          </cell>
          <cell r="AW51" t="str">
            <v>Kyousei Yamamoto</v>
          </cell>
          <cell r="AX51" t="str">
            <v>アコード</v>
          </cell>
          <cell r="AY51" t="str">
            <v>Accord</v>
          </cell>
          <cell r="AZ51" t="str">
            <v>0</v>
          </cell>
          <cell r="BA51" t="str">
            <v>1</v>
          </cell>
          <cell r="BB51" t="str">
            <v>0</v>
          </cell>
          <cell r="BC51" t="str">
            <v>0</v>
          </cell>
          <cell r="BD51" t="str">
            <v>しない</v>
          </cell>
          <cell r="BE51" t="str">
            <v>0</v>
          </cell>
          <cell r="BF51" t="str">
            <v>0</v>
          </cell>
          <cell r="BG51" t="str">
            <v>0</v>
          </cell>
          <cell r="BH51" t="str">
            <v>玉井利佳</v>
          </cell>
          <cell r="BI51" t="str">
            <v>511-0904</v>
          </cell>
          <cell r="BJ51" t="str">
            <v>桑名市筒尾八丁目１２番地</v>
          </cell>
          <cell r="BK51" t="str">
            <v>0594-31-6838</v>
          </cell>
          <cell r="BL51" t="str">
            <v>0594-32-1507</v>
          </cell>
          <cell r="BM51" t="str">
            <v>090-1862-3899</v>
          </cell>
          <cell r="BN51" t="str">
            <v>杉原高明</v>
          </cell>
          <cell r="BQ51" t="str">
            <v>する</v>
          </cell>
          <cell r="BR51" t="str">
            <v>する</v>
          </cell>
          <cell r="BS51" t="str">
            <v>する</v>
          </cell>
          <cell r="BV51" t="str">
            <v>jryose51@center.mie-c.ed.jp</v>
          </cell>
          <cell r="BX51" t="str">
            <v>する</v>
          </cell>
          <cell r="BY51" t="str">
            <v>する</v>
          </cell>
        </row>
        <row r="52">
          <cell r="A52">
            <v>51</v>
          </cell>
          <cell r="B52">
            <v>51</v>
          </cell>
          <cell r="C52" t="str">
            <v>アンコン三重：中学校北地区大会221:中学</v>
          </cell>
          <cell r="E52" t="str">
            <v>金管8</v>
          </cell>
          <cell r="F52" t="str">
            <v>丹羽　綾乃</v>
          </cell>
          <cell r="G52" t="str">
            <v>にわ　あやの</v>
          </cell>
          <cell r="H52" t="str">
            <v>Tp/２年</v>
          </cell>
          <cell r="I52" t="str">
            <v>熱田　博則</v>
          </cell>
          <cell r="J52" t="str">
            <v>あつた　ひろのり</v>
          </cell>
          <cell r="K52" t="str">
            <v>Tp/２年</v>
          </cell>
          <cell r="L52" t="str">
            <v>中川　美樹</v>
          </cell>
          <cell r="M52" t="str">
            <v>なかがわ　みき</v>
          </cell>
          <cell r="N52" t="str">
            <v>Hr/２年</v>
          </cell>
          <cell r="O52" t="str">
            <v>日々　秋帆</v>
          </cell>
          <cell r="P52" t="str">
            <v>ひび　あきほ</v>
          </cell>
          <cell r="Q52" t="str">
            <v>Hr/２年</v>
          </cell>
          <cell r="R52" t="str">
            <v>世古　恭史</v>
          </cell>
          <cell r="S52" t="str">
            <v>せこ　たかし</v>
          </cell>
          <cell r="T52" t="str">
            <v>Tb/２年</v>
          </cell>
          <cell r="U52" t="str">
            <v>多賀　章太</v>
          </cell>
          <cell r="V52" t="str">
            <v>たが　しょうた</v>
          </cell>
          <cell r="W52" t="str">
            <v>Tu</v>
          </cell>
          <cell r="X52" t="str">
            <v>樋口　佳那</v>
          </cell>
          <cell r="Y52" t="str">
            <v>ひぐち　かな</v>
          </cell>
          <cell r="Z52" t="str">
            <v>Per/１年</v>
          </cell>
          <cell r="AP52" t="str">
            <v>桑名市立陽和中学校</v>
          </cell>
          <cell r="AQ52" t="str">
            <v>くわなしりつようわちゅうがっこう</v>
          </cell>
          <cell r="AR52" t="str">
            <v>フランス・ルネサンス舞曲集</v>
          </cell>
          <cell r="AS52" t="str">
            <v>OLD FRENCH DANCES</v>
          </cell>
          <cell r="AT52" t="str">
            <v>C.ガーヴァイス</v>
          </cell>
          <cell r="AU52" t="str">
            <v>Claude Gervaise</v>
          </cell>
          <cell r="AV52" t="str">
            <v>ピーター　リーブ</v>
          </cell>
          <cell r="AW52" t="str">
            <v>Peter Reeve</v>
          </cell>
          <cell r="AX52" t="str">
            <v>チェスターミュージック</v>
          </cell>
          <cell r="AY52" t="str">
            <v>Chester Music Limited</v>
          </cell>
          <cell r="AZ52" t="str">
            <v>0</v>
          </cell>
          <cell r="BA52" t="str">
            <v>1</v>
          </cell>
          <cell r="BB52" t="str">
            <v>0</v>
          </cell>
          <cell r="BC52" t="str">
            <v>0</v>
          </cell>
          <cell r="BD52" t="str">
            <v>しない</v>
          </cell>
          <cell r="BE52" t="str">
            <v>0</v>
          </cell>
          <cell r="BF52" t="str">
            <v>0</v>
          </cell>
          <cell r="BG52" t="str">
            <v>0</v>
          </cell>
          <cell r="BH52" t="str">
            <v>太田　暁美</v>
          </cell>
          <cell r="BI52" t="str">
            <v>511-0841</v>
          </cell>
          <cell r="BJ52" t="str">
            <v>桑名市大字小貝須１４０８－４</v>
          </cell>
          <cell r="BK52" t="str">
            <v>0594-22-2579</v>
          </cell>
          <cell r="BL52" t="str">
            <v>0594-24-7494</v>
          </cell>
          <cell r="BN52" t="str">
            <v>奥川　豊</v>
          </cell>
          <cell r="BO52" t="str">
            <v>桑名市大字小貝須１４０８－４</v>
          </cell>
          <cell r="BQ52" t="str">
            <v>する</v>
          </cell>
          <cell r="BR52" t="str">
            <v>する</v>
          </cell>
          <cell r="BS52" t="str">
            <v>する</v>
          </cell>
          <cell r="BV52" t="str">
            <v>yowachum@city.kuwana.lg.jp</v>
          </cell>
          <cell r="BX52" t="str">
            <v>する</v>
          </cell>
          <cell r="BY52" t="str">
            <v>する</v>
          </cell>
        </row>
        <row r="53">
          <cell r="A53">
            <v>52</v>
          </cell>
          <cell r="B53">
            <v>43</v>
          </cell>
          <cell r="C53" t="str">
            <v>アンコン三重：中学校北地区大会221:中学</v>
          </cell>
          <cell r="E53" t="str">
            <v>金管8</v>
          </cell>
          <cell r="F53" t="str">
            <v>太田　さなえ</v>
          </cell>
          <cell r="G53" t="str">
            <v>おおた　さなえ</v>
          </cell>
          <cell r="H53" t="str">
            <v>トロンボーン</v>
          </cell>
          <cell r="I53" t="str">
            <v>河合　莉菜</v>
          </cell>
          <cell r="J53" t="str">
            <v>かわい　りな</v>
          </cell>
          <cell r="K53" t="str">
            <v>トランペット</v>
          </cell>
          <cell r="L53" t="str">
            <v>黒宮　詩乃</v>
          </cell>
          <cell r="M53" t="str">
            <v>くろみや　しの</v>
          </cell>
          <cell r="N53" t="str">
            <v>ユーフォニウム</v>
          </cell>
          <cell r="O53" t="str">
            <v>神農　美貴</v>
          </cell>
          <cell r="P53" t="str">
            <v>じんのう　みき</v>
          </cell>
          <cell r="Q53" t="str">
            <v>ホルン</v>
          </cell>
          <cell r="R53" t="str">
            <v>武政　香澄</v>
          </cell>
          <cell r="S53" t="str">
            <v>たけまさ　かすみ</v>
          </cell>
          <cell r="T53" t="str">
            <v>ホルン</v>
          </cell>
          <cell r="U53" t="str">
            <v>日比野　裕介</v>
          </cell>
          <cell r="V53" t="str">
            <v>ひびの　ゆうすけ</v>
          </cell>
          <cell r="W53" t="str">
            <v>チューバ</v>
          </cell>
          <cell r="X53" t="str">
            <v>諸岡　美聡</v>
          </cell>
          <cell r="Y53" t="str">
            <v>もろおか　みさと</v>
          </cell>
          <cell r="Z53" t="str">
            <v>トランペット</v>
          </cell>
          <cell r="AA53" t="str">
            <v>飯野　菜摘</v>
          </cell>
          <cell r="AB53" t="str">
            <v>いいの　なつみ</v>
          </cell>
          <cell r="AC53" t="str">
            <v>トロンボーン</v>
          </cell>
          <cell r="AP53" t="str">
            <v>桑名市立光陵中学校</v>
          </cell>
          <cell r="AQ53" t="str">
            <v>くわなしりつこうりょうちゅうがっこう</v>
          </cell>
          <cell r="AR53" t="str">
            <v>金管８重奏のための小組曲　第２番</v>
          </cell>
          <cell r="AS53" t="str">
            <v>Little Suite No.2　for Brass Octet</v>
          </cell>
          <cell r="AT53" t="str">
            <v>山口　修身</v>
          </cell>
          <cell r="AX53" t="str">
            <v>ウィンドギャラリー出版</v>
          </cell>
          <cell r="AZ53" t="str">
            <v>0</v>
          </cell>
          <cell r="BA53" t="str">
            <v>1</v>
          </cell>
          <cell r="BB53" t="str">
            <v>0</v>
          </cell>
          <cell r="BC53" t="str">
            <v>8</v>
          </cell>
          <cell r="BD53" t="str">
            <v>しない</v>
          </cell>
          <cell r="BE53" t="str">
            <v>0</v>
          </cell>
          <cell r="BF53" t="str">
            <v>1台(2t以内</v>
          </cell>
          <cell r="BG53" t="str">
            <v>2</v>
          </cell>
          <cell r="BH53" t="str">
            <v>岩谷　和美</v>
          </cell>
          <cell r="BI53" t="str">
            <v>511-0903</v>
          </cell>
          <cell r="BJ53" t="str">
            <v>桑名市大山田５丁目１２番地</v>
          </cell>
          <cell r="BK53" t="str">
            <v>0594-31-8844</v>
          </cell>
          <cell r="BL53" t="str">
            <v>0594-32-1508</v>
          </cell>
          <cell r="BN53" t="str">
            <v>岡本　隆</v>
          </cell>
          <cell r="BQ53" t="str">
            <v>する</v>
          </cell>
          <cell r="BR53" t="str">
            <v>する</v>
          </cell>
          <cell r="BS53" t="str">
            <v>する</v>
          </cell>
          <cell r="BT53" t="str">
            <v>参加料金４，０００円　負担金８００円　振り込み予定</v>
          </cell>
          <cell r="BV53" t="str">
            <v>koryochum@city.kuwana.lg.jp</v>
          </cell>
          <cell r="BX53" t="str">
            <v>する</v>
          </cell>
          <cell r="BY53" t="str">
            <v>する</v>
          </cell>
        </row>
        <row r="54">
          <cell r="A54">
            <v>53</v>
          </cell>
          <cell r="B54">
            <v>35</v>
          </cell>
          <cell r="C54" t="str">
            <v>アンコン三重：中学校北地区大会221:中学</v>
          </cell>
          <cell r="E54" t="str">
            <v>金管8</v>
          </cell>
          <cell r="F54" t="str">
            <v>矢野朱理</v>
          </cell>
          <cell r="G54" t="str">
            <v>やのあかり</v>
          </cell>
          <cell r="H54" t="str">
            <v>Ｔｐ</v>
          </cell>
          <cell r="I54" t="str">
            <v>伊藤礼子</v>
          </cell>
          <cell r="J54" t="str">
            <v>いとうれいこ</v>
          </cell>
          <cell r="K54" t="str">
            <v>Ｔｐ</v>
          </cell>
          <cell r="L54" t="str">
            <v>服部未沙希</v>
          </cell>
          <cell r="M54" t="str">
            <v>はっとりみさき</v>
          </cell>
          <cell r="N54" t="str">
            <v>Ｔｂ</v>
          </cell>
          <cell r="O54" t="str">
            <v>水谷莉沙</v>
          </cell>
          <cell r="P54" t="str">
            <v>みずたにりさ</v>
          </cell>
          <cell r="Q54" t="str">
            <v>Ｈｒ</v>
          </cell>
          <cell r="R54" t="str">
            <v>伊藤由真</v>
          </cell>
          <cell r="S54" t="str">
            <v>いとうゆま</v>
          </cell>
          <cell r="T54" t="str">
            <v>Ｅｐ</v>
          </cell>
          <cell r="U54" t="str">
            <v>高橋葵</v>
          </cell>
          <cell r="V54" t="str">
            <v>たかはしあおい</v>
          </cell>
          <cell r="W54" t="str">
            <v>Ｔｕｂａ</v>
          </cell>
          <cell r="X54" t="str">
            <v>松永眞由子</v>
          </cell>
          <cell r="Y54" t="str">
            <v>まつながまゆこ</v>
          </cell>
          <cell r="Z54" t="str">
            <v>Ｈｒ</v>
          </cell>
          <cell r="AA54" t="str">
            <v>長尾美玖</v>
          </cell>
          <cell r="AB54" t="str">
            <v>ながおみく</v>
          </cell>
          <cell r="AC54" t="str">
            <v>Ｔｂ</v>
          </cell>
          <cell r="AD54" t="str">
            <v>神谷明美</v>
          </cell>
          <cell r="AE54" t="str">
            <v>かみやあけみ</v>
          </cell>
          <cell r="AF54" t="str">
            <v>Ｅｐ</v>
          </cell>
          <cell r="AG54" t="str">
            <v>東山純菜</v>
          </cell>
          <cell r="AH54" t="str">
            <v>とうやまじゅんな</v>
          </cell>
          <cell r="AI54" t="str">
            <v>Ｔｂ</v>
          </cell>
          <cell r="AJ54" t="str">
            <v>近藤知世</v>
          </cell>
          <cell r="AK54" t="str">
            <v>こんどうともよ</v>
          </cell>
          <cell r="AL54" t="str">
            <v>Ｔｕｂａ</v>
          </cell>
          <cell r="AP54" t="str">
            <v>桑名市立光風中学校</v>
          </cell>
          <cell r="AQ54" t="str">
            <v>くわなしりつこうふうちゅうがっこう</v>
          </cell>
          <cell r="AR54" t="str">
            <v>ピアノとフォルテのソナタ</v>
          </cell>
          <cell r="AS54" t="str">
            <v>Sonata Pian' e Forte</v>
          </cell>
          <cell r="AT54" t="str">
            <v>G.ガブリエリ</v>
          </cell>
          <cell r="AU54" t="str">
            <v>Giovanni Gabrieli</v>
          </cell>
          <cell r="AZ54" t="str">
            <v>2</v>
          </cell>
          <cell r="BA54" t="str">
            <v>1</v>
          </cell>
          <cell r="BB54" t="str">
            <v>0</v>
          </cell>
          <cell r="BC54" t="str">
            <v>0</v>
          </cell>
          <cell r="BD54" t="str">
            <v>しない</v>
          </cell>
          <cell r="BE54" t="str">
            <v>1</v>
          </cell>
          <cell r="BF54" t="str">
            <v>1台(2t以内</v>
          </cell>
          <cell r="BG54" t="str">
            <v>未</v>
          </cell>
          <cell r="BH54" t="str">
            <v>中川美知</v>
          </cell>
          <cell r="BI54" t="str">
            <v>511-0069</v>
          </cell>
          <cell r="BJ54" t="str">
            <v>三重県桑名市新矢田２丁目３７番地</v>
          </cell>
          <cell r="BK54" t="str">
            <v>0594-22-0914</v>
          </cell>
          <cell r="BL54" t="str">
            <v>0594-24-7493</v>
          </cell>
          <cell r="BM54" t="str">
            <v>090-5035-1070</v>
          </cell>
          <cell r="BN54" t="str">
            <v>森山岩夫</v>
          </cell>
          <cell r="BQ54" t="str">
            <v>する</v>
          </cell>
          <cell r="BR54" t="str">
            <v>する</v>
          </cell>
          <cell r="BS54" t="str">
            <v>する</v>
          </cell>
          <cell r="BT54" t="str">
            <v>まだメンバーが決定していません。&lt;br&gt;本番は、８人になります。&lt;br&gt;ご迷惑をおかけします。</v>
          </cell>
          <cell r="BV54" t="str">
            <v>kofuchum@city.kuwana.lg.jp</v>
          </cell>
          <cell r="BX54" t="str">
            <v>する</v>
          </cell>
          <cell r="BY54" t="str">
            <v>しない</v>
          </cell>
        </row>
        <row r="55">
          <cell r="A55">
            <v>54</v>
          </cell>
          <cell r="B55">
            <v>34</v>
          </cell>
          <cell r="C55" t="str">
            <v>アンコン三重：中学校北地区大会221:中学</v>
          </cell>
          <cell r="E55" t="str">
            <v>金管8</v>
          </cell>
          <cell r="F55" t="str">
            <v>川村貴哉</v>
          </cell>
          <cell r="G55" t="str">
            <v>かわむらたかや</v>
          </cell>
          <cell r="H55" t="str">
            <v>Tp１</v>
          </cell>
          <cell r="I55" t="str">
            <v>豊田優衣</v>
          </cell>
          <cell r="J55" t="str">
            <v>とよだゆい</v>
          </cell>
          <cell r="K55" t="str">
            <v>Ｔｐ２</v>
          </cell>
          <cell r="L55" t="str">
            <v>竹野祐作</v>
          </cell>
          <cell r="M55" t="str">
            <v>たけのゆうさく</v>
          </cell>
          <cell r="N55" t="str">
            <v>Ｔｐ３</v>
          </cell>
          <cell r="O55" t="str">
            <v>柳友美子</v>
          </cell>
          <cell r="P55" t="str">
            <v>やなぎゆみこ</v>
          </cell>
          <cell r="Q55" t="str">
            <v>Ｈｏｒｎ</v>
          </cell>
          <cell r="R55" t="str">
            <v>浦谷政翔</v>
          </cell>
          <cell r="S55" t="str">
            <v>うらたにまさと</v>
          </cell>
          <cell r="T55" t="str">
            <v>Ｔｂ１</v>
          </cell>
          <cell r="U55" t="str">
            <v>嶋崎理菜子</v>
          </cell>
          <cell r="V55" t="str">
            <v>しまざきりなこ</v>
          </cell>
          <cell r="W55" t="str">
            <v>Ｔｂ２</v>
          </cell>
          <cell r="X55" t="str">
            <v>加藤笑美子</v>
          </cell>
          <cell r="Y55" t="str">
            <v>かとうえみこ</v>
          </cell>
          <cell r="Z55" t="str">
            <v>Ｅｕｐｈ</v>
          </cell>
          <cell r="AA55" t="str">
            <v>樋口京香</v>
          </cell>
          <cell r="AB55" t="str">
            <v>ひぐちきょうか</v>
          </cell>
          <cell r="AC55" t="str">
            <v>Ｔｕｂａ</v>
          </cell>
          <cell r="AP55" t="str">
            <v>菰野町立菰野中学校</v>
          </cell>
          <cell r="AQ55" t="str">
            <v>こものちょうりつこものちゅうがっこう</v>
          </cell>
          <cell r="AR55" t="str">
            <v>王宮の花火の音楽より「歓喜」「メヌエット」</v>
          </cell>
          <cell r="AS55" t="str">
            <v>Ｌａ Ｒｅｊｏｕｉｓｓａｎｃｅ from fireworks music&lt;br&gt;Ｌｅ　Ｒｅｊｏｕｉｓｓａｎｃｅ　Ｍｅｎｕｅｔｓ</v>
          </cell>
          <cell r="AT55" t="str">
            <v>G.F.ヘンデル</v>
          </cell>
          <cell r="AU55" t="str">
            <v>Ｇ．Ｆ．Ｈａｎｄｅｌ</v>
          </cell>
          <cell r="AV55" t="str">
            <v>平英男</v>
          </cell>
          <cell r="AW55" t="str">
            <v>Ｈｉｄｅｏ・Ｔａｉｒａ</v>
          </cell>
          <cell r="AZ55" t="str">
            <v>0</v>
          </cell>
          <cell r="BA55" t="str">
            <v>1</v>
          </cell>
          <cell r="BB55" t="str">
            <v>0</v>
          </cell>
          <cell r="BC55" t="str">
            <v>8</v>
          </cell>
          <cell r="BD55" t="str">
            <v>しない</v>
          </cell>
          <cell r="BE55" t="str">
            <v>0</v>
          </cell>
          <cell r="BF55" t="str">
            <v>0</v>
          </cell>
          <cell r="BG55" t="str">
            <v>0</v>
          </cell>
          <cell r="BH55" t="str">
            <v>伊藤理絵</v>
          </cell>
          <cell r="BI55" t="str">
            <v>510-1233</v>
          </cell>
          <cell r="BJ55" t="str">
            <v>三重郡菰野町1192</v>
          </cell>
          <cell r="BK55" t="str">
            <v>0593-93-2122</v>
          </cell>
          <cell r="BL55" t="str">
            <v>0593-93-2179</v>
          </cell>
          <cell r="BM55" t="str">
            <v>090-2183-7750</v>
          </cell>
          <cell r="BN55" t="str">
            <v>寺本伸</v>
          </cell>
          <cell r="BO55" t="str">
            <v>三重郡菰野町1192</v>
          </cell>
          <cell r="BQ55" t="str">
            <v>する</v>
          </cell>
          <cell r="BR55" t="str">
            <v>する</v>
          </cell>
          <cell r="BS55" t="str">
            <v>する</v>
          </cell>
          <cell r="BV55" t="str">
            <v>komono-j@komono-j.ed.jp</v>
          </cell>
          <cell r="BX55" t="str">
            <v>する</v>
          </cell>
          <cell r="BY55" t="str">
            <v>する</v>
          </cell>
        </row>
        <row r="56">
          <cell r="A56">
            <v>55</v>
          </cell>
          <cell r="B56">
            <v>26</v>
          </cell>
          <cell r="C56" t="str">
            <v>アンコン三重：中学校北地区大会221:中学</v>
          </cell>
          <cell r="E56" t="str">
            <v>金管8</v>
          </cell>
          <cell r="F56" t="str">
            <v>覚田美紅</v>
          </cell>
          <cell r="G56" t="str">
            <v>かくたみく</v>
          </cell>
          <cell r="H56" t="str">
            <v>Tp./２年</v>
          </cell>
          <cell r="I56" t="str">
            <v>青野智子</v>
          </cell>
          <cell r="J56" t="str">
            <v>あおのともこ</v>
          </cell>
          <cell r="K56" t="str">
            <v>Tp./１年</v>
          </cell>
          <cell r="L56" t="str">
            <v>栗田真衣</v>
          </cell>
          <cell r="M56" t="str">
            <v>くりたまい</v>
          </cell>
          <cell r="N56" t="str">
            <v>Hn./２年</v>
          </cell>
          <cell r="O56" t="str">
            <v>宮川真美</v>
          </cell>
          <cell r="P56" t="str">
            <v>みやがわまみ</v>
          </cell>
          <cell r="Q56" t="str">
            <v>Hn./２年</v>
          </cell>
          <cell r="R56" t="str">
            <v>国本夏実</v>
          </cell>
          <cell r="S56" t="str">
            <v>くにもとなつみ</v>
          </cell>
          <cell r="T56" t="str">
            <v>Tb./２年</v>
          </cell>
          <cell r="U56" t="str">
            <v>諏訪詩乃</v>
          </cell>
          <cell r="V56" t="str">
            <v>すわしの</v>
          </cell>
          <cell r="W56" t="str">
            <v>Tb./２年</v>
          </cell>
          <cell r="X56" t="str">
            <v>佐部利亜美</v>
          </cell>
          <cell r="Y56" t="str">
            <v>さぶりあみ</v>
          </cell>
          <cell r="Z56" t="str">
            <v>Euph/１年</v>
          </cell>
          <cell r="AA56" t="str">
            <v>伊藤沙弥</v>
          </cell>
          <cell r="AB56" t="str">
            <v>いとうさや</v>
          </cell>
          <cell r="AC56" t="str">
            <v>Tuba/２年</v>
          </cell>
          <cell r="AP56" t="str">
            <v>朝日町立朝日中学校</v>
          </cell>
          <cell r="AQ56" t="str">
            <v>あさひちょうりつあさひちゅうがっこう</v>
          </cell>
          <cell r="AR56" t="str">
            <v>金管のための序曲</v>
          </cell>
          <cell r="AS56" t="str">
            <v>Overture for Brass</v>
          </cell>
          <cell r="AT56" t="str">
            <v>F.L..フランク</v>
          </cell>
          <cell r="AU56" t="str">
            <v>F.L.FRANK</v>
          </cell>
          <cell r="AX56" t="str">
            <v>ルバンク出版</v>
          </cell>
          <cell r="AY56" t="str">
            <v>Rubank</v>
          </cell>
          <cell r="AZ56" t="str">
            <v>0</v>
          </cell>
          <cell r="BA56" t="str">
            <v>0</v>
          </cell>
          <cell r="BB56" t="str">
            <v>0</v>
          </cell>
          <cell r="BC56" t="str">
            <v>0</v>
          </cell>
          <cell r="BD56" t="str">
            <v>しない</v>
          </cell>
          <cell r="BE56" t="str">
            <v>0</v>
          </cell>
          <cell r="BF56" t="str">
            <v>0</v>
          </cell>
          <cell r="BG56" t="str">
            <v>0</v>
          </cell>
          <cell r="BH56" t="str">
            <v>上杉伊都子</v>
          </cell>
          <cell r="BI56" t="str">
            <v>510-8103</v>
          </cell>
          <cell r="BJ56" t="str">
            <v>朝日町柿２８３８</v>
          </cell>
          <cell r="BK56" t="str">
            <v>0593-77-4126</v>
          </cell>
          <cell r="BL56" t="str">
            <v>0593-77-4382</v>
          </cell>
          <cell r="BN56" t="str">
            <v>白井啓二</v>
          </cell>
          <cell r="BQ56" t="str">
            <v>する</v>
          </cell>
          <cell r="BR56" t="str">
            <v>する</v>
          </cell>
          <cell r="BS56" t="str">
            <v>する</v>
          </cell>
          <cell r="BT56" t="str">
            <v>参加料4,000円　負担金　800円　振込予定</v>
          </cell>
          <cell r="BV56" t="str">
            <v>jasahiad@ccnetmie.ne.jp</v>
          </cell>
          <cell r="BX56" t="str">
            <v>する</v>
          </cell>
          <cell r="BY56" t="str">
            <v>する</v>
          </cell>
        </row>
        <row r="57">
          <cell r="A57">
            <v>56</v>
          </cell>
          <cell r="B57">
            <v>20</v>
          </cell>
          <cell r="C57" t="str">
            <v>アンコン三重：中学校北地区大会221:中学</v>
          </cell>
          <cell r="E57" t="str">
            <v>金管8</v>
          </cell>
          <cell r="F57" t="str">
            <v>位田望</v>
          </cell>
          <cell r="G57" t="str">
            <v>いんでんのぞみ</v>
          </cell>
          <cell r="H57" t="str">
            <v>Ｔｐ</v>
          </cell>
          <cell r="I57" t="str">
            <v>浦上雄介</v>
          </cell>
          <cell r="J57" t="str">
            <v>うらがみゆうすけ</v>
          </cell>
          <cell r="K57" t="str">
            <v>Ｔｐ</v>
          </cell>
          <cell r="L57" t="str">
            <v>山元瑞希</v>
          </cell>
          <cell r="M57" t="str">
            <v>やまもとみずき</v>
          </cell>
          <cell r="N57" t="str">
            <v>Ｈｒ</v>
          </cell>
          <cell r="O57" t="str">
            <v>金森千実</v>
          </cell>
          <cell r="P57" t="str">
            <v>かなもりゆきみ</v>
          </cell>
          <cell r="Q57" t="str">
            <v>Ｈｒ</v>
          </cell>
          <cell r="R57" t="str">
            <v>桜井絢香</v>
          </cell>
          <cell r="S57" t="str">
            <v>さくらいあやか</v>
          </cell>
          <cell r="T57" t="str">
            <v>Ｔｂ</v>
          </cell>
          <cell r="U57" t="str">
            <v>山下志保</v>
          </cell>
          <cell r="V57" t="str">
            <v>やましたしほ</v>
          </cell>
          <cell r="W57" t="str">
            <v>Ｔｂ</v>
          </cell>
          <cell r="X57" t="str">
            <v>辻あやか</v>
          </cell>
          <cell r="Y57" t="str">
            <v>つじあやか</v>
          </cell>
          <cell r="Z57" t="str">
            <v>Ｅｕｐ</v>
          </cell>
          <cell r="AA57" t="str">
            <v>松浦啓太</v>
          </cell>
          <cell r="AB57" t="str">
            <v>まつうらけいた</v>
          </cell>
          <cell r="AC57" t="str">
            <v>Ｔｕｂ</v>
          </cell>
          <cell r="AP57" t="str">
            <v>菰野町立八風中学校</v>
          </cell>
          <cell r="AQ57" t="str">
            <v>こものちょうりつはっぷうちゅうがっこう</v>
          </cell>
          <cell r="AR57" t="str">
            <v>金管のための序曲</v>
          </cell>
          <cell r="AS57" t="str">
            <v>Overture for Brass</v>
          </cell>
          <cell r="AT57" t="str">
            <v>F.L..フランク</v>
          </cell>
          <cell r="AU57" t="str">
            <v>Frank</v>
          </cell>
          <cell r="AX57" t="str">
            <v>ルバンク社</v>
          </cell>
          <cell r="AY57" t="str">
            <v>Rubank</v>
          </cell>
          <cell r="AZ57" t="str">
            <v>0</v>
          </cell>
          <cell r="BA57" t="str">
            <v>8</v>
          </cell>
          <cell r="BB57" t="str">
            <v>0</v>
          </cell>
          <cell r="BC57" t="str">
            <v>8</v>
          </cell>
          <cell r="BD57" t="str">
            <v>しない</v>
          </cell>
          <cell r="BE57" t="str">
            <v>0</v>
          </cell>
          <cell r="BF57" t="str">
            <v>0</v>
          </cell>
          <cell r="BG57" t="str">
            <v>0</v>
          </cell>
          <cell r="BH57" t="str">
            <v>矢田圭一</v>
          </cell>
          <cell r="BI57" t="str">
            <v>510-1324</v>
          </cell>
          <cell r="BJ57" t="str">
            <v>菰野町田光3808-18</v>
          </cell>
          <cell r="BK57" t="str">
            <v>0593-96-0012</v>
          </cell>
          <cell r="BL57" t="str">
            <v>0593-96-0024</v>
          </cell>
          <cell r="BM57" t="str">
            <v>090-3836-7235</v>
          </cell>
          <cell r="BN57" t="str">
            <v>西村仁志</v>
          </cell>
          <cell r="BQ57" t="str">
            <v>する</v>
          </cell>
          <cell r="BR57" t="str">
            <v>する</v>
          </cell>
          <cell r="BS57" t="str">
            <v>する</v>
          </cell>
          <cell r="BV57" t="str">
            <v>happu-j@komono-j.ed.jp</v>
          </cell>
          <cell r="BX57" t="str">
            <v>する</v>
          </cell>
          <cell r="BY57" t="str">
            <v>する</v>
          </cell>
        </row>
        <row r="58">
          <cell r="A58">
            <v>57</v>
          </cell>
          <cell r="B58">
            <v>9</v>
          </cell>
          <cell r="C58" t="str">
            <v>アンコン三重：中学校北地区大会221:中学</v>
          </cell>
          <cell r="E58" t="str">
            <v>金管8</v>
          </cell>
          <cell r="F58" t="str">
            <v>坂井建太</v>
          </cell>
          <cell r="G58" t="str">
            <v>さかいけんた</v>
          </cell>
          <cell r="H58" t="str">
            <v>トランペット</v>
          </cell>
          <cell r="I58" t="str">
            <v>小田嶋華澄</v>
          </cell>
          <cell r="J58" t="str">
            <v>おだじまかすみ</v>
          </cell>
          <cell r="K58" t="str">
            <v>トランペット２</v>
          </cell>
          <cell r="L58" t="str">
            <v>森田菜つ実</v>
          </cell>
          <cell r="M58" t="str">
            <v>もりたなつみ</v>
          </cell>
          <cell r="N58" t="str">
            <v>ホルン</v>
          </cell>
          <cell r="O58" t="str">
            <v>内田悠太郎</v>
          </cell>
          <cell r="P58" t="str">
            <v>うちだゆうたろう</v>
          </cell>
          <cell r="Q58" t="str">
            <v>トロンボーン</v>
          </cell>
          <cell r="R58" t="str">
            <v>水谷百合香</v>
          </cell>
          <cell r="S58" t="str">
            <v>みずたにゆりか</v>
          </cell>
          <cell r="T58" t="str">
            <v>アルトホルン</v>
          </cell>
          <cell r="U58" t="str">
            <v>前田凛</v>
          </cell>
          <cell r="V58" t="str">
            <v>まえだりん</v>
          </cell>
          <cell r="W58" t="str">
            <v>ユーホニュウム１</v>
          </cell>
          <cell r="X58" t="str">
            <v>村山はな子</v>
          </cell>
          <cell r="Y58" t="str">
            <v>むらやまはなこ</v>
          </cell>
          <cell r="Z58" t="str">
            <v>ユーホニュウム２</v>
          </cell>
          <cell r="AA58" t="str">
            <v>後藤紀子</v>
          </cell>
          <cell r="AB58" t="str">
            <v>ごとうのりこ</v>
          </cell>
          <cell r="AC58" t="str">
            <v>チューバ</v>
          </cell>
          <cell r="AP58" t="str">
            <v>四日市市立内部中学校</v>
          </cell>
          <cell r="AQ58" t="str">
            <v>よっかいちしりつうつべちゅうがっこう</v>
          </cell>
          <cell r="AR58" t="str">
            <v>ピアノとフォルテのソナタ</v>
          </cell>
          <cell r="AS58" t="str">
            <v>SONATA　PIAN E FORTE</v>
          </cell>
          <cell r="AT58" t="str">
            <v>G.ガブリエリ</v>
          </cell>
          <cell r="AU58" t="str">
            <v>GIOVANNI GABRIELI</v>
          </cell>
          <cell r="AV58" t="str">
            <v>フィリップジョーンズ</v>
          </cell>
          <cell r="AW58" t="str">
            <v>Philip jones</v>
          </cell>
          <cell r="AX58" t="str">
            <v>チェスター</v>
          </cell>
          <cell r="AY58" t="str">
            <v>Chester Music</v>
          </cell>
          <cell r="AZ58" t="str">
            <v>0</v>
          </cell>
          <cell r="BA58" t="str">
            <v>0</v>
          </cell>
          <cell r="BB58" t="str">
            <v>0</v>
          </cell>
          <cell r="BC58" t="str">
            <v>0</v>
          </cell>
          <cell r="BD58" t="str">
            <v>しない</v>
          </cell>
          <cell r="BE58" t="str">
            <v>0</v>
          </cell>
          <cell r="BF58" t="str">
            <v>未定</v>
          </cell>
          <cell r="BG58" t="str">
            <v>未</v>
          </cell>
          <cell r="BH58" t="str">
            <v>西田　徹</v>
          </cell>
          <cell r="BI58" t="str">
            <v>510-0961</v>
          </cell>
          <cell r="BJ58" t="str">
            <v>四日市市波木町６９７</v>
          </cell>
          <cell r="BK58" t="str">
            <v>0593-20-2088</v>
          </cell>
          <cell r="BL58" t="str">
            <v>0593-20-2089</v>
          </cell>
          <cell r="BN58" t="str">
            <v>宮崎　徹</v>
          </cell>
          <cell r="BO58" t="str">
            <v>四日市市波木町６９７</v>
          </cell>
          <cell r="BQ58" t="str">
            <v>する</v>
          </cell>
          <cell r="BR58" t="str">
            <v>する</v>
          </cell>
          <cell r="BS58" t="str">
            <v>する</v>
          </cell>
          <cell r="BV58" t="str">
            <v>utsube-jteacher@city.yokkaichi.mie.jp</v>
          </cell>
          <cell r="BX58" t="str">
            <v>する</v>
          </cell>
          <cell r="BY58" t="str">
            <v>する</v>
          </cell>
        </row>
        <row r="59">
          <cell r="A59">
            <v>58</v>
          </cell>
          <cell r="B59">
            <v>1</v>
          </cell>
          <cell r="C59" t="str">
            <v>アンコン三重：中学校北地区大会221:中学</v>
          </cell>
          <cell r="E59" t="str">
            <v>金管8</v>
          </cell>
          <cell r="F59" t="str">
            <v>春木歌帆</v>
          </cell>
          <cell r="G59" t="str">
            <v>はるきかほ</v>
          </cell>
          <cell r="H59" t="str">
            <v>Tp/2年</v>
          </cell>
          <cell r="I59" t="str">
            <v>弓矢夏美</v>
          </cell>
          <cell r="J59" t="str">
            <v>ゆみやなつみ</v>
          </cell>
          <cell r="K59" t="str">
            <v>Tp/2年</v>
          </cell>
          <cell r="L59" t="str">
            <v>水谷真由香</v>
          </cell>
          <cell r="M59" t="str">
            <v>みずたにまゆか</v>
          </cell>
          <cell r="N59" t="str">
            <v>Tp/2年</v>
          </cell>
          <cell r="O59" t="str">
            <v>浅野百美</v>
          </cell>
          <cell r="P59" t="str">
            <v>あさのももみ</v>
          </cell>
          <cell r="Q59" t="str">
            <v>Hr/2年</v>
          </cell>
          <cell r="R59" t="str">
            <v>水谷由香里</v>
          </cell>
          <cell r="S59" t="str">
            <v>みずたにゆかり</v>
          </cell>
          <cell r="T59" t="str">
            <v>Hr/2年</v>
          </cell>
          <cell r="U59" t="str">
            <v>野澤和寛</v>
          </cell>
          <cell r="V59" t="str">
            <v>のざわかずひろ</v>
          </cell>
          <cell r="W59" t="str">
            <v>Tb/2年</v>
          </cell>
          <cell r="X59" t="str">
            <v>澤田彩夏</v>
          </cell>
          <cell r="Y59" t="str">
            <v>さわだあやか</v>
          </cell>
          <cell r="Z59" t="str">
            <v>Euph/2年</v>
          </cell>
          <cell r="AA59" t="str">
            <v>小原奈津実</v>
          </cell>
          <cell r="AB59" t="str">
            <v>こはらなつみ</v>
          </cell>
          <cell r="AC59" t="str">
            <v>Tuba/2年</v>
          </cell>
          <cell r="AP59" t="str">
            <v>桑名市立正和中学校</v>
          </cell>
          <cell r="AQ59" t="str">
            <v>くわなしりつせいわちゅうがっこう</v>
          </cell>
          <cell r="AR59" t="str">
            <v>「フランス・ルネサンス舞曲集」より１．３．２</v>
          </cell>
          <cell r="AS59" t="str">
            <v>OLD FRENCH DANCES</v>
          </cell>
          <cell r="AT59" t="str">
            <v>C.ジェルヴェーズ　＆　P.アテニャン</v>
          </cell>
          <cell r="AU59" t="str">
            <v>Claude Gervaise , Pierre d</v>
          </cell>
          <cell r="AV59" t="str">
            <v>P.リーヴ</v>
          </cell>
          <cell r="AW59" t="str">
            <v>Peter Reeve</v>
          </cell>
          <cell r="AX59" t="str">
            <v>チェスターミュージック</v>
          </cell>
          <cell r="AY59" t="str">
            <v>Chester Music</v>
          </cell>
          <cell r="AZ59" t="str">
            <v>0</v>
          </cell>
          <cell r="BA59" t="str">
            <v>0</v>
          </cell>
          <cell r="BB59" t="str">
            <v>0</v>
          </cell>
          <cell r="BC59" t="str">
            <v>0</v>
          </cell>
          <cell r="BD59" t="str">
            <v>しない</v>
          </cell>
          <cell r="BE59" t="str">
            <v>0</v>
          </cell>
          <cell r="BF59" t="str">
            <v>0</v>
          </cell>
          <cell r="BG59" t="str">
            <v>0</v>
          </cell>
          <cell r="BH59" t="str">
            <v>三輪秀麿</v>
          </cell>
          <cell r="BI59" t="str">
            <v>511-0939</v>
          </cell>
          <cell r="BJ59" t="str">
            <v>三重県桑名市坂井339-25</v>
          </cell>
          <cell r="BK59" t="str">
            <v>0594-31-2727</v>
          </cell>
          <cell r="BL59" t="str">
            <v>0594-32-1506</v>
          </cell>
          <cell r="BM59" t="str">
            <v>090-8421-7097</v>
          </cell>
          <cell r="BN59" t="str">
            <v>岡田浩志</v>
          </cell>
          <cell r="BQ59" t="str">
            <v>する</v>
          </cell>
          <cell r="BR59" t="str">
            <v>する</v>
          </cell>
          <cell r="BS59" t="str">
            <v>する</v>
          </cell>
          <cell r="BT59" t="str">
            <v>参加料5,500円　負担金800円　合計6,300円　演奏時間4分</v>
          </cell>
          <cell r="BV59" t="str">
            <v>jkseiw54@center.mie-c.ed.jp</v>
          </cell>
          <cell r="BX59" t="str">
            <v>する</v>
          </cell>
          <cell r="BY59" t="str">
            <v>する</v>
          </cell>
        </row>
        <row r="60">
          <cell r="A60">
            <v>59</v>
          </cell>
          <cell r="B60">
            <v>16</v>
          </cell>
          <cell r="C60" t="str">
            <v>アンコン三重：中学校北地区大会221:中学</v>
          </cell>
          <cell r="E60" t="str">
            <v>金管9</v>
          </cell>
          <cell r="F60" t="str">
            <v>中村舞</v>
          </cell>
          <cell r="G60" t="str">
            <v>なかむらまい</v>
          </cell>
          <cell r="H60" t="str">
            <v>トランペット１</v>
          </cell>
          <cell r="I60" t="str">
            <v>ツノダアリサ</v>
          </cell>
          <cell r="J60" t="str">
            <v>つのだありさ</v>
          </cell>
          <cell r="K60" t="str">
            <v>トランペット２</v>
          </cell>
          <cell r="L60" t="str">
            <v>平野早紀</v>
          </cell>
          <cell r="M60" t="str">
            <v>ひらのさき</v>
          </cell>
          <cell r="N60" t="str">
            <v>ホルン</v>
          </cell>
          <cell r="O60" t="str">
            <v>伊藤優希子</v>
          </cell>
          <cell r="P60" t="str">
            <v>いとうゆきこ</v>
          </cell>
          <cell r="Q60" t="str">
            <v>トロンボーン１</v>
          </cell>
          <cell r="R60" t="str">
            <v>日紫喜梨香</v>
          </cell>
          <cell r="S60" t="str">
            <v>ひしきりか</v>
          </cell>
          <cell r="T60" t="str">
            <v>トロンボーン２</v>
          </cell>
          <cell r="U60" t="str">
            <v>伊藤茜</v>
          </cell>
          <cell r="V60" t="str">
            <v>いとうあかね</v>
          </cell>
          <cell r="W60" t="str">
            <v>ユーホニウム１</v>
          </cell>
          <cell r="X60" t="str">
            <v>倍井美帆</v>
          </cell>
          <cell r="Y60" t="str">
            <v>ますいみほ</v>
          </cell>
          <cell r="Z60" t="str">
            <v>ユーホニウム２</v>
          </cell>
          <cell r="AA60" t="str">
            <v>中川美里</v>
          </cell>
          <cell r="AB60" t="str">
            <v>なかがわみさと</v>
          </cell>
          <cell r="AC60" t="str">
            <v>チューバ１</v>
          </cell>
          <cell r="AD60" t="str">
            <v>太田広平</v>
          </cell>
          <cell r="AE60" t="str">
            <v>おおたこうへい</v>
          </cell>
          <cell r="AF60" t="str">
            <v>チューバ２</v>
          </cell>
          <cell r="AP60" t="str">
            <v>東員町立東員第一中学校</v>
          </cell>
          <cell r="AQ60" t="str">
            <v>とういんちょうりつとういんだいいちちゅうがっこう</v>
          </cell>
          <cell r="AR60" t="str">
            <v>ガリアルダ</v>
          </cell>
          <cell r="AS60" t="str">
            <v>Gagliarda</v>
          </cell>
          <cell r="AT60" t="str">
            <v>O.レスピーギ</v>
          </cell>
          <cell r="AU60" t="str">
            <v>O.Respighi</v>
          </cell>
          <cell r="AV60" t="str">
            <v>山本教生</v>
          </cell>
          <cell r="AX60" t="str">
            <v>アコード出版</v>
          </cell>
          <cell r="AZ60" t="str">
            <v>1</v>
          </cell>
          <cell r="BA60" t="str">
            <v>2</v>
          </cell>
          <cell r="BB60" t="str">
            <v>0</v>
          </cell>
          <cell r="BC60" t="str">
            <v>9</v>
          </cell>
          <cell r="BD60" t="str">
            <v>しない</v>
          </cell>
          <cell r="BE60" t="str">
            <v>1</v>
          </cell>
          <cell r="BF60" t="str">
            <v>1台(2t以内</v>
          </cell>
          <cell r="BG60" t="str">
            <v>3</v>
          </cell>
          <cell r="BH60" t="str">
            <v>筧　里美</v>
          </cell>
          <cell r="BI60" t="str">
            <v>511-0242</v>
          </cell>
          <cell r="BJ60" t="str">
            <v>員弁郡東員町六把野新田５５７</v>
          </cell>
          <cell r="BK60" t="str">
            <v>0594-76-2303</v>
          </cell>
          <cell r="BL60" t="str">
            <v>0594-76-9711</v>
          </cell>
          <cell r="BN60" t="str">
            <v>土岐昌男</v>
          </cell>
          <cell r="BQ60" t="str">
            <v>する</v>
          </cell>
          <cell r="BR60" t="str">
            <v>する</v>
          </cell>
          <cell r="BS60" t="str">
            <v>する</v>
          </cell>
          <cell r="BV60" t="str">
            <v>jtoin100@jtoin1.mie-c.ed.jp</v>
          </cell>
          <cell r="BX60" t="str">
            <v>する</v>
          </cell>
          <cell r="BY60" t="str">
            <v>する</v>
          </cell>
        </row>
      </sheetData>
      <sheetData sheetId="1">
        <row r="2">
          <cell r="A2">
            <v>1</v>
          </cell>
          <cell r="B2">
            <v>73</v>
          </cell>
          <cell r="C2" t="str">
            <v>アンコン三重：中学校中地区大会221:中学</v>
          </cell>
          <cell r="E2" t="str">
            <v>Fl3</v>
          </cell>
          <cell r="F2" t="str">
            <v>安枝美咲</v>
          </cell>
          <cell r="G2" t="str">
            <v>やすえだみさき</v>
          </cell>
          <cell r="H2" t="str">
            <v>フルート１</v>
          </cell>
          <cell r="I2" t="str">
            <v>多羅尾英理</v>
          </cell>
          <cell r="J2" t="str">
            <v>たらおえり</v>
          </cell>
          <cell r="K2" t="str">
            <v>フルート２</v>
          </cell>
          <cell r="L2" t="str">
            <v>速水沙織</v>
          </cell>
          <cell r="M2" t="str">
            <v>はやみさおり</v>
          </cell>
          <cell r="N2" t="str">
            <v>フルート３</v>
          </cell>
          <cell r="AP2" t="str">
            <v>津市立西郊中学校</v>
          </cell>
          <cell r="AQ2" t="str">
            <v>つしりつせいこうちゅうがっこう</v>
          </cell>
          <cell r="AR2" t="str">
            <v>碧い月の神話</v>
          </cell>
          <cell r="AT2" t="str">
            <v>石毛里佳</v>
          </cell>
          <cell r="AX2" t="str">
            <v>アコード出版</v>
          </cell>
          <cell r="AZ2" t="str">
            <v>0</v>
          </cell>
          <cell r="BA2" t="str">
            <v>3</v>
          </cell>
          <cell r="BB2" t="str">
            <v>0</v>
          </cell>
          <cell r="BC2" t="str">
            <v>3</v>
          </cell>
          <cell r="BD2" t="str">
            <v>しない</v>
          </cell>
          <cell r="BE2" t="str">
            <v>1</v>
          </cell>
          <cell r="BF2" t="str">
            <v>1台(2t以内</v>
          </cell>
          <cell r="BG2" t="str">
            <v>0</v>
          </cell>
          <cell r="BH2" t="str">
            <v>神戸勝浩</v>
          </cell>
          <cell r="BI2" t="str">
            <v>514-0057</v>
          </cell>
          <cell r="BJ2" t="str">
            <v>三重県津市一色町219</v>
          </cell>
          <cell r="BK2" t="str">
            <v>059-228-0305</v>
          </cell>
          <cell r="BL2" t="str">
            <v>059-229-2793</v>
          </cell>
          <cell r="BM2" t="str">
            <v>090-7431-4819</v>
          </cell>
          <cell r="BN2" t="str">
            <v>大山泰博</v>
          </cell>
          <cell r="BO2" t="str">
            <v>三重県津市一色町219</v>
          </cell>
          <cell r="BQ2" t="str">
            <v>する</v>
          </cell>
          <cell r="BR2" t="str">
            <v>する</v>
          </cell>
          <cell r="BS2" t="str">
            <v>する</v>
          </cell>
          <cell r="BV2" t="str">
            <v>jseikoad@jseiko.mie-c.ed.jp</v>
          </cell>
          <cell r="BX2" t="str">
            <v>する</v>
          </cell>
          <cell r="BY2" t="str">
            <v>する</v>
          </cell>
        </row>
        <row r="3">
          <cell r="A3">
            <v>2</v>
          </cell>
          <cell r="B3">
            <v>54</v>
          </cell>
          <cell r="C3" t="str">
            <v>アンコン三重：中学校中地区大会221:中学</v>
          </cell>
          <cell r="E3" t="str">
            <v>Fl3</v>
          </cell>
          <cell r="F3" t="str">
            <v>出　彩乃</v>
          </cell>
          <cell r="G3" t="str">
            <v>いで　あやの</v>
          </cell>
          <cell r="H3" t="str">
            <v>フルート</v>
          </cell>
          <cell r="I3" t="str">
            <v>楠原　沙織</v>
          </cell>
          <cell r="J3" t="str">
            <v>くすはら　さおり</v>
          </cell>
          <cell r="K3" t="str">
            <v>フルート</v>
          </cell>
          <cell r="L3" t="str">
            <v>石井　麗来</v>
          </cell>
          <cell r="M3" t="str">
            <v>いしい　れいら</v>
          </cell>
          <cell r="N3" t="str">
            <v>フルート</v>
          </cell>
          <cell r="AP3" t="str">
            <v>鈴鹿市立神戸中学校</v>
          </cell>
          <cell r="AQ3" t="str">
            <v>すずかしりつかんべちゅうがっこう</v>
          </cell>
          <cell r="AR3" t="str">
            <v>カルメン第1組曲より　フィナーレ</v>
          </cell>
          <cell r="AS3" t="str">
            <v>Finare from Carmen suite</v>
          </cell>
          <cell r="AT3" t="str">
            <v>G.ビゼー</v>
          </cell>
          <cell r="AU3" t="str">
            <v>G.Bizet</v>
          </cell>
          <cell r="AV3" t="str">
            <v>豊田　倫子</v>
          </cell>
          <cell r="AX3" t="str">
            <v>共同音楽出版社</v>
          </cell>
          <cell r="AZ3" t="str">
            <v>0</v>
          </cell>
          <cell r="BA3" t="str">
            <v>0</v>
          </cell>
          <cell r="BB3" t="str">
            <v>0</v>
          </cell>
          <cell r="BC3" t="str">
            <v>3</v>
          </cell>
          <cell r="BD3" t="str">
            <v>しない</v>
          </cell>
          <cell r="BE3" t="str">
            <v>0</v>
          </cell>
          <cell r="BF3" t="str">
            <v>0</v>
          </cell>
          <cell r="BG3" t="str">
            <v>3</v>
          </cell>
          <cell r="BH3" t="str">
            <v>大谷　昌子</v>
          </cell>
          <cell r="BI3" t="str">
            <v>513-0037</v>
          </cell>
          <cell r="BJ3" t="str">
            <v>鈴鹿市十宮4-1-1</v>
          </cell>
          <cell r="BK3" t="str">
            <v>0593-82-0305</v>
          </cell>
          <cell r="BL3" t="str">
            <v>0593-82-3757</v>
          </cell>
          <cell r="BN3" t="str">
            <v>伊藤　吉郎</v>
          </cell>
          <cell r="BO3" t="str">
            <v>同上</v>
          </cell>
          <cell r="BQ3" t="str">
            <v>する</v>
          </cell>
          <cell r="BR3" t="str">
            <v>する</v>
          </cell>
          <cell r="BS3" t="str">
            <v>する</v>
          </cell>
          <cell r="BV3" t="str">
            <v>kanbe-jt@edu.city.suzuka.mie.jp</v>
          </cell>
          <cell r="BX3" t="str">
            <v>する</v>
          </cell>
          <cell r="BY3" t="str">
            <v>する</v>
          </cell>
        </row>
        <row r="4">
          <cell r="A4">
            <v>3</v>
          </cell>
          <cell r="B4">
            <v>48</v>
          </cell>
          <cell r="C4" t="str">
            <v>アンコン三重：中学校中地区大会221:中学</v>
          </cell>
          <cell r="E4" t="str">
            <v>Fl3</v>
          </cell>
          <cell r="F4" t="str">
            <v>小西　未亜</v>
          </cell>
          <cell r="G4" t="str">
            <v>こにし　みあ</v>
          </cell>
          <cell r="H4" t="str">
            <v>フルートⅠ</v>
          </cell>
          <cell r="I4" t="str">
            <v>川村　真穂</v>
          </cell>
          <cell r="J4" t="str">
            <v>かわむら　まほ</v>
          </cell>
          <cell r="K4" t="str">
            <v>フルートⅡ</v>
          </cell>
          <cell r="L4" t="str">
            <v>西田　奈央</v>
          </cell>
          <cell r="M4" t="str">
            <v>にしだ　なお</v>
          </cell>
          <cell r="N4" t="str">
            <v>フルートⅢ　</v>
          </cell>
          <cell r="AP4" t="str">
            <v>安濃町立東観中学校</v>
          </cell>
          <cell r="AQ4" t="str">
            <v>あのうちょうりつとうかんちゅうがっこう</v>
          </cell>
          <cell r="AR4" t="str">
            <v>フルート吹きの休日　Ⅳ</v>
          </cell>
          <cell r="AS4" t="str">
            <v>Flutes En Vacances</v>
          </cell>
          <cell r="AT4" t="str">
            <v>J.カステレード</v>
          </cell>
          <cell r="AU4" t="str">
            <v>J.Casterede</v>
          </cell>
          <cell r="AX4" t="str">
            <v>アルフォンス　L</v>
          </cell>
          <cell r="AY4" t="str">
            <v>Alphonse Leduc</v>
          </cell>
          <cell r="AZ4" t="str">
            <v>0</v>
          </cell>
          <cell r="BA4" t="str">
            <v>0</v>
          </cell>
          <cell r="BB4" t="str">
            <v>0</v>
          </cell>
          <cell r="BC4" t="str">
            <v>0</v>
          </cell>
          <cell r="BD4" t="str">
            <v>しない</v>
          </cell>
          <cell r="BE4" t="str">
            <v>1</v>
          </cell>
          <cell r="BF4" t="str">
            <v>1台(4t以内</v>
          </cell>
          <cell r="BG4" t="str">
            <v>2</v>
          </cell>
          <cell r="BH4" t="str">
            <v>生駒　香織</v>
          </cell>
          <cell r="BI4" t="str">
            <v>514-2326</v>
          </cell>
          <cell r="BJ4" t="str">
            <v>安芸郡安濃町東観音寺４９４－１</v>
          </cell>
          <cell r="BK4" t="str">
            <v>059-268-2021</v>
          </cell>
          <cell r="BL4" t="str">
            <v>059-268-3532</v>
          </cell>
          <cell r="BM4" t="str">
            <v>090-1830-2233</v>
          </cell>
          <cell r="BN4" t="str">
            <v>駒田　富士雄</v>
          </cell>
          <cell r="BO4" t="str">
            <v>津市栗真中山町６８５－５４</v>
          </cell>
          <cell r="BQ4" t="str">
            <v>する</v>
          </cell>
          <cell r="BR4" t="str">
            <v>する</v>
          </cell>
          <cell r="BS4" t="str">
            <v>する</v>
          </cell>
          <cell r="BV4" t="str">
            <v>jtokanad@jtokan.mie-c.ed.jp</v>
          </cell>
          <cell r="BX4" t="str">
            <v>する</v>
          </cell>
          <cell r="BY4" t="str">
            <v>する</v>
          </cell>
        </row>
        <row r="5">
          <cell r="A5">
            <v>4</v>
          </cell>
          <cell r="B5">
            <v>35</v>
          </cell>
          <cell r="C5" t="str">
            <v>アンコン三重：中学校中地区大会221:中学</v>
          </cell>
          <cell r="E5" t="str">
            <v>Fl3</v>
          </cell>
          <cell r="F5" t="str">
            <v>高岡瑞季</v>
          </cell>
          <cell r="G5" t="str">
            <v>たかおかみずき</v>
          </cell>
          <cell r="H5" t="str">
            <v>Fl</v>
          </cell>
          <cell r="I5" t="str">
            <v>中川渚</v>
          </cell>
          <cell r="J5" t="str">
            <v>なかがわなぎさ</v>
          </cell>
          <cell r="K5" t="str">
            <v>Fl</v>
          </cell>
          <cell r="L5" t="str">
            <v>上田恵梨子</v>
          </cell>
          <cell r="M5" t="str">
            <v>うえだえりこ</v>
          </cell>
          <cell r="N5" t="str">
            <v>Fl</v>
          </cell>
          <cell r="AP5" t="str">
            <v>津市立南が丘中学校</v>
          </cell>
          <cell r="AQ5" t="str">
            <v>つしりつみなみがおかちゅうがっこう</v>
          </cell>
          <cell r="AR5" t="str">
            <v>フルート三重奏曲　「雅」</v>
          </cell>
          <cell r="AT5" t="str">
            <v>櫛田てつのすけ</v>
          </cell>
          <cell r="AZ5" t="str">
            <v>0</v>
          </cell>
          <cell r="BA5" t="str">
            <v>0</v>
          </cell>
          <cell r="BB5" t="str">
            <v>0</v>
          </cell>
          <cell r="BC5" t="str">
            <v>3</v>
          </cell>
          <cell r="BD5" t="str">
            <v>しない</v>
          </cell>
          <cell r="BE5" t="str">
            <v>0</v>
          </cell>
          <cell r="BF5" t="str">
            <v>0</v>
          </cell>
          <cell r="BG5" t="str">
            <v>0</v>
          </cell>
          <cell r="BH5" t="str">
            <v>中村葉子</v>
          </cell>
          <cell r="BI5" t="str">
            <v>514-0821</v>
          </cell>
          <cell r="BJ5" t="str">
            <v>津市垂水2622-1</v>
          </cell>
          <cell r="BK5" t="str">
            <v>059-229-2831</v>
          </cell>
          <cell r="BL5" t="str">
            <v>059-229-2794</v>
          </cell>
          <cell r="BM5" t="str">
            <v>090-3482-1183</v>
          </cell>
          <cell r="BN5" t="str">
            <v>中野</v>
          </cell>
          <cell r="BQ5" t="str">
            <v>する</v>
          </cell>
          <cell r="BR5" t="str">
            <v>する</v>
          </cell>
          <cell r="BS5" t="str">
            <v>する</v>
          </cell>
          <cell r="BV5" t="str">
            <v>jminamad@jminam.mie-c.ed.jp</v>
          </cell>
          <cell r="BX5" t="str">
            <v>する</v>
          </cell>
          <cell r="BY5" t="str">
            <v>する</v>
          </cell>
        </row>
        <row r="6">
          <cell r="A6">
            <v>5</v>
          </cell>
          <cell r="B6">
            <v>19</v>
          </cell>
          <cell r="C6" t="str">
            <v>アンコン三重：中学校中地区大会221:中学</v>
          </cell>
          <cell r="E6" t="str">
            <v>Fl3</v>
          </cell>
          <cell r="F6" t="str">
            <v>竹佐優里奈</v>
          </cell>
          <cell r="G6" t="str">
            <v>たけさゆりな</v>
          </cell>
          <cell r="H6" t="str">
            <v>フルート／２年</v>
          </cell>
          <cell r="I6" t="str">
            <v>牧野文香</v>
          </cell>
          <cell r="J6" t="str">
            <v>まきのあやか</v>
          </cell>
          <cell r="K6" t="str">
            <v>フルート／２年</v>
          </cell>
          <cell r="L6" t="str">
            <v>長尾朋美</v>
          </cell>
          <cell r="M6" t="str">
            <v>ながおともみ</v>
          </cell>
          <cell r="N6" t="str">
            <v>フルート／１年</v>
          </cell>
          <cell r="AP6" t="str">
            <v>鈴鹿市立白鳥中学校</v>
          </cell>
          <cell r="AQ6" t="str">
            <v>すずかしりつしらとりちゅうがっこう</v>
          </cell>
          <cell r="AR6" t="str">
            <v>４つの小品</v>
          </cell>
          <cell r="AS6" t="str">
            <v>Quatre MINIATURES</v>
          </cell>
          <cell r="AT6" t="str">
            <v>M.ベルトミュー</v>
          </cell>
          <cell r="AU6" t="str">
            <v>Marc Berthomieu</v>
          </cell>
          <cell r="AX6" t="str">
            <v>コンブル</v>
          </cell>
          <cell r="AY6" t="str">
            <v>M.COMBRE</v>
          </cell>
          <cell r="AZ6" t="str">
            <v>0</v>
          </cell>
          <cell r="BA6" t="str">
            <v>3</v>
          </cell>
          <cell r="BB6" t="str">
            <v>0</v>
          </cell>
          <cell r="BC6" t="str">
            <v>3</v>
          </cell>
          <cell r="BD6" t="str">
            <v>しない</v>
          </cell>
          <cell r="BE6" t="str">
            <v>0</v>
          </cell>
          <cell r="BF6" t="str">
            <v>0</v>
          </cell>
          <cell r="BG6" t="str">
            <v>1</v>
          </cell>
          <cell r="BH6" t="str">
            <v>楳谷朋子</v>
          </cell>
          <cell r="BI6" t="str">
            <v>513-0004</v>
          </cell>
          <cell r="BJ6" t="str">
            <v>鈴鹿市加佐登３丁目１－１</v>
          </cell>
          <cell r="BK6" t="str">
            <v>0593-78-0046</v>
          </cell>
          <cell r="BL6" t="str">
            <v>0593-78-0498</v>
          </cell>
          <cell r="BM6" t="str">
            <v>090-9936-7707</v>
          </cell>
          <cell r="BN6" t="str">
            <v>小林英敏</v>
          </cell>
          <cell r="BO6" t="str">
            <v>亀山市川崎町2757-9</v>
          </cell>
          <cell r="BQ6" t="str">
            <v>する</v>
          </cell>
          <cell r="BR6" t="str">
            <v>する</v>
          </cell>
          <cell r="BS6" t="str">
            <v>する</v>
          </cell>
          <cell r="BV6" t="str">
            <v>Shira-jt@edu.city.suzuka.mie.jp</v>
          </cell>
          <cell r="BX6" t="str">
            <v>する</v>
          </cell>
          <cell r="BY6" t="str">
            <v>する</v>
          </cell>
        </row>
        <row r="7">
          <cell r="A7">
            <v>6</v>
          </cell>
          <cell r="B7">
            <v>12</v>
          </cell>
          <cell r="C7" t="str">
            <v>アンコン三重：中学校中地区大会221:中学</v>
          </cell>
          <cell r="E7" t="str">
            <v>Fl4</v>
          </cell>
          <cell r="F7" t="str">
            <v>中森麻帆</v>
          </cell>
          <cell r="G7" t="str">
            <v>なかもりまほ</v>
          </cell>
          <cell r="H7" t="str">
            <v>フルート２</v>
          </cell>
          <cell r="I7" t="str">
            <v>中田弥生</v>
          </cell>
          <cell r="J7" t="str">
            <v>なかたやよい</v>
          </cell>
          <cell r="K7" t="str">
            <v>フルート１</v>
          </cell>
          <cell r="L7" t="str">
            <v>野村彩恵</v>
          </cell>
          <cell r="M7" t="str">
            <v>のむらあやえ</v>
          </cell>
          <cell r="N7" t="str">
            <v>フルート３</v>
          </cell>
          <cell r="O7" t="str">
            <v>宮前由里香</v>
          </cell>
          <cell r="P7" t="str">
            <v>みやまえゆりか</v>
          </cell>
          <cell r="Q7" t="str">
            <v>フルート４</v>
          </cell>
          <cell r="AP7" t="str">
            <v>津市立橋北中学校</v>
          </cell>
          <cell r="AQ7" t="str">
            <v>つしりつきょうほくちゅがっこう</v>
          </cell>
          <cell r="AR7" t="str">
            <v>フルート４重奏曲</v>
          </cell>
          <cell r="AS7" t="str">
            <v>QUATUOR</v>
          </cell>
          <cell r="AT7" t="str">
            <v>P.M.デュボア</v>
          </cell>
          <cell r="AU7" t="str">
            <v>P.M.Dubois</v>
          </cell>
          <cell r="AX7" t="str">
            <v>アルフォン　ルーデュック</v>
          </cell>
          <cell r="AY7" t="str">
            <v>Alphonse Leduc</v>
          </cell>
          <cell r="AZ7" t="str">
            <v>0</v>
          </cell>
          <cell r="BA7" t="str">
            <v>0</v>
          </cell>
          <cell r="BB7" t="str">
            <v>0</v>
          </cell>
          <cell r="BC7" t="str">
            <v>0</v>
          </cell>
          <cell r="BD7" t="str">
            <v>しない</v>
          </cell>
          <cell r="BE7" t="str">
            <v>0</v>
          </cell>
          <cell r="BF7" t="str">
            <v>0</v>
          </cell>
          <cell r="BG7" t="str">
            <v>0</v>
          </cell>
          <cell r="BH7" t="str">
            <v>川本由美</v>
          </cell>
          <cell r="BI7" t="str">
            <v>514-0003</v>
          </cell>
          <cell r="BJ7" t="str">
            <v>津市桜橋２丁目38-1</v>
          </cell>
          <cell r="BK7" t="str">
            <v>059-228-3114</v>
          </cell>
          <cell r="BL7" t="str">
            <v>059-229-1779</v>
          </cell>
          <cell r="BM7" t="str">
            <v>090-3569-2468</v>
          </cell>
          <cell r="BN7" t="str">
            <v>西村泰一</v>
          </cell>
          <cell r="BQ7" t="str">
            <v>する</v>
          </cell>
          <cell r="BR7" t="str">
            <v>する</v>
          </cell>
          <cell r="BS7" t="str">
            <v>する</v>
          </cell>
          <cell r="BV7" t="str">
            <v>yumi@ttnet.org</v>
          </cell>
          <cell r="BX7" t="str">
            <v>する</v>
          </cell>
          <cell r="BY7" t="str">
            <v>する</v>
          </cell>
        </row>
        <row r="8">
          <cell r="A8">
            <v>7</v>
          </cell>
          <cell r="B8">
            <v>1</v>
          </cell>
          <cell r="C8" t="str">
            <v>アンコン三重：中学校中地区大会221:中学</v>
          </cell>
          <cell r="E8" t="str">
            <v>Fl4</v>
          </cell>
          <cell r="F8" t="str">
            <v>鈴木美香</v>
          </cell>
          <cell r="G8" t="str">
            <v>すずきみか</v>
          </cell>
          <cell r="H8" t="str">
            <v>フルート</v>
          </cell>
          <cell r="I8" t="str">
            <v>森巴枝</v>
          </cell>
          <cell r="J8" t="str">
            <v>もりともえ</v>
          </cell>
          <cell r="K8" t="str">
            <v>フルート</v>
          </cell>
          <cell r="L8" t="str">
            <v>池上初希</v>
          </cell>
          <cell r="M8" t="str">
            <v>いけがみはつき</v>
          </cell>
          <cell r="N8" t="str">
            <v>フルート</v>
          </cell>
          <cell r="O8" t="str">
            <v>河村眞衣</v>
          </cell>
          <cell r="P8" t="str">
            <v>かわむらまい</v>
          </cell>
          <cell r="Q8" t="str">
            <v>フルート</v>
          </cell>
          <cell r="AP8" t="str">
            <v>鈴鹿市立白子中学校</v>
          </cell>
          <cell r="AQ8" t="str">
            <v>すずかしりつしろこちゅうがっこう</v>
          </cell>
          <cell r="AR8" t="str">
            <v>「三つの小品」よりⅠ、Ⅲ</v>
          </cell>
          <cell r="AS8" t="str">
            <v>TROIS PIECES</v>
          </cell>
          <cell r="AT8" t="str">
            <v>E..ボザ</v>
          </cell>
          <cell r="AU8" t="str">
            <v>EUGENE BOZZA&lt;br&gt;</v>
          </cell>
          <cell r="AY8" t="str">
            <v>ALPHONSE LEDUC</v>
          </cell>
          <cell r="AZ8" t="str">
            <v>0</v>
          </cell>
          <cell r="BA8" t="str">
            <v>0</v>
          </cell>
          <cell r="BB8" t="str">
            <v>0</v>
          </cell>
          <cell r="BC8" t="str">
            <v>7</v>
          </cell>
          <cell r="BD8" t="str">
            <v>しない</v>
          </cell>
          <cell r="BE8" t="str">
            <v>0</v>
          </cell>
          <cell r="BF8" t="str">
            <v>0</v>
          </cell>
          <cell r="BG8" t="str">
            <v>0</v>
          </cell>
          <cell r="BH8" t="str">
            <v>上田章善</v>
          </cell>
          <cell r="BI8" t="str">
            <v>510-0212</v>
          </cell>
          <cell r="BJ8" t="str">
            <v>鈴鹿市中旭が丘４－５－６２</v>
          </cell>
          <cell r="BK8" t="str">
            <v>0593-86-0336</v>
          </cell>
          <cell r="BL8" t="str">
            <v>0593-88-0340</v>
          </cell>
          <cell r="BM8" t="str">
            <v>090-8321-1745</v>
          </cell>
          <cell r="BN8" t="str">
            <v>橋本克幸</v>
          </cell>
          <cell r="BQ8" t="str">
            <v>する</v>
          </cell>
          <cell r="BR8" t="str">
            <v>する</v>
          </cell>
          <cell r="BS8" t="str">
            <v>する</v>
          </cell>
          <cell r="BV8" t="str">
            <v>shiro-jt@edu.city.suzuka.mie.jp</v>
          </cell>
          <cell r="BX8" t="str">
            <v>する</v>
          </cell>
          <cell r="BY8" t="str">
            <v>する</v>
          </cell>
        </row>
        <row r="9">
          <cell r="A9">
            <v>8</v>
          </cell>
          <cell r="B9">
            <v>56</v>
          </cell>
          <cell r="C9" t="str">
            <v>アンコン三重：中学校中地区大会221:中学</v>
          </cell>
          <cell r="E9" t="str">
            <v>Cl4</v>
          </cell>
          <cell r="F9" t="str">
            <v>森川　千裕</v>
          </cell>
          <cell r="G9" t="str">
            <v>もりかわ　ちひろ</v>
          </cell>
          <cell r="H9" t="str">
            <v>クラリネット</v>
          </cell>
          <cell r="I9" t="str">
            <v>後藤　朋美</v>
          </cell>
          <cell r="J9" t="str">
            <v>ごとう　ともみ</v>
          </cell>
          <cell r="K9" t="str">
            <v>クラリネット</v>
          </cell>
          <cell r="L9" t="str">
            <v>長谷川　智子</v>
          </cell>
          <cell r="M9" t="str">
            <v>はせがわ　さとこ</v>
          </cell>
          <cell r="N9" t="str">
            <v>クラリネット</v>
          </cell>
          <cell r="O9" t="str">
            <v>岸野　文音</v>
          </cell>
          <cell r="P9" t="str">
            <v>きしの　あやね</v>
          </cell>
          <cell r="Q9" t="str">
            <v>バスクラリネット</v>
          </cell>
          <cell r="AP9" t="str">
            <v>鈴鹿市立神戸中学校</v>
          </cell>
          <cell r="AQ9" t="str">
            <v>すずかしりつかんべちゅうがっこう</v>
          </cell>
          <cell r="AR9" t="str">
            <v>クラリネットのためのカプリス</v>
          </cell>
          <cell r="AS9" t="str">
            <v>CAPRICE FOR CLARINETS</v>
          </cell>
          <cell r="AT9" t="str">
            <v>C.グランドマン</v>
          </cell>
          <cell r="AU9" t="str">
            <v>CLARE GRUNDMAN</v>
          </cell>
          <cell r="AX9" t="str">
            <v>ブージー　アンド　フォークス</v>
          </cell>
          <cell r="AY9" t="str">
            <v>BOOSEY AND HAWKES</v>
          </cell>
          <cell r="AZ9" t="str">
            <v>0</v>
          </cell>
          <cell r="BA9" t="str">
            <v>0</v>
          </cell>
          <cell r="BB9" t="str">
            <v>0</v>
          </cell>
          <cell r="BC9" t="str">
            <v>4</v>
          </cell>
          <cell r="BD9" t="str">
            <v>しない</v>
          </cell>
          <cell r="BE9" t="str">
            <v>0</v>
          </cell>
          <cell r="BF9" t="str">
            <v>0</v>
          </cell>
          <cell r="BG9" t="str">
            <v>3</v>
          </cell>
          <cell r="BH9" t="str">
            <v>大谷　昌子</v>
          </cell>
          <cell r="BI9" t="str">
            <v>513-0037</v>
          </cell>
          <cell r="BJ9" t="str">
            <v>鈴鹿市十宮4-1-1</v>
          </cell>
          <cell r="BK9" t="str">
            <v>0593-82-0305</v>
          </cell>
          <cell r="BL9" t="str">
            <v>0593-82-3757</v>
          </cell>
          <cell r="BN9" t="str">
            <v>伊藤　吉郎</v>
          </cell>
          <cell r="BO9" t="str">
            <v>同上</v>
          </cell>
          <cell r="BQ9" t="str">
            <v>する</v>
          </cell>
          <cell r="BR9" t="str">
            <v>する</v>
          </cell>
          <cell r="BS9" t="str">
            <v>する</v>
          </cell>
          <cell r="BV9" t="str">
            <v>kanbe-jt@edu.city.suzuka.mie.jp</v>
          </cell>
          <cell r="BX9" t="str">
            <v>する</v>
          </cell>
          <cell r="BY9" t="str">
            <v>する</v>
          </cell>
        </row>
        <row r="10">
          <cell r="A10">
            <v>9</v>
          </cell>
          <cell r="B10">
            <v>42</v>
          </cell>
          <cell r="C10" t="str">
            <v>アンコン三重：中学校中地区大会221:中学</v>
          </cell>
          <cell r="E10" t="str">
            <v>Cl4</v>
          </cell>
          <cell r="F10" t="str">
            <v>福島夏実</v>
          </cell>
          <cell r="G10" t="str">
            <v>ふくしまなつみ</v>
          </cell>
          <cell r="H10" t="str">
            <v>Cl</v>
          </cell>
          <cell r="I10" t="str">
            <v>河野由季</v>
          </cell>
          <cell r="J10" t="str">
            <v>かわのゆき</v>
          </cell>
          <cell r="K10" t="str">
            <v>Cl</v>
          </cell>
          <cell r="L10" t="str">
            <v>今井友里恵</v>
          </cell>
          <cell r="M10" t="str">
            <v>いまいゆりえ</v>
          </cell>
          <cell r="N10" t="str">
            <v>Cl</v>
          </cell>
          <cell r="O10" t="str">
            <v>上地暁子</v>
          </cell>
          <cell r="P10" t="str">
            <v>うえちあきこ</v>
          </cell>
          <cell r="Q10" t="str">
            <v>BassCl</v>
          </cell>
          <cell r="AP10" t="str">
            <v>津市立南が丘中学校</v>
          </cell>
          <cell r="AQ10" t="str">
            <v>つしりつみなみがおかつうがこうすいそうがくぶ</v>
          </cell>
          <cell r="AR10" t="str">
            <v>クラリネットのためのカプリス</v>
          </cell>
          <cell r="AS10" t="str">
            <v>CAPRICE FOR CLARINETS</v>
          </cell>
          <cell r="AT10" t="str">
            <v>C.グランドマン</v>
          </cell>
          <cell r="AZ10" t="str">
            <v>0</v>
          </cell>
          <cell r="BA10" t="str">
            <v>0</v>
          </cell>
          <cell r="BB10" t="str">
            <v>1</v>
          </cell>
          <cell r="BC10" t="str">
            <v>4</v>
          </cell>
          <cell r="BD10" t="str">
            <v>しない</v>
          </cell>
          <cell r="BE10" t="str">
            <v>0</v>
          </cell>
          <cell r="BF10" t="str">
            <v>0</v>
          </cell>
          <cell r="BG10" t="str">
            <v>0</v>
          </cell>
          <cell r="BH10" t="str">
            <v>中村葉子</v>
          </cell>
          <cell r="BI10" t="str">
            <v>514-0821</v>
          </cell>
          <cell r="BJ10" t="str">
            <v>津市垂水2622-1</v>
          </cell>
          <cell r="BK10" t="str">
            <v>059-229-2831</v>
          </cell>
          <cell r="BL10" t="str">
            <v>059-229-2794</v>
          </cell>
          <cell r="BM10" t="str">
            <v>090-3482-1183</v>
          </cell>
          <cell r="BN10" t="str">
            <v>中野仁</v>
          </cell>
          <cell r="BQ10" t="str">
            <v>する</v>
          </cell>
          <cell r="BR10" t="str">
            <v>する</v>
          </cell>
          <cell r="BS10" t="str">
            <v>する</v>
          </cell>
          <cell r="BV10" t="str">
            <v>jminamad@jminam.mie-c.ed.jp</v>
          </cell>
          <cell r="BX10" t="str">
            <v>する</v>
          </cell>
          <cell r="BY10" t="str">
            <v>する</v>
          </cell>
        </row>
        <row r="11">
          <cell r="A11">
            <v>10</v>
          </cell>
          <cell r="B11">
            <v>22</v>
          </cell>
          <cell r="C11" t="str">
            <v>アンコン三重：中学校中地区大会221:中学</v>
          </cell>
          <cell r="E11" t="str">
            <v>Cl4</v>
          </cell>
          <cell r="F11" t="str">
            <v>平野真由</v>
          </cell>
          <cell r="G11" t="str">
            <v>ひらのまゆ</v>
          </cell>
          <cell r="H11" t="str">
            <v>クラリネット／２年</v>
          </cell>
          <cell r="I11" t="str">
            <v>鶴田彩花</v>
          </cell>
          <cell r="J11" t="str">
            <v>つるたあやか</v>
          </cell>
          <cell r="K11" t="str">
            <v>クラリネット／２年</v>
          </cell>
          <cell r="L11" t="str">
            <v>畑亜衣佳</v>
          </cell>
          <cell r="M11" t="str">
            <v>はたあいか</v>
          </cell>
          <cell r="N11" t="str">
            <v>クラリネット／１年</v>
          </cell>
          <cell r="O11" t="str">
            <v>川村美輝</v>
          </cell>
          <cell r="P11" t="str">
            <v>かわむらみき</v>
          </cell>
          <cell r="Q11" t="str">
            <v>クラリネット／１年</v>
          </cell>
          <cell r="AP11" t="str">
            <v>鈴鹿市立白鳥中学校</v>
          </cell>
          <cell r="AQ11" t="str">
            <v>すずかしりつしらとりちゅうがっこう</v>
          </cell>
          <cell r="AR11" t="str">
            <v>ロザムンデ</v>
          </cell>
          <cell r="AS11" t="str">
            <v>Rosamunde</v>
          </cell>
          <cell r="AT11" t="str">
            <v>F.シューベルト</v>
          </cell>
          <cell r="AU11" t="str">
            <v>Franz Schubert</v>
          </cell>
          <cell r="AW11" t="str">
            <v>Frederic Geispieler</v>
          </cell>
          <cell r="AX11" t="str">
            <v>ビヨード</v>
          </cell>
          <cell r="AY11" t="str">
            <v>Gerard BILLAUDOT</v>
          </cell>
          <cell r="AZ11" t="str">
            <v>0</v>
          </cell>
          <cell r="BA11" t="str">
            <v>4</v>
          </cell>
          <cell r="BB11" t="str">
            <v>0</v>
          </cell>
          <cell r="BC11" t="str">
            <v>4</v>
          </cell>
          <cell r="BD11" t="str">
            <v>しない</v>
          </cell>
          <cell r="BE11" t="str">
            <v>0</v>
          </cell>
          <cell r="BF11" t="str">
            <v>0</v>
          </cell>
          <cell r="BG11" t="str">
            <v>1</v>
          </cell>
          <cell r="BH11" t="str">
            <v>楳谷朋子</v>
          </cell>
          <cell r="BI11" t="str">
            <v>513-0004</v>
          </cell>
          <cell r="BJ11" t="str">
            <v>鈴鹿市加佐登３丁目１－１</v>
          </cell>
          <cell r="BK11" t="str">
            <v>0593-78-0046</v>
          </cell>
          <cell r="BL11" t="str">
            <v>0593-78-0498</v>
          </cell>
          <cell r="BM11" t="str">
            <v>090-9936-7707</v>
          </cell>
          <cell r="BN11" t="str">
            <v>小林英敏</v>
          </cell>
          <cell r="BO11" t="str">
            <v>亀山市川崎町２７５７－９</v>
          </cell>
          <cell r="BQ11" t="str">
            <v>する</v>
          </cell>
          <cell r="BR11" t="str">
            <v>する</v>
          </cell>
          <cell r="BS11" t="str">
            <v>する</v>
          </cell>
          <cell r="BV11" t="str">
            <v>Shira-jt@edu.city.suzuka.mie.jp</v>
          </cell>
          <cell r="BX11" t="str">
            <v>する</v>
          </cell>
          <cell r="BY11" t="str">
            <v>する</v>
          </cell>
        </row>
        <row r="12">
          <cell r="A12">
            <v>11</v>
          </cell>
          <cell r="B12">
            <v>17</v>
          </cell>
          <cell r="C12" t="str">
            <v>アンコン三重：中学校中地区大会221:中学</v>
          </cell>
          <cell r="E12" t="str">
            <v>Cl4</v>
          </cell>
          <cell r="F12" t="str">
            <v>深草亜悠美/2年</v>
          </cell>
          <cell r="G12" t="str">
            <v>ふかくさあゆみ</v>
          </cell>
          <cell r="H12" t="str">
            <v>1st</v>
          </cell>
          <cell r="I12" t="str">
            <v>深見紫織/1年</v>
          </cell>
          <cell r="J12" t="str">
            <v>ふかみしおり</v>
          </cell>
          <cell r="K12" t="str">
            <v>2nd</v>
          </cell>
          <cell r="L12" t="str">
            <v>西山梨穂/1年</v>
          </cell>
          <cell r="M12" t="str">
            <v>にしやまりほ</v>
          </cell>
          <cell r="N12" t="str">
            <v>3rd</v>
          </cell>
          <cell r="O12" t="str">
            <v>永島砂希/1年</v>
          </cell>
          <cell r="P12" t="str">
            <v>ながしまさき</v>
          </cell>
          <cell r="Q12" t="str">
            <v>4th</v>
          </cell>
          <cell r="AP12" t="str">
            <v>津市立西橋内中学校</v>
          </cell>
          <cell r="AQ12" t="str">
            <v>つしりつにしきょうないちゅうがっこう</v>
          </cell>
          <cell r="AR12" t="str">
            <v>プレリュードとスケルツオ</v>
          </cell>
          <cell r="AS12" t="str">
            <v>prelude and scherzo</v>
          </cell>
          <cell r="AT12" t="str">
            <v>D.ベネット</v>
          </cell>
          <cell r="AU12" t="str">
            <v>david bennett</v>
          </cell>
          <cell r="AX12" t="str">
            <v>カールフィッシャー</v>
          </cell>
          <cell r="AY12" t="str">
            <v>carl fischer</v>
          </cell>
          <cell r="AZ12" t="str">
            <v>0</v>
          </cell>
          <cell r="BA12" t="str">
            <v>0</v>
          </cell>
          <cell r="BB12" t="str">
            <v>0</v>
          </cell>
          <cell r="BC12" t="str">
            <v>4</v>
          </cell>
          <cell r="BD12" t="str">
            <v>しない</v>
          </cell>
          <cell r="BE12" t="str">
            <v>0</v>
          </cell>
          <cell r="BF12" t="str">
            <v>0</v>
          </cell>
          <cell r="BG12" t="str">
            <v>0</v>
          </cell>
          <cell r="BH12" t="str">
            <v>小林朋子</v>
          </cell>
          <cell r="BI12" t="str">
            <v>514-0037</v>
          </cell>
          <cell r="BJ12" t="str">
            <v>津市東古河町7-1</v>
          </cell>
          <cell r="BK12" t="str">
            <v>059-227-5245</v>
          </cell>
          <cell r="BL12" t="str">
            <v>059-229-1797</v>
          </cell>
          <cell r="BM12" t="str">
            <v>090-7025-4495</v>
          </cell>
          <cell r="BN12" t="str">
            <v>山田英一</v>
          </cell>
          <cell r="BQ12" t="str">
            <v>する</v>
          </cell>
          <cell r="BR12" t="str">
            <v>する</v>
          </cell>
          <cell r="BS12" t="str">
            <v>する</v>
          </cell>
          <cell r="BT12" t="str">
            <v>参加料3000円、個人負担金400円振り込みました。</v>
          </cell>
          <cell r="BV12" t="str">
            <v>jtnisiad@jtnisi.mie-c.ed.jp</v>
          </cell>
          <cell r="BX12" t="str">
            <v>する</v>
          </cell>
          <cell r="BY12" t="str">
            <v>する</v>
          </cell>
        </row>
        <row r="13">
          <cell r="A13">
            <v>12</v>
          </cell>
          <cell r="B13">
            <v>13</v>
          </cell>
          <cell r="C13" t="str">
            <v>アンコン三重：中学校中地区大会221:中学</v>
          </cell>
          <cell r="E13" t="str">
            <v>Cl4</v>
          </cell>
          <cell r="F13" t="str">
            <v>浅野菜穂</v>
          </cell>
          <cell r="G13" t="str">
            <v>あさのなほ</v>
          </cell>
          <cell r="H13" t="str">
            <v>クラ１</v>
          </cell>
          <cell r="I13" t="str">
            <v>戸野綾香</v>
          </cell>
          <cell r="J13" t="str">
            <v>とのあやか</v>
          </cell>
          <cell r="K13" t="str">
            <v>クラ２</v>
          </cell>
          <cell r="L13" t="str">
            <v>鍋谷美乃</v>
          </cell>
          <cell r="M13" t="str">
            <v>なべたによしの</v>
          </cell>
          <cell r="N13" t="str">
            <v>クラ３</v>
          </cell>
          <cell r="O13" t="str">
            <v>加藤綾華</v>
          </cell>
          <cell r="P13" t="str">
            <v>かとうあやか</v>
          </cell>
          <cell r="Q13" t="str">
            <v>クラ４</v>
          </cell>
          <cell r="AP13" t="str">
            <v>津市立橋北中学校</v>
          </cell>
          <cell r="AQ13" t="str">
            <v>つしりつきょうほくちゅうがっこう</v>
          </cell>
          <cell r="AR13" t="str">
            <v>６つのオーディションのための小品より</v>
          </cell>
          <cell r="AS13" t="str">
            <v>Six Pieces </v>
          </cell>
          <cell r="AT13" t="str">
            <v>J.M.デファイエ</v>
          </cell>
          <cell r="AU13" t="str">
            <v>J M Defaye</v>
          </cell>
          <cell r="AX13" t="str">
            <v>アルフォン　ルーデュック</v>
          </cell>
          <cell r="AZ13" t="str">
            <v>0</v>
          </cell>
          <cell r="BA13" t="str">
            <v>0</v>
          </cell>
          <cell r="BB13" t="str">
            <v>0</v>
          </cell>
          <cell r="BC13" t="str">
            <v>0</v>
          </cell>
          <cell r="BD13" t="str">
            <v>しない</v>
          </cell>
          <cell r="BE13" t="str">
            <v>0</v>
          </cell>
          <cell r="BF13" t="str">
            <v>0</v>
          </cell>
          <cell r="BG13" t="str">
            <v>0</v>
          </cell>
          <cell r="BH13" t="str">
            <v>川本</v>
          </cell>
          <cell r="BI13" t="str">
            <v>514-0003</v>
          </cell>
          <cell r="BJ13" t="str">
            <v>津市桜橋２丁目38-1</v>
          </cell>
          <cell r="BK13" t="str">
            <v>059-228-3114</v>
          </cell>
          <cell r="BL13" t="str">
            <v>059-229-1779</v>
          </cell>
          <cell r="BM13" t="str">
            <v>090-3569-2468</v>
          </cell>
          <cell r="BN13" t="str">
            <v>西村泰一</v>
          </cell>
          <cell r="BQ13" t="str">
            <v>する</v>
          </cell>
          <cell r="BR13" t="str">
            <v>する</v>
          </cell>
          <cell r="BS13" t="str">
            <v>する</v>
          </cell>
          <cell r="BV13" t="str">
            <v>yumi@ttnet.org</v>
          </cell>
          <cell r="BX13" t="str">
            <v>する</v>
          </cell>
          <cell r="BY13" t="str">
            <v>する</v>
          </cell>
        </row>
        <row r="14">
          <cell r="A14">
            <v>13</v>
          </cell>
          <cell r="B14">
            <v>63</v>
          </cell>
          <cell r="C14" t="str">
            <v>アンコン三重：中学校中地区大会221:中学</v>
          </cell>
          <cell r="E14" t="str">
            <v>Cl5</v>
          </cell>
          <cell r="F14" t="str">
            <v>安達未来</v>
          </cell>
          <cell r="G14" t="str">
            <v>あだちみく</v>
          </cell>
          <cell r="H14" t="str">
            <v>１st/2</v>
          </cell>
          <cell r="I14" t="str">
            <v>西山里奈</v>
          </cell>
          <cell r="J14" t="str">
            <v>にしやまりな</v>
          </cell>
          <cell r="K14" t="str">
            <v>２nd/2</v>
          </cell>
          <cell r="L14" t="str">
            <v>小泉菜穂</v>
          </cell>
          <cell r="M14" t="str">
            <v>こいずみなほ</v>
          </cell>
          <cell r="N14" t="str">
            <v>３rd/1</v>
          </cell>
          <cell r="O14" t="str">
            <v>田村優衣</v>
          </cell>
          <cell r="P14" t="str">
            <v>たむらゆい</v>
          </cell>
          <cell r="Q14" t="str">
            <v>４th/1</v>
          </cell>
          <cell r="R14" t="str">
            <v>西村祐衣</v>
          </cell>
          <cell r="S14" t="str">
            <v>にしむらゆい</v>
          </cell>
          <cell r="T14" t="str">
            <v>bassCl/1</v>
          </cell>
          <cell r="AP14" t="str">
            <v>津市立南郊中学校</v>
          </cell>
          <cell r="AQ14" t="str">
            <v>つしりつなんこうちゅうがっこう</v>
          </cell>
          <cell r="AR14" t="str">
            <v>スラヴ舞曲　第２番</v>
          </cell>
          <cell r="AS14" t="str">
            <v>Slavonic Dances　No.2</v>
          </cell>
          <cell r="AT14" t="str">
            <v>A.ドヴォルザーク</v>
          </cell>
          <cell r="AU14" t="str">
            <v>A.Dvora</v>
          </cell>
          <cell r="AV14" t="str">
            <v>豊田みちこ</v>
          </cell>
          <cell r="AX14" t="str">
            <v>共同音楽出版社</v>
          </cell>
          <cell r="AZ14" t="str">
            <v>0</v>
          </cell>
          <cell r="BA14" t="str">
            <v>5</v>
          </cell>
          <cell r="BB14" t="str">
            <v>0</v>
          </cell>
          <cell r="BC14" t="str">
            <v>5</v>
          </cell>
          <cell r="BD14" t="str">
            <v>しない</v>
          </cell>
          <cell r="BE14" t="str">
            <v>0</v>
          </cell>
          <cell r="BF14" t="str">
            <v>0</v>
          </cell>
          <cell r="BG14" t="str">
            <v>0</v>
          </cell>
          <cell r="BH14" t="str">
            <v>墨　香里</v>
          </cell>
          <cell r="BI14" t="str">
            <v>514-0819</v>
          </cell>
          <cell r="BJ14" t="str">
            <v>三重県津市高茶屋４丁目４４－１</v>
          </cell>
          <cell r="BK14" t="str">
            <v>059-234-3254</v>
          </cell>
          <cell r="BL14" t="str">
            <v>059-235-2344</v>
          </cell>
          <cell r="BM14" t="str">
            <v>09041937559</v>
          </cell>
          <cell r="BN14" t="str">
            <v>伊藤真澄</v>
          </cell>
          <cell r="BQ14" t="str">
            <v>する</v>
          </cell>
          <cell r="BR14" t="str">
            <v>する</v>
          </cell>
          <cell r="BS14" t="str">
            <v>する</v>
          </cell>
          <cell r="BT14" t="str">
            <v>参加料4000円&lt;br&gt;個人負担金500円&lt;br&gt;合計4500円（振り込み予定）&lt;br&gt;メールアドレスを間違っておりましたので、２度目の送信になります。</v>
          </cell>
          <cell r="BV14" t="str">
            <v>jnanko51@jnanko.mie-c.ed.jp</v>
          </cell>
          <cell r="BX14" t="str">
            <v>する</v>
          </cell>
          <cell r="BY14" t="str">
            <v>する</v>
          </cell>
        </row>
        <row r="15">
          <cell r="A15">
            <v>14</v>
          </cell>
          <cell r="B15">
            <v>71</v>
          </cell>
          <cell r="C15" t="str">
            <v>アンコン三重：中学校中地区大会221:中学</v>
          </cell>
          <cell r="E15" t="str">
            <v>Cl6</v>
          </cell>
          <cell r="F15" t="str">
            <v>別所優子</v>
          </cell>
          <cell r="G15" t="str">
            <v>べっしょゆうこ</v>
          </cell>
          <cell r="H15" t="str">
            <v>クラリネット１</v>
          </cell>
          <cell r="I15" t="str">
            <v>田中柚衣</v>
          </cell>
          <cell r="J15" t="str">
            <v>たなかゆい</v>
          </cell>
          <cell r="K15" t="str">
            <v>クラリネット２</v>
          </cell>
          <cell r="L15" t="str">
            <v>田中咲</v>
          </cell>
          <cell r="M15" t="str">
            <v>たなかさき</v>
          </cell>
          <cell r="N15" t="str">
            <v>クラリネット３</v>
          </cell>
          <cell r="O15" t="str">
            <v>宮村美帆</v>
          </cell>
          <cell r="P15" t="str">
            <v>みやむらみほ</v>
          </cell>
          <cell r="Q15" t="str">
            <v>クラリネット４</v>
          </cell>
          <cell r="R15" t="str">
            <v>須崎早耶</v>
          </cell>
          <cell r="S15" t="str">
            <v>すざきさや</v>
          </cell>
          <cell r="T15" t="str">
            <v>クラリネット５</v>
          </cell>
          <cell r="U15" t="str">
            <v>澤田美月</v>
          </cell>
          <cell r="V15" t="str">
            <v>さわだみつき</v>
          </cell>
          <cell r="W15" t="str">
            <v>バスクラリネット</v>
          </cell>
          <cell r="AP15" t="str">
            <v>津市立西郊中学校</v>
          </cell>
          <cell r="AQ15" t="str">
            <v>つしりつせいこうちゅうがっこう</v>
          </cell>
          <cell r="AR15" t="str">
            <v>アラベスク　第１番</v>
          </cell>
          <cell r="AS15" t="str">
            <v>1ere Arabesque</v>
          </cell>
          <cell r="AT15" t="str">
            <v>C.ドビュッシー</v>
          </cell>
          <cell r="AU15" t="str">
            <v>Claude Debussy</v>
          </cell>
          <cell r="AV15" t="str">
            <v>福島弘和</v>
          </cell>
          <cell r="AX15" t="str">
            <v>アコード出版</v>
          </cell>
          <cell r="AZ15" t="str">
            <v>0</v>
          </cell>
          <cell r="BA15" t="str">
            <v>6</v>
          </cell>
          <cell r="BB15" t="str">
            <v>0</v>
          </cell>
          <cell r="BC15" t="str">
            <v>6</v>
          </cell>
          <cell r="BD15" t="str">
            <v>しない</v>
          </cell>
          <cell r="BE15" t="str">
            <v>1</v>
          </cell>
          <cell r="BF15" t="str">
            <v>1台(2t以内</v>
          </cell>
          <cell r="BG15" t="str">
            <v>0</v>
          </cell>
          <cell r="BH15" t="str">
            <v>神戸勝浩</v>
          </cell>
          <cell r="BI15" t="str">
            <v>514-0057</v>
          </cell>
          <cell r="BJ15" t="str">
            <v>三重県津市一色町219</v>
          </cell>
          <cell r="BK15" t="str">
            <v>059-228-0305</v>
          </cell>
          <cell r="BL15" t="str">
            <v>059-229-2793</v>
          </cell>
          <cell r="BM15" t="str">
            <v>090-7431-4819</v>
          </cell>
          <cell r="BN15" t="str">
            <v>大山泰博</v>
          </cell>
          <cell r="BO15" t="str">
            <v>三重県津市一色町219</v>
          </cell>
          <cell r="BQ15" t="str">
            <v>する</v>
          </cell>
          <cell r="BR15" t="str">
            <v>する</v>
          </cell>
          <cell r="BS15" t="str">
            <v>する</v>
          </cell>
          <cell r="BV15" t="str">
            <v>jseikoad@jseiko.mie-c.ed.jp</v>
          </cell>
          <cell r="BX15" t="str">
            <v>する</v>
          </cell>
          <cell r="BY15" t="str">
            <v>する</v>
          </cell>
        </row>
        <row r="16">
          <cell r="A16">
            <v>15</v>
          </cell>
          <cell r="B16">
            <v>59</v>
          </cell>
          <cell r="C16" t="str">
            <v>アンコン三重：中学校中地区大会221:中学</v>
          </cell>
          <cell r="E16" t="str">
            <v>Cl7</v>
          </cell>
          <cell r="F16" t="str">
            <v>奥山　愛弓</v>
          </cell>
          <cell r="G16" t="str">
            <v>おくやま　あゆみ</v>
          </cell>
          <cell r="H16" t="str">
            <v>E♭クラリネット</v>
          </cell>
          <cell r="I16" t="str">
            <v>松田　彩花</v>
          </cell>
          <cell r="J16" t="str">
            <v>まつだ　あやか</v>
          </cell>
          <cell r="K16" t="str">
            <v>B♭クラリネットⅠ</v>
          </cell>
          <cell r="L16" t="str">
            <v>花崎　茜</v>
          </cell>
          <cell r="M16" t="str">
            <v>はなさき　あかね</v>
          </cell>
          <cell r="N16" t="str">
            <v>B♭クラリネットⅡ</v>
          </cell>
          <cell r="O16" t="str">
            <v>橋本　裕香子</v>
          </cell>
          <cell r="P16" t="str">
            <v>はしもと　ゆかこ</v>
          </cell>
          <cell r="Q16" t="str">
            <v>B♭クラリネットⅢ</v>
          </cell>
          <cell r="R16" t="str">
            <v>吉川　美紅</v>
          </cell>
          <cell r="S16" t="str">
            <v>よしかわ　みく</v>
          </cell>
          <cell r="T16" t="str">
            <v>B♭クラリネットⅣ</v>
          </cell>
          <cell r="U16" t="str">
            <v>紀平　恵里</v>
          </cell>
          <cell r="V16" t="str">
            <v>きひら　えり</v>
          </cell>
          <cell r="W16" t="str">
            <v>バス・クラリネット</v>
          </cell>
          <cell r="X16" t="str">
            <v>渋谷　裕美</v>
          </cell>
          <cell r="Y16" t="str">
            <v>しぶや　ひろみ</v>
          </cell>
          <cell r="Z16" t="str">
            <v>コントラバス</v>
          </cell>
          <cell r="AP16" t="str">
            <v>安濃町立東観中学校</v>
          </cell>
          <cell r="AQ16" t="str">
            <v>あのうちょうりつとうかんちゅうがっこう</v>
          </cell>
          <cell r="AR16" t="str">
            <v>アイネ・クライネ・ナハトムジーク</v>
          </cell>
          <cell r="AS16" t="str">
            <v>Eine　Kleine　Nachtmusik</v>
          </cell>
          <cell r="AT16" t="str">
            <v>W.A.モーツァルト</v>
          </cell>
          <cell r="AU16" t="str">
            <v>Wolfgang　A.　Mozart</v>
          </cell>
          <cell r="AV16" t="str">
            <v>森田　一浩</v>
          </cell>
          <cell r="AX16" t="str">
            <v>音楽の友社</v>
          </cell>
          <cell r="AZ16" t="str">
            <v>0</v>
          </cell>
          <cell r="BA16" t="str">
            <v>5</v>
          </cell>
          <cell r="BB16" t="str">
            <v>1</v>
          </cell>
          <cell r="BC16" t="str">
            <v>0</v>
          </cell>
          <cell r="BD16" t="str">
            <v>しない</v>
          </cell>
          <cell r="BE16" t="str">
            <v>1</v>
          </cell>
          <cell r="BF16" t="str">
            <v>1台(4t以内</v>
          </cell>
          <cell r="BG16" t="str">
            <v>2</v>
          </cell>
          <cell r="BH16" t="str">
            <v>生駒　香織</v>
          </cell>
          <cell r="BI16" t="str">
            <v>514-2326</v>
          </cell>
          <cell r="BJ16" t="str">
            <v>安芸郡安濃町東観音寺４９４－１</v>
          </cell>
          <cell r="BK16" t="str">
            <v>059-268-2021</v>
          </cell>
          <cell r="BL16" t="str">
            <v>059-268-3532</v>
          </cell>
          <cell r="BM16" t="str">
            <v>090-1830-2233</v>
          </cell>
          <cell r="BN16" t="str">
            <v>駒田　富士雄</v>
          </cell>
          <cell r="BO16" t="str">
            <v>津市栗真中山町６８５－５４</v>
          </cell>
          <cell r="BQ16" t="str">
            <v>する</v>
          </cell>
          <cell r="BR16" t="str">
            <v>する</v>
          </cell>
          <cell r="BS16" t="str">
            <v>する</v>
          </cell>
          <cell r="BV16" t="str">
            <v>jtokanad@jtokan.mie-c.ed.jp</v>
          </cell>
          <cell r="BX16" t="str">
            <v>する</v>
          </cell>
          <cell r="BY16" t="str">
            <v>する</v>
          </cell>
        </row>
        <row r="17">
          <cell r="A17">
            <v>16</v>
          </cell>
          <cell r="B17">
            <v>50</v>
          </cell>
          <cell r="C17" t="str">
            <v>アンコン三重：中学校中地区大会221:中学</v>
          </cell>
          <cell r="E17" t="str">
            <v>Cl8</v>
          </cell>
          <cell r="F17" t="str">
            <v>安藤　香菜絵</v>
          </cell>
          <cell r="G17" t="str">
            <v>あんどう　かなえ</v>
          </cell>
          <cell r="H17" t="str">
            <v>ＥｂＣｌ</v>
          </cell>
          <cell r="I17" t="str">
            <v>山田　菜那江</v>
          </cell>
          <cell r="J17" t="str">
            <v>やまだ　ななえ</v>
          </cell>
          <cell r="K17" t="str">
            <v>Ｃｌ</v>
          </cell>
          <cell r="L17" t="str">
            <v>坂　実咲</v>
          </cell>
          <cell r="M17" t="str">
            <v>ばん　みさき</v>
          </cell>
          <cell r="N17" t="str">
            <v>Ｃｌ</v>
          </cell>
          <cell r="O17" t="str">
            <v>田中　里奈</v>
          </cell>
          <cell r="P17" t="str">
            <v>たなか　りな</v>
          </cell>
          <cell r="Q17" t="str">
            <v>Ｃｌ</v>
          </cell>
          <cell r="R17" t="str">
            <v>山頭　未歩</v>
          </cell>
          <cell r="S17" t="str">
            <v>やまがしら　みほ</v>
          </cell>
          <cell r="T17" t="str">
            <v>Ｃｌ</v>
          </cell>
          <cell r="U17" t="str">
            <v>田中　美帆</v>
          </cell>
          <cell r="V17" t="str">
            <v>たなか　みほ</v>
          </cell>
          <cell r="W17" t="str">
            <v>ＡＣｌ</v>
          </cell>
          <cell r="X17" t="str">
            <v>鈴木　里奈</v>
          </cell>
          <cell r="Y17" t="str">
            <v>すずき　りな</v>
          </cell>
          <cell r="Z17" t="str">
            <v>ＢＣｌ</v>
          </cell>
          <cell r="AA17" t="str">
            <v>村川　沙希子</v>
          </cell>
          <cell r="AB17" t="str">
            <v>むらかわ　さきこ</v>
          </cell>
          <cell r="AC17" t="str">
            <v>Ｃｔ．Ｂａｓｓ</v>
          </cell>
          <cell r="AP17" t="str">
            <v>鈴鹿市立大木中学校</v>
          </cell>
          <cell r="AQ17" t="str">
            <v>すずかしりつおおきちゅうがっこう</v>
          </cell>
          <cell r="AR17" t="str">
            <v>コラールと舞曲</v>
          </cell>
          <cell r="AS17" t="str">
            <v>Chaorale and Dance</v>
          </cell>
          <cell r="AT17" t="str">
            <v>V.ネリベル</v>
          </cell>
          <cell r="AU17" t="str">
            <v>Nalybel</v>
          </cell>
          <cell r="AX17" t="str">
            <v>サザンミュージック</v>
          </cell>
          <cell r="AY17" t="str">
            <v>SOUTHERN MUSIC COMPANY</v>
          </cell>
          <cell r="AZ17" t="str">
            <v>0</v>
          </cell>
          <cell r="BA17" t="str">
            <v>0</v>
          </cell>
          <cell r="BB17" t="str">
            <v>0</v>
          </cell>
          <cell r="BC17" t="str">
            <v>8</v>
          </cell>
          <cell r="BD17" t="str">
            <v>しない</v>
          </cell>
          <cell r="BE17" t="str">
            <v>0</v>
          </cell>
          <cell r="BF17" t="str">
            <v>0</v>
          </cell>
          <cell r="BG17" t="str">
            <v>1</v>
          </cell>
          <cell r="BH17" t="str">
            <v>金子　彰子</v>
          </cell>
          <cell r="BI17" t="str">
            <v>513-0045</v>
          </cell>
          <cell r="BJ17" t="str">
            <v>鈴鹿市北堀江２－１５－１</v>
          </cell>
          <cell r="BK17" t="str">
            <v>0593-85-0316</v>
          </cell>
          <cell r="BL17" t="str">
            <v>0593-85-0786</v>
          </cell>
          <cell r="BM17" t="str">
            <v>090-3251-8961</v>
          </cell>
          <cell r="BN17" t="str">
            <v>栗須　保好</v>
          </cell>
          <cell r="BO17" t="str">
            <v>鈴鹿市北堀江２－１５－１</v>
          </cell>
          <cell r="BQ17" t="str">
            <v>する</v>
          </cell>
          <cell r="BR17" t="str">
            <v>する</v>
          </cell>
          <cell r="BS17" t="str">
            <v>する</v>
          </cell>
          <cell r="BV17" t="str">
            <v>ooki-jt@edu.city.suzuka.mie.jp</v>
          </cell>
          <cell r="BX17" t="str">
            <v>する</v>
          </cell>
          <cell r="BY17" t="str">
            <v>する</v>
          </cell>
        </row>
        <row r="18">
          <cell r="A18">
            <v>17</v>
          </cell>
          <cell r="B18">
            <v>47</v>
          </cell>
          <cell r="C18" t="str">
            <v>アンコン三重：中学校中地区大会221:中学</v>
          </cell>
          <cell r="E18" t="str">
            <v>Cl8</v>
          </cell>
          <cell r="F18" t="str">
            <v>野呂真佑</v>
          </cell>
          <cell r="G18" t="str">
            <v>のろまゆ</v>
          </cell>
          <cell r="H18" t="str">
            <v>クラリネット</v>
          </cell>
          <cell r="I18" t="str">
            <v>笠井愛海</v>
          </cell>
          <cell r="J18" t="str">
            <v>かさいあみ</v>
          </cell>
          <cell r="K18" t="str">
            <v>クラリネット.</v>
          </cell>
          <cell r="L18" t="str">
            <v>山野理絵</v>
          </cell>
          <cell r="M18" t="str">
            <v>やまのりえ</v>
          </cell>
          <cell r="N18" t="str">
            <v>クラリネット.</v>
          </cell>
          <cell r="O18" t="str">
            <v>後藤夏実</v>
          </cell>
          <cell r="P18" t="str">
            <v>ごとうなつみ</v>
          </cell>
          <cell r="Q18" t="str">
            <v>クラリネット.</v>
          </cell>
          <cell r="R18" t="str">
            <v>小堂藍</v>
          </cell>
          <cell r="S18" t="str">
            <v>こどうあい</v>
          </cell>
          <cell r="T18" t="str">
            <v>クラリネット</v>
          </cell>
          <cell r="U18" t="str">
            <v>山舗京花</v>
          </cell>
          <cell r="V18" t="str">
            <v>やましききょうか</v>
          </cell>
          <cell r="W18" t="str">
            <v>クラリネット</v>
          </cell>
          <cell r="X18" t="str">
            <v>赤井祥吾</v>
          </cell>
          <cell r="Y18" t="str">
            <v>あかいしょうご</v>
          </cell>
          <cell r="Z18" t="str">
            <v>クラリネット</v>
          </cell>
          <cell r="AA18" t="str">
            <v>大山諒</v>
          </cell>
          <cell r="AB18" t="str">
            <v>おおやまりょう</v>
          </cell>
          <cell r="AC18" t="str">
            <v>コントラバス</v>
          </cell>
          <cell r="AP18" t="str">
            <v>河芸町立朝陽中学校</v>
          </cell>
          <cell r="AQ18" t="str">
            <v>かわげちょうりつちょうようちゅうがっこう</v>
          </cell>
          <cell r="AR18" t="str">
            <v>プスタ</v>
          </cell>
          <cell r="AS18" t="str">
            <v>Puszta</v>
          </cell>
          <cell r="AT18" t="str">
            <v>J.V.ロースト</v>
          </cell>
          <cell r="AU18" t="str">
            <v>Jan　Van　der　Roost</v>
          </cell>
          <cell r="AV18" t="str">
            <v>マーチン　ヤンス</v>
          </cell>
          <cell r="AW18" t="str">
            <v>Maarten　Jense　</v>
          </cell>
          <cell r="AX18" t="str">
            <v>デハスク</v>
          </cell>
          <cell r="AY18" t="str">
            <v>de　haske</v>
          </cell>
          <cell r="AZ18" t="str">
            <v>1</v>
          </cell>
          <cell r="BA18" t="str">
            <v>7</v>
          </cell>
          <cell r="BB18" t="str">
            <v>0</v>
          </cell>
          <cell r="BC18" t="str">
            <v>8</v>
          </cell>
          <cell r="BD18" t="str">
            <v>しない</v>
          </cell>
          <cell r="BE18" t="str">
            <v>1</v>
          </cell>
          <cell r="BF18" t="str">
            <v>1台(2t以内</v>
          </cell>
          <cell r="BG18" t="str">
            <v>1</v>
          </cell>
          <cell r="BH18" t="str">
            <v>西則子</v>
          </cell>
          <cell r="BI18" t="str">
            <v>514-0304</v>
          </cell>
          <cell r="BJ18" t="str">
            <v>三重県安芸郡河芸町上野2010</v>
          </cell>
          <cell r="BK18" t="str">
            <v>059-245-0064</v>
          </cell>
          <cell r="BL18" t="str">
            <v>059-245-0605</v>
          </cell>
          <cell r="BM18" t="str">
            <v>09041132854</v>
          </cell>
          <cell r="BN18" t="str">
            <v>森川賢</v>
          </cell>
          <cell r="BO18" t="str">
            <v>津市一身田大古曽169</v>
          </cell>
          <cell r="BQ18" t="str">
            <v>する</v>
          </cell>
          <cell r="BR18" t="str">
            <v>する</v>
          </cell>
          <cell r="BS18" t="str">
            <v>する</v>
          </cell>
          <cell r="BV18" t="str">
            <v>jtyoyoad@jtyoyo.mie-c.ed.jp</v>
          </cell>
          <cell r="BX18" t="str">
            <v>する</v>
          </cell>
          <cell r="BY18" t="str">
            <v>する</v>
          </cell>
        </row>
        <row r="19">
          <cell r="A19">
            <v>18</v>
          </cell>
          <cell r="B19">
            <v>39</v>
          </cell>
          <cell r="C19" t="str">
            <v>アンコン三重：中学校中地区大会221:中学</v>
          </cell>
          <cell r="E19" t="str">
            <v>Cl8</v>
          </cell>
          <cell r="F19" t="str">
            <v>土方真裕美</v>
          </cell>
          <cell r="G19" t="str">
            <v>ひじかたまゆみ</v>
          </cell>
          <cell r="H19" t="str">
            <v>１ｓｔＣｌ</v>
          </cell>
          <cell r="I19" t="str">
            <v>浦郷綾</v>
          </cell>
          <cell r="J19" t="str">
            <v>うらごうあや</v>
          </cell>
          <cell r="K19" t="str">
            <v>Ｅｓ　Ｃｌ</v>
          </cell>
          <cell r="L19" t="str">
            <v>松尾佑香</v>
          </cell>
          <cell r="M19" t="str">
            <v>まつおゆか</v>
          </cell>
          <cell r="N19" t="str">
            <v>２ｎｄＣｌ</v>
          </cell>
          <cell r="O19" t="str">
            <v>伊藤亜衣</v>
          </cell>
          <cell r="P19" t="str">
            <v>いとうあい</v>
          </cell>
          <cell r="Q19" t="str">
            <v>３ｒｄＣｌ</v>
          </cell>
          <cell r="R19" t="str">
            <v>松浦さくら</v>
          </cell>
          <cell r="S19" t="str">
            <v>まつうらさくら</v>
          </cell>
          <cell r="T19" t="str">
            <v>４ｔｈＣｌ</v>
          </cell>
          <cell r="U19" t="str">
            <v>谷崎明日香</v>
          </cell>
          <cell r="V19" t="str">
            <v>たにざきあすか</v>
          </cell>
          <cell r="W19" t="str">
            <v>５ｔｈＣｌ</v>
          </cell>
          <cell r="X19" t="str">
            <v>中島利恵子</v>
          </cell>
          <cell r="Y19" t="str">
            <v>なかじまりえこ</v>
          </cell>
          <cell r="Z19" t="str">
            <v>６ｔｈＣｌ</v>
          </cell>
          <cell r="AA19" t="str">
            <v>兼門恵里</v>
          </cell>
          <cell r="AB19" t="str">
            <v>かねかどえり</v>
          </cell>
          <cell r="AC19" t="str">
            <v>ＢａｓｓＣｌ</v>
          </cell>
          <cell r="AP19" t="str">
            <v>津市立橋南中学校</v>
          </cell>
          <cell r="AQ19" t="str">
            <v>つしりつきょうなんちゅうがっこう</v>
          </cell>
          <cell r="AR19" t="str">
            <v>ルーマニア民族舞曲</v>
          </cell>
          <cell r="AS19" t="str">
            <v>Jocuri Poporale Romanesti</v>
          </cell>
          <cell r="AT19" t="str">
            <v>B.バルトーク</v>
          </cell>
          <cell r="AU19" t="str">
            <v>Bela Bartok</v>
          </cell>
          <cell r="AV19" t="str">
            <v>山本教生</v>
          </cell>
          <cell r="AX19" t="str">
            <v>アコード出版</v>
          </cell>
          <cell r="AZ19" t="str">
            <v>0</v>
          </cell>
          <cell r="BA19" t="str">
            <v>0</v>
          </cell>
          <cell r="BB19" t="str">
            <v>0</v>
          </cell>
          <cell r="BC19" t="str">
            <v>8</v>
          </cell>
          <cell r="BD19" t="str">
            <v>しない</v>
          </cell>
          <cell r="BE19" t="str">
            <v>0</v>
          </cell>
          <cell r="BF19" t="str">
            <v>未定</v>
          </cell>
          <cell r="BG19" t="str">
            <v>0</v>
          </cell>
          <cell r="BH19" t="str">
            <v>中村芳子</v>
          </cell>
          <cell r="BI19" t="str">
            <v>514-0804</v>
          </cell>
          <cell r="BJ19" t="str">
            <v>津市上弁財町津興２５３７－４</v>
          </cell>
          <cell r="BK19" t="str">
            <v>059-227-5781</v>
          </cell>
          <cell r="BL19" t="str">
            <v>059-229-2792</v>
          </cell>
          <cell r="BM19" t="str">
            <v>090-2574-2845</v>
          </cell>
          <cell r="BN19" t="str">
            <v>庄司安道</v>
          </cell>
          <cell r="BO19" t="str">
            <v>津市上弁財町津興２５３７－４</v>
          </cell>
          <cell r="BQ19" t="str">
            <v>する</v>
          </cell>
          <cell r="BR19" t="str">
            <v>する</v>
          </cell>
          <cell r="BS19" t="str">
            <v>する</v>
          </cell>
          <cell r="BT19" t="str">
            <v>参加料４０００円負担金８００円振り込み予定</v>
          </cell>
          <cell r="BV19" t="str">
            <v>yoshikon@ztv.ne.jp</v>
          </cell>
          <cell r="BX19" t="str">
            <v>する</v>
          </cell>
          <cell r="BY19" t="str">
            <v>する</v>
          </cell>
        </row>
        <row r="20">
          <cell r="A20">
            <v>19</v>
          </cell>
          <cell r="B20">
            <v>2</v>
          </cell>
          <cell r="C20" t="str">
            <v>アンコン三重：中学校中地区大会221:中学</v>
          </cell>
          <cell r="E20" t="str">
            <v>Cl8</v>
          </cell>
          <cell r="F20" t="str">
            <v>ウォルン　エミリー　麗</v>
          </cell>
          <cell r="G20" t="str">
            <v>うぉるん　えみりー　れい</v>
          </cell>
          <cell r="H20" t="str">
            <v>エスクラリネット</v>
          </cell>
          <cell r="I20" t="str">
            <v>松浦由佳</v>
          </cell>
          <cell r="J20" t="str">
            <v>まつうらゆか</v>
          </cell>
          <cell r="K20" t="str">
            <v>クラリネット</v>
          </cell>
          <cell r="L20" t="str">
            <v>原桃子</v>
          </cell>
          <cell r="M20" t="str">
            <v>はらももこ</v>
          </cell>
          <cell r="N20" t="str">
            <v>クラリネット</v>
          </cell>
          <cell r="O20" t="str">
            <v>鈴木亜也</v>
          </cell>
          <cell r="P20" t="str">
            <v>すずきあや</v>
          </cell>
          <cell r="Q20" t="str">
            <v>アルトクラリネット</v>
          </cell>
          <cell r="R20" t="str">
            <v>水野ありさ</v>
          </cell>
          <cell r="S20" t="str">
            <v>みずのありさ</v>
          </cell>
          <cell r="T20" t="str">
            <v>コントラアルトクラリ</v>
          </cell>
          <cell r="U20" t="str">
            <v>杉山瑞歩</v>
          </cell>
          <cell r="V20" t="str">
            <v>すぎやまみずほ</v>
          </cell>
          <cell r="W20" t="str">
            <v>バスクラリネット</v>
          </cell>
          <cell r="X20" t="str">
            <v>大田愛</v>
          </cell>
          <cell r="Y20" t="str">
            <v>おおたあい</v>
          </cell>
          <cell r="Z20" t="str">
            <v>クラリネット</v>
          </cell>
          <cell r="AA20" t="str">
            <v>小井巴瑠奈</v>
          </cell>
          <cell r="AB20" t="str">
            <v>こいはるな</v>
          </cell>
          <cell r="AC20" t="str">
            <v>クラリネット</v>
          </cell>
          <cell r="AP20" t="str">
            <v>鈴鹿市立白子中学校</v>
          </cell>
          <cell r="AQ20" t="str">
            <v>すずかしりつしろこちゅうがっこう</v>
          </cell>
          <cell r="AR20" t="str">
            <v>コラールと舞曲</v>
          </cell>
          <cell r="AS20" t="str">
            <v>CHORALE AND DANZA</v>
          </cell>
          <cell r="AT20" t="str">
            <v>V.ネリベル</v>
          </cell>
          <cell r="AU20" t="str">
            <v>Vaclav Nelhybel</v>
          </cell>
          <cell r="AY20" t="str">
            <v>SOUTHERN MUSIC COMPANY</v>
          </cell>
          <cell r="AZ20" t="str">
            <v>0</v>
          </cell>
          <cell r="BA20" t="str">
            <v>8</v>
          </cell>
          <cell r="BB20" t="str">
            <v>2</v>
          </cell>
          <cell r="BC20" t="str">
            <v>10</v>
          </cell>
          <cell r="BD20" t="str">
            <v>しない</v>
          </cell>
          <cell r="BE20" t="str">
            <v>0</v>
          </cell>
          <cell r="BF20" t="str">
            <v>0</v>
          </cell>
          <cell r="BG20" t="str">
            <v>0</v>
          </cell>
          <cell r="BH20" t="str">
            <v>上田章善</v>
          </cell>
          <cell r="BI20" t="str">
            <v>510-0212</v>
          </cell>
          <cell r="BJ20" t="str">
            <v>鈴鹿市中旭が丘４－５－６２</v>
          </cell>
          <cell r="BK20" t="str">
            <v>0593-86-0336</v>
          </cell>
          <cell r="BL20" t="str">
            <v>0593-88-0340</v>
          </cell>
          <cell r="BM20" t="str">
            <v>090-8321-1745</v>
          </cell>
          <cell r="BN20" t="str">
            <v>橋本克幸</v>
          </cell>
          <cell r="BQ20" t="str">
            <v>する</v>
          </cell>
          <cell r="BR20" t="str">
            <v>する</v>
          </cell>
          <cell r="BS20" t="str">
            <v>する</v>
          </cell>
          <cell r="BV20" t="str">
            <v>shiro-jt@edu.city.suzuka.mie.jp</v>
          </cell>
          <cell r="BX20" t="str">
            <v>する</v>
          </cell>
          <cell r="BY20" t="str">
            <v>する</v>
          </cell>
        </row>
        <row r="21">
          <cell r="A21">
            <v>20</v>
          </cell>
          <cell r="B21">
            <v>36</v>
          </cell>
          <cell r="C21" t="str">
            <v>アンコン三重：中学校中地区大会221:中学</v>
          </cell>
          <cell r="E21" t="str">
            <v>Sax3</v>
          </cell>
          <cell r="F21" t="str">
            <v>野浪千穂</v>
          </cell>
          <cell r="G21" t="str">
            <v>のなみちほ</v>
          </cell>
          <cell r="H21" t="str">
            <v>Asax</v>
          </cell>
          <cell r="I21" t="str">
            <v>堀加奈子</v>
          </cell>
          <cell r="J21" t="str">
            <v>ほりかなこ</v>
          </cell>
          <cell r="K21" t="str">
            <v>Tsax</v>
          </cell>
          <cell r="L21" t="str">
            <v>木田雄介</v>
          </cell>
          <cell r="M21" t="str">
            <v>きだゆうすけ</v>
          </cell>
          <cell r="N21" t="str">
            <v>Bsax</v>
          </cell>
          <cell r="AP21" t="str">
            <v>津市立南が丘中学校</v>
          </cell>
          <cell r="AQ21" t="str">
            <v>つしりつみなみがおかちゅうがっこう</v>
          </cell>
          <cell r="AR21" t="str">
            <v>ゴルトベルク組曲　アリア、第９変奏、第10変奏</v>
          </cell>
          <cell r="AS21" t="str">
            <v>Goldberg Suite</v>
          </cell>
          <cell r="AT21" t="str">
            <v>J.S.バッハ</v>
          </cell>
          <cell r="AV21" t="str">
            <v>高橋唯</v>
          </cell>
          <cell r="AZ21" t="str">
            <v>0</v>
          </cell>
          <cell r="BA21" t="str">
            <v>0</v>
          </cell>
          <cell r="BB21" t="str">
            <v>0</v>
          </cell>
          <cell r="BC21" t="str">
            <v>3</v>
          </cell>
          <cell r="BD21" t="str">
            <v>しない</v>
          </cell>
          <cell r="BE21" t="str">
            <v>0</v>
          </cell>
          <cell r="BF21" t="str">
            <v>0</v>
          </cell>
          <cell r="BG21" t="str">
            <v>0</v>
          </cell>
          <cell r="BH21" t="str">
            <v>中村葉子</v>
          </cell>
          <cell r="BI21" t="str">
            <v>514-0821</v>
          </cell>
          <cell r="BJ21" t="str">
            <v>津市垂水2622-1</v>
          </cell>
          <cell r="BK21" t="str">
            <v>059-229-2831</v>
          </cell>
          <cell r="BL21" t="str">
            <v>059-229-2794</v>
          </cell>
          <cell r="BM21" t="str">
            <v>090-3482-1183</v>
          </cell>
          <cell r="BN21" t="str">
            <v>中野仁</v>
          </cell>
          <cell r="BQ21" t="str">
            <v>する</v>
          </cell>
          <cell r="BR21" t="str">
            <v>する</v>
          </cell>
          <cell r="BS21" t="str">
            <v>する</v>
          </cell>
          <cell r="BV21" t="str">
            <v>jminamad@jminam.mie-c.ed.jp</v>
          </cell>
          <cell r="BX21" t="str">
            <v>する</v>
          </cell>
          <cell r="BY21" t="str">
            <v>する</v>
          </cell>
        </row>
        <row r="22">
          <cell r="A22">
            <v>21</v>
          </cell>
          <cell r="B22">
            <v>26</v>
          </cell>
          <cell r="C22" t="str">
            <v>アンコン三重：中学校中地区大会221:中学</v>
          </cell>
          <cell r="E22" t="str">
            <v>Sax3</v>
          </cell>
          <cell r="F22" t="str">
            <v>稲田千明</v>
          </cell>
          <cell r="G22" t="str">
            <v>いなだちあき</v>
          </cell>
          <cell r="H22" t="str">
            <v>アルトサックス</v>
          </cell>
          <cell r="I22" t="str">
            <v>辻本亜弓</v>
          </cell>
          <cell r="J22" t="str">
            <v>つじもとあゆみ</v>
          </cell>
          <cell r="K22" t="str">
            <v>アルトサック</v>
          </cell>
          <cell r="L22" t="str">
            <v>落合美幸</v>
          </cell>
          <cell r="M22" t="str">
            <v>おちあいみゆき</v>
          </cell>
          <cell r="N22" t="str">
            <v>バリトンサックス</v>
          </cell>
          <cell r="AP22" t="str">
            <v>鈴鹿市立平田野中学校</v>
          </cell>
          <cell r="AQ22" t="str">
            <v>すずかしりつひらたのちゅうがっこう</v>
          </cell>
          <cell r="AR22" t="str">
            <v>ひばりの歌</v>
          </cell>
          <cell r="AT22" t="str">
            <v>F.メンデルスゾーン</v>
          </cell>
          <cell r="AU22" t="str">
            <v>Mendelssohn</v>
          </cell>
          <cell r="AV22" t="str">
            <v>不明</v>
          </cell>
          <cell r="AX22" t="str">
            <v>同朋舎出版</v>
          </cell>
          <cell r="AZ22" t="str">
            <v>0</v>
          </cell>
          <cell r="BA22" t="str">
            <v>3</v>
          </cell>
          <cell r="BB22" t="str">
            <v>0</v>
          </cell>
          <cell r="BC22" t="str">
            <v>0</v>
          </cell>
          <cell r="BD22" t="str">
            <v>しない</v>
          </cell>
          <cell r="BE22" t="str">
            <v>0</v>
          </cell>
          <cell r="BF22" t="str">
            <v>0</v>
          </cell>
          <cell r="BG22" t="str">
            <v>0</v>
          </cell>
          <cell r="BH22" t="str">
            <v>山中喜宏</v>
          </cell>
          <cell r="BI22" t="str">
            <v>513-0836</v>
          </cell>
          <cell r="BJ22" t="str">
            <v>鈴鹿市国府町7781-1</v>
          </cell>
          <cell r="BK22" t="str">
            <v>0593-78-0126</v>
          </cell>
          <cell r="BL22" t="str">
            <v>0593-78-4895</v>
          </cell>
          <cell r="BM22" t="str">
            <v>090-1236-0285</v>
          </cell>
          <cell r="BN22" t="str">
            <v>鈴村文一</v>
          </cell>
          <cell r="BQ22" t="str">
            <v>する</v>
          </cell>
          <cell r="BR22" t="str">
            <v>する</v>
          </cell>
          <cell r="BS22" t="str">
            <v>する</v>
          </cell>
          <cell r="BV22" t="str">
            <v>hirata-jt@edu.city.suzuka.mie.jp</v>
          </cell>
          <cell r="BX22" t="str">
            <v>する</v>
          </cell>
          <cell r="BY22" t="str">
            <v>する</v>
          </cell>
        </row>
        <row r="23">
          <cell r="A23">
            <v>22</v>
          </cell>
          <cell r="B23">
            <v>21</v>
          </cell>
          <cell r="C23" t="str">
            <v>アンコン三重：中学校中地区大会221:中学</v>
          </cell>
          <cell r="E23" t="str">
            <v>Sax3</v>
          </cell>
          <cell r="F23" t="str">
            <v>地紙早紀</v>
          </cell>
          <cell r="G23" t="str">
            <v>じがみさき</v>
          </cell>
          <cell r="H23" t="str">
            <v>アルトサックス／２年</v>
          </cell>
          <cell r="I23" t="str">
            <v>入倉小巻</v>
          </cell>
          <cell r="J23" t="str">
            <v>いりくらこまき</v>
          </cell>
          <cell r="K23" t="str">
            <v>テナーサックス／２年</v>
          </cell>
          <cell r="L23" t="str">
            <v>藪本世里奈</v>
          </cell>
          <cell r="M23" t="str">
            <v>やぶもとせりな</v>
          </cell>
          <cell r="N23" t="str">
            <v>バリトンサックス／１</v>
          </cell>
          <cell r="AP23" t="str">
            <v>鈴鹿市立白鳥中学校</v>
          </cell>
          <cell r="AQ23" t="str">
            <v>すずかしりつしらとりちゅうがっこう</v>
          </cell>
          <cell r="AR23" t="str">
            <v>三重奏曲　第１番　Ｄ．４７１</v>
          </cell>
          <cell r="AS23" t="str">
            <v>Trio No.1</v>
          </cell>
          <cell r="AT23" t="str">
            <v>F.シューベルト</v>
          </cell>
          <cell r="AU23" t="str">
            <v>Franz Schubert</v>
          </cell>
          <cell r="AV23" t="str">
            <v>リー・パトリック</v>
          </cell>
          <cell r="AW23" t="str">
            <v>Lee Patrick</v>
          </cell>
          <cell r="AX23" t="str">
            <v>カール　フィッシャー</v>
          </cell>
          <cell r="AY23" t="str">
            <v>Carl Fischer</v>
          </cell>
          <cell r="AZ23" t="str">
            <v>0</v>
          </cell>
          <cell r="BA23" t="str">
            <v>2</v>
          </cell>
          <cell r="BB23" t="str">
            <v>1</v>
          </cell>
          <cell r="BC23" t="str">
            <v>3</v>
          </cell>
          <cell r="BD23" t="str">
            <v>しない</v>
          </cell>
          <cell r="BE23" t="str">
            <v>0</v>
          </cell>
          <cell r="BF23" t="str">
            <v>0</v>
          </cell>
          <cell r="BG23" t="str">
            <v>1</v>
          </cell>
          <cell r="BH23" t="str">
            <v>楳谷朋子</v>
          </cell>
          <cell r="BI23" t="str">
            <v>513-0004</v>
          </cell>
          <cell r="BJ23" t="str">
            <v>鈴鹿市加佐登３丁目１－１</v>
          </cell>
          <cell r="BK23" t="str">
            <v>0593-78-0046</v>
          </cell>
          <cell r="BL23" t="str">
            <v>0593-78-0498</v>
          </cell>
          <cell r="BM23" t="str">
            <v>090-9936-7707</v>
          </cell>
          <cell r="BN23" t="str">
            <v>小林英敏</v>
          </cell>
          <cell r="BO23" t="str">
            <v>亀山市川崎町２７５７－９</v>
          </cell>
          <cell r="BQ23" t="str">
            <v>する</v>
          </cell>
          <cell r="BR23" t="str">
            <v>する</v>
          </cell>
          <cell r="BS23" t="str">
            <v>する</v>
          </cell>
          <cell r="BV23" t="str">
            <v>Shira-jt@edu.city.suzuka.mie.jp</v>
          </cell>
          <cell r="BX23" t="str">
            <v>する</v>
          </cell>
          <cell r="BY23" t="str">
            <v>する</v>
          </cell>
        </row>
        <row r="24">
          <cell r="A24">
            <v>23</v>
          </cell>
          <cell r="B24">
            <v>16</v>
          </cell>
          <cell r="C24" t="str">
            <v>アンコン三重：中学校中地区大会221:中学</v>
          </cell>
          <cell r="E24" t="str">
            <v>Sax3</v>
          </cell>
          <cell r="F24" t="str">
            <v>藤本小夏/1年</v>
          </cell>
          <cell r="G24" t="str">
            <v>ふじもとこなつ</v>
          </cell>
          <cell r="H24" t="str">
            <v>alto sax</v>
          </cell>
          <cell r="I24" t="str">
            <v>田上愛梨/1年</v>
          </cell>
          <cell r="J24" t="str">
            <v>たがみあいり</v>
          </cell>
          <cell r="K24" t="str">
            <v>tenor sax</v>
          </cell>
          <cell r="L24" t="str">
            <v>河原田夕稀/1年</v>
          </cell>
          <cell r="M24" t="str">
            <v>かわらだゆうき</v>
          </cell>
          <cell r="N24" t="str">
            <v>baritone sax</v>
          </cell>
          <cell r="AP24" t="str">
            <v>津市立西橋内中学校</v>
          </cell>
          <cell r="AQ24" t="str">
            <v>つしりつにしきょうないちゅうがっこう</v>
          </cell>
          <cell r="AR24" t="str">
            <v>海の歌</v>
          </cell>
          <cell r="AS24" t="str">
            <v>sea songs</v>
          </cell>
          <cell r="AT24" t="str">
            <v>L.パトリック</v>
          </cell>
          <cell r="AU24" t="str">
            <v>lee patrick</v>
          </cell>
          <cell r="AX24" t="str">
            <v>カールフィッシャー</v>
          </cell>
          <cell r="AY24" t="str">
            <v>carl fischer</v>
          </cell>
          <cell r="AZ24" t="str">
            <v>0</v>
          </cell>
          <cell r="BA24" t="str">
            <v>3</v>
          </cell>
          <cell r="BB24" t="str">
            <v>0</v>
          </cell>
          <cell r="BC24" t="str">
            <v>3</v>
          </cell>
          <cell r="BD24" t="str">
            <v>しない</v>
          </cell>
          <cell r="BE24" t="str">
            <v>0</v>
          </cell>
          <cell r="BF24" t="str">
            <v>0</v>
          </cell>
          <cell r="BG24" t="str">
            <v>0</v>
          </cell>
          <cell r="BH24" t="str">
            <v>小林朋子</v>
          </cell>
          <cell r="BI24" t="str">
            <v>514-0037</v>
          </cell>
          <cell r="BJ24" t="str">
            <v>津市東古河町7-1</v>
          </cell>
          <cell r="BK24" t="str">
            <v>059-227-5245</v>
          </cell>
          <cell r="BL24" t="str">
            <v>059-2291797</v>
          </cell>
          <cell r="BM24" t="str">
            <v>090-7025-4495</v>
          </cell>
          <cell r="BN24" t="str">
            <v>山田英一</v>
          </cell>
          <cell r="BQ24" t="str">
            <v>する</v>
          </cell>
          <cell r="BR24" t="str">
            <v>する</v>
          </cell>
          <cell r="BS24" t="str">
            <v>する</v>
          </cell>
          <cell r="BT24" t="str">
            <v>参加料3000円、個人負担金300円振り込みました。</v>
          </cell>
          <cell r="BV24" t="str">
            <v>jtnisiad@jtnisi.mie-c.ed.jp</v>
          </cell>
          <cell r="BX24" t="str">
            <v>する</v>
          </cell>
          <cell r="BY24" t="str">
            <v>する</v>
          </cell>
        </row>
        <row r="25">
          <cell r="A25">
            <v>24</v>
          </cell>
          <cell r="B25">
            <v>64</v>
          </cell>
          <cell r="C25" t="str">
            <v>アンコン三重：中学校中地区大会221:中学</v>
          </cell>
          <cell r="E25" t="str">
            <v>Sax4</v>
          </cell>
          <cell r="F25" t="str">
            <v>山本詩織</v>
          </cell>
          <cell r="G25" t="str">
            <v>やまもとしおり</v>
          </cell>
          <cell r="H25" t="str">
            <v>S.Sax/2</v>
          </cell>
          <cell r="I25" t="str">
            <v>渕本百香</v>
          </cell>
          <cell r="J25" t="str">
            <v>ふちもとももか</v>
          </cell>
          <cell r="K25" t="str">
            <v>A.Sax/1</v>
          </cell>
          <cell r="L25" t="str">
            <v>海住瑞希</v>
          </cell>
          <cell r="M25" t="str">
            <v>かいじゅうみずき</v>
          </cell>
          <cell r="N25" t="str">
            <v>T.Ｓax/2</v>
          </cell>
          <cell r="O25" t="str">
            <v>水野嘉美</v>
          </cell>
          <cell r="P25" t="str">
            <v>みずのよしみ</v>
          </cell>
          <cell r="Q25" t="str">
            <v>B.Sax/1</v>
          </cell>
          <cell r="AP25" t="str">
            <v>津市立南郊中学校</v>
          </cell>
          <cell r="AQ25" t="str">
            <v>つしりつなんこうちゅうがっこう</v>
          </cell>
          <cell r="AR25" t="str">
            <v>アンダンティーノ</v>
          </cell>
          <cell r="AS25" t="str">
            <v>Andantino</v>
          </cell>
          <cell r="AT25" t="str">
            <v>C.フランク</v>
          </cell>
          <cell r="AU25" t="str">
            <v>C.Franck</v>
          </cell>
          <cell r="AV25" t="str">
            <v>磯田健一郎</v>
          </cell>
          <cell r="AX25" t="str">
            <v>（株）東亜音楽社</v>
          </cell>
          <cell r="AZ25" t="str">
            <v>0</v>
          </cell>
          <cell r="BA25" t="str">
            <v>4</v>
          </cell>
          <cell r="BB25" t="str">
            <v>0</v>
          </cell>
          <cell r="BC25" t="str">
            <v>4</v>
          </cell>
          <cell r="BD25" t="str">
            <v>しない</v>
          </cell>
          <cell r="BE25" t="str">
            <v>0</v>
          </cell>
          <cell r="BF25" t="str">
            <v>0</v>
          </cell>
          <cell r="BG25" t="str">
            <v>0</v>
          </cell>
          <cell r="BH25" t="str">
            <v>墨香里</v>
          </cell>
          <cell r="BI25" t="str">
            <v>514-0819</v>
          </cell>
          <cell r="BJ25" t="str">
            <v>三重県津市高茶屋４丁目４４－１</v>
          </cell>
          <cell r="BK25" t="str">
            <v>059-234-3254</v>
          </cell>
          <cell r="BL25" t="str">
            <v>059-235-2344</v>
          </cell>
          <cell r="BM25" t="str">
            <v>09041937559</v>
          </cell>
          <cell r="BN25" t="str">
            <v>伊藤真澄</v>
          </cell>
          <cell r="BQ25" t="str">
            <v>する</v>
          </cell>
          <cell r="BR25" t="str">
            <v>する</v>
          </cell>
          <cell r="BS25" t="str">
            <v>する</v>
          </cell>
          <cell r="BT25" t="str">
            <v>参加料3000円&lt;br&gt;個人負担金400円&lt;br&gt;合計3400円（振り込み予定）</v>
          </cell>
          <cell r="BV25" t="str">
            <v>jnanko51@jnanko.mie-c.ed.jp</v>
          </cell>
          <cell r="BX25" t="str">
            <v>する</v>
          </cell>
          <cell r="BY25" t="str">
            <v>する</v>
          </cell>
        </row>
        <row r="26">
          <cell r="A26">
            <v>25</v>
          </cell>
          <cell r="B26">
            <v>57</v>
          </cell>
          <cell r="C26" t="str">
            <v>アンコン三重：中学校中地区大会221:中学</v>
          </cell>
          <cell r="E26" t="str">
            <v>Sax4</v>
          </cell>
          <cell r="F26" t="str">
            <v>佐野　ちさと</v>
          </cell>
          <cell r="G26" t="str">
            <v>さの　ちさと</v>
          </cell>
          <cell r="H26" t="str">
            <v>ソプラノサックス</v>
          </cell>
          <cell r="I26" t="str">
            <v>栗本　麻由</v>
          </cell>
          <cell r="J26" t="str">
            <v>くりもと　まゆ</v>
          </cell>
          <cell r="K26" t="str">
            <v>アルトサックス</v>
          </cell>
          <cell r="L26" t="str">
            <v>蒲生　明日香</v>
          </cell>
          <cell r="M26" t="str">
            <v>がもう　あすか</v>
          </cell>
          <cell r="N26" t="str">
            <v>テナーサックス</v>
          </cell>
          <cell r="O26" t="str">
            <v>奥井　瑞季</v>
          </cell>
          <cell r="P26" t="str">
            <v>おくい　みずき</v>
          </cell>
          <cell r="Q26" t="str">
            <v>バリトンサックス</v>
          </cell>
          <cell r="AP26" t="str">
            <v>鈴鹿市立神戸中学校</v>
          </cell>
          <cell r="AQ26" t="str">
            <v>すずかしりつかんべちゅうがっこう</v>
          </cell>
          <cell r="AR26" t="str">
            <v>4重奏曲より　第1楽章</v>
          </cell>
          <cell r="AS26" t="str">
            <v>QUATUOR POUR SAXOPHONES</v>
          </cell>
          <cell r="AT26" t="str">
            <v>F.&amp;M. ジャンジャン</v>
          </cell>
          <cell r="AU26" t="str">
            <v>F.et M.JEANJEAN</v>
          </cell>
          <cell r="AX26" t="str">
            <v>サラバート</v>
          </cell>
          <cell r="AY26" t="str">
            <v>SALABERT</v>
          </cell>
          <cell r="AZ26" t="str">
            <v>0</v>
          </cell>
          <cell r="BA26" t="str">
            <v>4</v>
          </cell>
          <cell r="BB26" t="str">
            <v>0</v>
          </cell>
          <cell r="BC26" t="str">
            <v>4</v>
          </cell>
          <cell r="BD26" t="str">
            <v>しない</v>
          </cell>
          <cell r="BE26" t="str">
            <v>0</v>
          </cell>
          <cell r="BF26" t="str">
            <v>0</v>
          </cell>
          <cell r="BG26" t="str">
            <v>3</v>
          </cell>
          <cell r="BH26" t="str">
            <v>大谷　昌子</v>
          </cell>
          <cell r="BI26" t="str">
            <v>513-0037</v>
          </cell>
          <cell r="BJ26" t="str">
            <v>鈴鹿市十宮4-1-1</v>
          </cell>
          <cell r="BK26" t="str">
            <v>0593-82-0305</v>
          </cell>
          <cell r="BL26" t="str">
            <v>0593-82-3757</v>
          </cell>
          <cell r="BN26" t="str">
            <v>伊藤　吉郎</v>
          </cell>
          <cell r="BO26" t="str">
            <v>同上</v>
          </cell>
          <cell r="BQ26" t="str">
            <v>する</v>
          </cell>
          <cell r="BR26" t="str">
            <v>する</v>
          </cell>
          <cell r="BS26" t="str">
            <v>する</v>
          </cell>
          <cell r="BV26" t="str">
            <v>kanbe-jt@edu.city.suzuka.mie.jp</v>
          </cell>
          <cell r="BX26" t="str">
            <v>する</v>
          </cell>
          <cell r="BY26" t="str">
            <v>する</v>
          </cell>
        </row>
        <row r="27">
          <cell r="A27">
            <v>26</v>
          </cell>
          <cell r="B27">
            <v>51</v>
          </cell>
          <cell r="C27" t="str">
            <v>アンコン三重：中学校中地区大会221:中学</v>
          </cell>
          <cell r="E27" t="str">
            <v>Sax4</v>
          </cell>
          <cell r="F27" t="str">
            <v>坂　美賀子</v>
          </cell>
          <cell r="G27" t="str">
            <v>ばん　みかこ</v>
          </cell>
          <cell r="H27" t="str">
            <v>ASax</v>
          </cell>
          <cell r="I27" t="str">
            <v>田中　里奈</v>
          </cell>
          <cell r="J27" t="str">
            <v>たなか　りな</v>
          </cell>
          <cell r="K27" t="str">
            <v>ASax</v>
          </cell>
          <cell r="L27" t="str">
            <v>宮崎　友美</v>
          </cell>
          <cell r="M27" t="str">
            <v>みやざき　ともみ</v>
          </cell>
          <cell r="N27" t="str">
            <v>TSax</v>
          </cell>
          <cell r="O27" t="str">
            <v>田中　萌</v>
          </cell>
          <cell r="P27" t="str">
            <v>たなか　もえ</v>
          </cell>
          <cell r="Q27" t="str">
            <v>BSａｘ</v>
          </cell>
          <cell r="AP27" t="str">
            <v>鈴鹿市立大木中学校</v>
          </cell>
          <cell r="AQ27" t="str">
            <v>すずかしりつおおきちゅうがっこう</v>
          </cell>
          <cell r="AR27" t="str">
            <v>アレグロ　ドゥ　コンセール</v>
          </cell>
          <cell r="AS27" t="str">
            <v>Allegro de Concert</v>
          </cell>
          <cell r="AT27" t="str">
            <v>J.B.サンジュレー</v>
          </cell>
          <cell r="AU27" t="str">
            <v>J.B.Singelee</v>
          </cell>
          <cell r="AX27" t="str">
            <v>カールフィッシャー</v>
          </cell>
          <cell r="AY27" t="str">
            <v>Carl Fischer</v>
          </cell>
          <cell r="AZ27" t="str">
            <v>0</v>
          </cell>
          <cell r="BA27" t="str">
            <v>4</v>
          </cell>
          <cell r="BB27" t="str">
            <v>0</v>
          </cell>
          <cell r="BC27" t="str">
            <v>4</v>
          </cell>
          <cell r="BD27" t="str">
            <v>しない</v>
          </cell>
          <cell r="BE27" t="str">
            <v>0</v>
          </cell>
          <cell r="BF27" t="str">
            <v>0</v>
          </cell>
          <cell r="BG27" t="str">
            <v>1</v>
          </cell>
          <cell r="BH27" t="str">
            <v>金子　彰子</v>
          </cell>
          <cell r="BI27" t="str">
            <v>513-0045</v>
          </cell>
          <cell r="BJ27" t="str">
            <v>鈴鹿市北堀江２－１５－１</v>
          </cell>
          <cell r="BK27" t="str">
            <v>0593-85-0316</v>
          </cell>
          <cell r="BL27" t="str">
            <v>0593-85-0786</v>
          </cell>
          <cell r="BM27" t="str">
            <v>090-3251-8961</v>
          </cell>
          <cell r="BN27" t="str">
            <v>栗須　保好</v>
          </cell>
          <cell r="BO27" t="str">
            <v>鈴鹿市北堀江２－１５－１</v>
          </cell>
          <cell r="BQ27" t="str">
            <v>する</v>
          </cell>
          <cell r="BR27" t="str">
            <v>する</v>
          </cell>
          <cell r="BS27" t="str">
            <v>する</v>
          </cell>
          <cell r="BV27" t="str">
            <v>ooki-jt@edu.city.suzuka.mie.jp</v>
          </cell>
          <cell r="BX27" t="str">
            <v>する</v>
          </cell>
          <cell r="BY27" t="str">
            <v>する</v>
          </cell>
        </row>
        <row r="28">
          <cell r="A28">
            <v>27</v>
          </cell>
          <cell r="B28">
            <v>40</v>
          </cell>
          <cell r="C28" t="str">
            <v>アンコン三重：中学校中地区大会221:中学</v>
          </cell>
          <cell r="E28" t="str">
            <v>Sax4</v>
          </cell>
          <cell r="F28" t="str">
            <v>鈴木麻依那</v>
          </cell>
          <cell r="G28" t="str">
            <v>すずきまいな</v>
          </cell>
          <cell r="H28" t="str">
            <v>Sp Sax</v>
          </cell>
          <cell r="I28" t="str">
            <v>西尾真奈</v>
          </cell>
          <cell r="J28" t="str">
            <v>にしおまな</v>
          </cell>
          <cell r="K28" t="str">
            <v>Alt Sax</v>
          </cell>
          <cell r="L28" t="str">
            <v>朝日美彩子</v>
          </cell>
          <cell r="M28" t="str">
            <v>あさひみなこ</v>
          </cell>
          <cell r="N28" t="str">
            <v>Tener Sax</v>
          </cell>
          <cell r="O28" t="str">
            <v>岩崎真也</v>
          </cell>
          <cell r="P28" t="str">
            <v>いわさきしんや</v>
          </cell>
          <cell r="Q28" t="str">
            <v>Bari Sax</v>
          </cell>
          <cell r="AP28" t="str">
            <v>津市立橋南中学校</v>
          </cell>
          <cell r="AQ28" t="str">
            <v>つしりつきょうなんちゅうがっこう</v>
          </cell>
          <cell r="AR28" t="str">
            <v>クープランの墓より</v>
          </cell>
          <cell r="AS28" t="str">
            <v>From LE TOMBEAU DE COUPERIN</v>
          </cell>
          <cell r="AT28" t="str">
            <v>M.ラヴェル</v>
          </cell>
          <cell r="AU28" t="str">
            <v>M.RAVEL</v>
          </cell>
          <cell r="AV28" t="str">
            <v>中村均一</v>
          </cell>
          <cell r="AX28" t="str">
            <v>ハルモ　サキソフォン　クァルテット　ライブ゜ラリー</v>
          </cell>
          <cell r="AY28" t="str">
            <v>HARUMO Saxophone Quartet Library</v>
          </cell>
          <cell r="AZ28" t="str">
            <v>0</v>
          </cell>
          <cell r="BA28" t="str">
            <v>1</v>
          </cell>
          <cell r="BB28" t="str">
            <v>0</v>
          </cell>
          <cell r="BC28" t="str">
            <v>4</v>
          </cell>
          <cell r="BD28" t="str">
            <v>しない</v>
          </cell>
          <cell r="BE28" t="str">
            <v>0</v>
          </cell>
          <cell r="BF28" t="str">
            <v>未定</v>
          </cell>
          <cell r="BG28" t="str">
            <v>未</v>
          </cell>
          <cell r="BH28" t="str">
            <v>中村芳子</v>
          </cell>
          <cell r="BI28" t="str">
            <v>514-0804</v>
          </cell>
          <cell r="BJ28" t="str">
            <v>津市上弁財町津興２５３７－４</v>
          </cell>
          <cell r="BK28" t="str">
            <v>059-227-5781</v>
          </cell>
          <cell r="BL28" t="str">
            <v>059-229-2792</v>
          </cell>
          <cell r="BM28" t="str">
            <v>090-2574-2845</v>
          </cell>
          <cell r="BN28" t="str">
            <v>庄司安道</v>
          </cell>
          <cell r="BO28" t="str">
            <v>津市上弁財町津興２５３７－４</v>
          </cell>
          <cell r="BQ28" t="str">
            <v>する</v>
          </cell>
          <cell r="BR28" t="str">
            <v>する</v>
          </cell>
          <cell r="BS28" t="str">
            <v>する</v>
          </cell>
          <cell r="BT28" t="str">
            <v>参加費３０００円　負担金４００円　振り込み予定</v>
          </cell>
          <cell r="BV28" t="str">
            <v>yoshikon@ztv.ne.jp</v>
          </cell>
          <cell r="BX28" t="str">
            <v>する</v>
          </cell>
          <cell r="BY28" t="str">
            <v>する</v>
          </cell>
        </row>
        <row r="29">
          <cell r="A29">
            <v>28</v>
          </cell>
          <cell r="B29">
            <v>18</v>
          </cell>
          <cell r="C29" t="str">
            <v>アンコン三重：中学校中地区大会221:中学</v>
          </cell>
          <cell r="E29" t="str">
            <v>Sax4</v>
          </cell>
          <cell r="F29" t="str">
            <v>宮崎愛理</v>
          </cell>
          <cell r="G29" t="str">
            <v>みやざきあいり</v>
          </cell>
          <cell r="H29" t="str">
            <v>ソプラノサックス</v>
          </cell>
          <cell r="I29" t="str">
            <v>上原みなみ</v>
          </cell>
          <cell r="J29" t="str">
            <v>うえはらみなみ</v>
          </cell>
          <cell r="K29" t="str">
            <v>バリトンサックス</v>
          </cell>
          <cell r="L29" t="str">
            <v>佐々木紋菜</v>
          </cell>
          <cell r="M29" t="str">
            <v>ささきあやな</v>
          </cell>
          <cell r="N29" t="str">
            <v>アルトサックス</v>
          </cell>
          <cell r="O29" t="str">
            <v>内山葉月</v>
          </cell>
          <cell r="P29" t="str">
            <v>うちやまはづき</v>
          </cell>
          <cell r="Q29" t="str">
            <v>テナーサックス</v>
          </cell>
          <cell r="AP29" t="str">
            <v>鈴鹿市立白子中学校</v>
          </cell>
          <cell r="AQ29" t="str">
            <v>すずかしりつしろこちゅうがっこう</v>
          </cell>
          <cell r="AR29" t="str">
            <v>「ベルガマスク組曲」よりプレリュード</v>
          </cell>
          <cell r="AS29" t="str">
            <v>Prelude from Suite Bergamasuqu</v>
          </cell>
          <cell r="AT29" t="str">
            <v>C.ドビュッシー</v>
          </cell>
          <cell r="AU29" t="str">
            <v>C.A.DEBUSSY</v>
          </cell>
          <cell r="AV29" t="str">
            <v>中村均一</v>
          </cell>
          <cell r="AX29" t="str">
            <v>未出版</v>
          </cell>
          <cell r="AZ29" t="str">
            <v>0</v>
          </cell>
          <cell r="BA29" t="str">
            <v>4</v>
          </cell>
          <cell r="BB29" t="str">
            <v>0</v>
          </cell>
          <cell r="BC29" t="str">
            <v>4</v>
          </cell>
          <cell r="BD29" t="str">
            <v>しない</v>
          </cell>
          <cell r="BE29" t="str">
            <v>0</v>
          </cell>
          <cell r="BF29" t="str">
            <v>0</v>
          </cell>
          <cell r="BG29" t="str">
            <v>0</v>
          </cell>
          <cell r="BH29" t="str">
            <v>上田章善</v>
          </cell>
          <cell r="BI29" t="str">
            <v>510-0212</v>
          </cell>
          <cell r="BJ29" t="str">
            <v>鈴鹿市東旭が丘４－５－６２</v>
          </cell>
          <cell r="BK29" t="str">
            <v>0593-86-0336</v>
          </cell>
          <cell r="BL29" t="str">
            <v>0593-88-0340</v>
          </cell>
          <cell r="BM29" t="str">
            <v>090-8321-1745</v>
          </cell>
          <cell r="BN29" t="str">
            <v>橋本克幸</v>
          </cell>
          <cell r="BQ29" t="str">
            <v>する</v>
          </cell>
          <cell r="BR29" t="str">
            <v>する</v>
          </cell>
          <cell r="BS29" t="str">
            <v>する</v>
          </cell>
          <cell r="BV29" t="str">
            <v>shiro-jt@edu.city.suzuka.mie.jp</v>
          </cell>
          <cell r="BX29" t="str">
            <v>する</v>
          </cell>
          <cell r="BY29" t="str">
            <v>する</v>
          </cell>
        </row>
        <row r="30">
          <cell r="A30">
            <v>29</v>
          </cell>
          <cell r="B30">
            <v>14</v>
          </cell>
          <cell r="C30" t="str">
            <v>アンコン三重：中学校中地区大会221:中学</v>
          </cell>
          <cell r="E30" t="str">
            <v>Sax5</v>
          </cell>
          <cell r="F30" t="str">
            <v>伊藤栄知子</v>
          </cell>
          <cell r="G30" t="str">
            <v>いとうさちこ</v>
          </cell>
          <cell r="H30" t="str">
            <v>s.sax</v>
          </cell>
          <cell r="I30" t="str">
            <v>山田美咲</v>
          </cell>
          <cell r="J30" t="str">
            <v>やま</v>
          </cell>
          <cell r="K30" t="str">
            <v>A.sax1</v>
          </cell>
          <cell r="L30" t="str">
            <v>入澤舞</v>
          </cell>
          <cell r="M30" t="str">
            <v>い</v>
          </cell>
          <cell r="N30" t="str">
            <v>A.sax2</v>
          </cell>
          <cell r="O30" t="str">
            <v>柏屋舞子</v>
          </cell>
          <cell r="P30" t="str">
            <v>かしわやまいこ</v>
          </cell>
          <cell r="Q30" t="str">
            <v>T.sax</v>
          </cell>
          <cell r="R30" t="str">
            <v>橋倉祥子</v>
          </cell>
          <cell r="S30" t="str">
            <v>はし</v>
          </cell>
          <cell r="T30" t="str">
            <v>B.sax</v>
          </cell>
          <cell r="AP30" t="str">
            <v>津市立橋北中学校</v>
          </cell>
          <cell r="AQ30" t="str">
            <v>つしりつきょうほくちゅうがっこう</v>
          </cell>
          <cell r="AR30" t="str">
            <v>セカンドバトル</v>
          </cell>
          <cell r="AS30" t="str">
            <v>Second Battle</v>
          </cell>
          <cell r="AT30" t="str">
            <v>天野正道</v>
          </cell>
          <cell r="AU30" t="str">
            <v>Masamicz Amano</v>
          </cell>
          <cell r="AX30" t="str">
            <v>ブレーン</v>
          </cell>
          <cell r="AY30" t="str">
            <v>Brain</v>
          </cell>
          <cell r="AZ30" t="str">
            <v>0</v>
          </cell>
          <cell r="BA30" t="str">
            <v>0</v>
          </cell>
          <cell r="BB30" t="str">
            <v>0</v>
          </cell>
          <cell r="BC30" t="str">
            <v>0</v>
          </cell>
          <cell r="BD30" t="str">
            <v>しない</v>
          </cell>
          <cell r="BE30" t="str">
            <v>0</v>
          </cell>
          <cell r="BF30" t="str">
            <v>0</v>
          </cell>
          <cell r="BG30" t="str">
            <v>0</v>
          </cell>
          <cell r="BH30" t="str">
            <v>川本由美</v>
          </cell>
          <cell r="BI30" t="str">
            <v>514-0003</v>
          </cell>
          <cell r="BJ30" t="str">
            <v>津市桜橋２丁目38-1</v>
          </cell>
          <cell r="BK30" t="str">
            <v>059-228-3114</v>
          </cell>
          <cell r="BL30" t="str">
            <v>059-229-1779</v>
          </cell>
          <cell r="BM30" t="str">
            <v>090-3569-2468</v>
          </cell>
          <cell r="BN30" t="str">
            <v>西村泰一</v>
          </cell>
          <cell r="BQ30" t="str">
            <v>する</v>
          </cell>
          <cell r="BR30" t="str">
            <v>する</v>
          </cell>
          <cell r="BS30" t="str">
            <v>する</v>
          </cell>
          <cell r="BV30" t="str">
            <v>yumi@ttnet.org</v>
          </cell>
          <cell r="BX30" t="str">
            <v>する</v>
          </cell>
          <cell r="BY30" t="str">
            <v>する</v>
          </cell>
        </row>
        <row r="31">
          <cell r="A31">
            <v>30</v>
          </cell>
          <cell r="B31">
            <v>53</v>
          </cell>
          <cell r="C31" t="str">
            <v>アンコン三重：中学校中地区大会221:中学</v>
          </cell>
          <cell r="E31" t="str">
            <v>木混3</v>
          </cell>
          <cell r="F31" t="str">
            <v>田中　孝実</v>
          </cell>
          <cell r="G31" t="str">
            <v>たなか　たかみ</v>
          </cell>
          <cell r="H31" t="str">
            <v>Ｆｌ</v>
          </cell>
          <cell r="I31" t="str">
            <v>服部　真依</v>
          </cell>
          <cell r="J31" t="str">
            <v>はっとり　まい</v>
          </cell>
          <cell r="K31" t="str">
            <v>Ｆｌ</v>
          </cell>
          <cell r="L31" t="str">
            <v>柿本　亜紀</v>
          </cell>
          <cell r="M31" t="str">
            <v>かきもと　あき</v>
          </cell>
          <cell r="N31" t="str">
            <v>Ｏｂ</v>
          </cell>
          <cell r="AP31" t="str">
            <v>鈴鹿市立大木中学校</v>
          </cell>
          <cell r="AQ31" t="str">
            <v>すずかしりつおおきちゅうがっこう</v>
          </cell>
          <cell r="AR31" t="str">
            <v>トリオから　ラルゴとメヌエット</v>
          </cell>
          <cell r="AS31" t="str">
            <v>Largo and Mienuetto from Trio in D</v>
          </cell>
          <cell r="AT31" t="str">
            <v>クヴァンツ</v>
          </cell>
          <cell r="AU31" t="str">
            <v>Quantz</v>
          </cell>
          <cell r="AX31" t="str">
            <v>ルバンク</v>
          </cell>
          <cell r="AY31" t="str">
            <v>rubank</v>
          </cell>
          <cell r="AZ31" t="str">
            <v>0</v>
          </cell>
          <cell r="BA31" t="str">
            <v>0</v>
          </cell>
          <cell r="BB31" t="str">
            <v>0</v>
          </cell>
          <cell r="BC31" t="str">
            <v>3</v>
          </cell>
          <cell r="BD31" t="str">
            <v>しない</v>
          </cell>
          <cell r="BE31" t="str">
            <v>0</v>
          </cell>
          <cell r="BF31" t="str">
            <v>0</v>
          </cell>
          <cell r="BG31" t="str">
            <v>1</v>
          </cell>
          <cell r="BH31" t="str">
            <v>金子　彰子</v>
          </cell>
          <cell r="BI31" t="str">
            <v>513-0045</v>
          </cell>
          <cell r="BJ31" t="str">
            <v>鈴鹿市北堀江２－１５－１</v>
          </cell>
          <cell r="BK31" t="str">
            <v>0593-85-0316</v>
          </cell>
          <cell r="BL31" t="str">
            <v>0593-85-0786</v>
          </cell>
          <cell r="BM31" t="str">
            <v>090-3251-8961</v>
          </cell>
          <cell r="BN31" t="str">
            <v>栗須　保好</v>
          </cell>
          <cell r="BO31" t="str">
            <v>鈴鹿市北堀江２－１５－１</v>
          </cell>
          <cell r="BQ31" t="str">
            <v>する</v>
          </cell>
          <cell r="BR31" t="str">
            <v>する</v>
          </cell>
          <cell r="BS31" t="str">
            <v>する</v>
          </cell>
          <cell r="BV31" t="str">
            <v>ooki-jt@edu.city.suzuka.mie.jp</v>
          </cell>
          <cell r="BX31" t="str">
            <v>する</v>
          </cell>
          <cell r="BY31" t="str">
            <v>する</v>
          </cell>
        </row>
        <row r="32">
          <cell r="A32">
            <v>31</v>
          </cell>
          <cell r="B32">
            <v>74</v>
          </cell>
          <cell r="C32" t="str">
            <v>アンコン三重：中学校中地区大会221:中学</v>
          </cell>
          <cell r="E32" t="str">
            <v>木混4</v>
          </cell>
          <cell r="F32" t="str">
            <v>横山彩香</v>
          </cell>
          <cell r="G32" t="str">
            <v>よこやまあやか</v>
          </cell>
          <cell r="H32" t="str">
            <v>Ｃｌ</v>
          </cell>
          <cell r="I32" t="str">
            <v>杉谷幸恵</v>
          </cell>
          <cell r="J32" t="str">
            <v>すぎたにさちえ</v>
          </cell>
          <cell r="K32" t="str">
            <v>Ｃｌ</v>
          </cell>
          <cell r="L32" t="str">
            <v>吉川友理</v>
          </cell>
          <cell r="M32" t="str">
            <v>よしかわゆり</v>
          </cell>
          <cell r="N32" t="str">
            <v>ＢｓＣｌ</v>
          </cell>
          <cell r="O32" t="str">
            <v>西村美歩</v>
          </cell>
          <cell r="P32" t="str">
            <v>にしむらみほ</v>
          </cell>
          <cell r="Q32" t="str">
            <v>Ｔ．ｓａｘ</v>
          </cell>
          <cell r="AP32" t="str">
            <v>芸濃町立芸濃中学校</v>
          </cell>
          <cell r="AQ32" t="str">
            <v>げいのうちょうりつげいのうちゅうがっこう</v>
          </cell>
          <cell r="AR32" t="str">
            <v>アンダンテ カンタービレ</v>
          </cell>
          <cell r="AS32" t="str">
            <v>Andante cantabile</v>
          </cell>
          <cell r="AT32" t="str">
            <v>P.I.Tchaikovsky</v>
          </cell>
          <cell r="AU32" t="str">
            <v>P.I.ﾁｬｲｺﾌｽｷｰ</v>
          </cell>
          <cell r="AV32" t="str">
            <v>山本教生</v>
          </cell>
          <cell r="AW32" t="str">
            <v>Kyousei Yamamoto</v>
          </cell>
          <cell r="AX32" t="str">
            <v>アコード出版</v>
          </cell>
          <cell r="AZ32" t="str">
            <v>0</v>
          </cell>
          <cell r="BA32" t="str">
            <v>3</v>
          </cell>
          <cell r="BB32" t="str">
            <v>1</v>
          </cell>
          <cell r="BC32" t="str">
            <v>4</v>
          </cell>
          <cell r="BD32" t="str">
            <v>しない</v>
          </cell>
          <cell r="BE32" t="str">
            <v>1</v>
          </cell>
          <cell r="BF32" t="str">
            <v>0</v>
          </cell>
          <cell r="BG32" t="str">
            <v>1</v>
          </cell>
          <cell r="BH32" t="str">
            <v>小林智浩</v>
          </cell>
          <cell r="BI32" t="str">
            <v>514-2211</v>
          </cell>
          <cell r="BJ32" t="str">
            <v>安芸郡芸濃町椋本5147</v>
          </cell>
          <cell r="BK32" t="str">
            <v>059-265-2031</v>
          </cell>
          <cell r="BL32" t="str">
            <v>059-265-4954</v>
          </cell>
          <cell r="BM32" t="str">
            <v>090-2579-9534</v>
          </cell>
          <cell r="BN32" t="str">
            <v>山岸芳樹</v>
          </cell>
          <cell r="BO32" t="str">
            <v>安芸郡河芸町影重1188</v>
          </cell>
          <cell r="BQ32" t="str">
            <v>する</v>
          </cell>
          <cell r="BR32" t="str">
            <v>する</v>
          </cell>
          <cell r="BS32" t="str">
            <v>する</v>
          </cell>
          <cell r="BT32" t="str">
            <v>参加料金3000円　負担金400円　振り込み予定</v>
          </cell>
          <cell r="BV32" t="str">
            <v>jgeinoad@jgeino.mie-c.ed.jp</v>
          </cell>
          <cell r="BX32" t="str">
            <v>する</v>
          </cell>
          <cell r="BY32" t="str">
            <v>する</v>
          </cell>
        </row>
        <row r="33">
          <cell r="A33">
            <v>32</v>
          </cell>
          <cell r="B33">
            <v>32</v>
          </cell>
          <cell r="C33" t="str">
            <v>アンコン三重：中学校中地区大会221:中学</v>
          </cell>
          <cell r="E33" t="str">
            <v>木混4</v>
          </cell>
          <cell r="F33" t="str">
            <v>加藤麻衣子</v>
          </cell>
          <cell r="G33" t="str">
            <v>かとうまいこ</v>
          </cell>
          <cell r="H33" t="str">
            <v>Ｆｌ</v>
          </cell>
          <cell r="I33" t="str">
            <v>杉本千雛</v>
          </cell>
          <cell r="J33" t="str">
            <v>すぎもとちひな</v>
          </cell>
          <cell r="K33" t="str">
            <v>Ｆｇ</v>
          </cell>
          <cell r="L33" t="str">
            <v>朝倉夏美</v>
          </cell>
          <cell r="M33" t="str">
            <v>あさくらなつみ</v>
          </cell>
          <cell r="N33" t="str">
            <v>Ｆｇ</v>
          </cell>
          <cell r="O33" t="str">
            <v>粟屋梓</v>
          </cell>
          <cell r="P33" t="str">
            <v>あわやあずさ</v>
          </cell>
          <cell r="Q33" t="str">
            <v>Ｓｔ．Ｂ</v>
          </cell>
          <cell r="AP33" t="str">
            <v>鈴鹿市立千代崎中学校</v>
          </cell>
          <cell r="AQ33" t="str">
            <v>すずかしりつちよざきちゅうがっこう</v>
          </cell>
          <cell r="AR33" t="str">
            <v>夜の音楽のための３つの小品より　全曲</v>
          </cell>
          <cell r="AS33" t="str">
            <v>ＴＲＯＩＳ　ＰＩＥＣＥＳ　ＰＯＵＲ　ＵＮＥ　ＭＵＳＱＵＥ　ＤＥ　ＮＵＩＴ　</v>
          </cell>
          <cell r="AT33" t="str">
            <v>E..ボザ</v>
          </cell>
          <cell r="AU33" t="str">
            <v>Ｅ．ＢＯＺＺＡ</v>
          </cell>
          <cell r="AY33" t="str">
            <v>Alphonse Leduc</v>
          </cell>
          <cell r="AZ33" t="str">
            <v>1</v>
          </cell>
          <cell r="BA33" t="str">
            <v>3</v>
          </cell>
          <cell r="BB33" t="str">
            <v>0</v>
          </cell>
          <cell r="BC33" t="str">
            <v>4</v>
          </cell>
          <cell r="BD33" t="str">
            <v>しない</v>
          </cell>
          <cell r="BE33" t="str">
            <v>0</v>
          </cell>
          <cell r="BF33" t="str">
            <v>0</v>
          </cell>
          <cell r="BG33" t="str">
            <v>未</v>
          </cell>
          <cell r="BH33" t="str">
            <v>中山　かほり</v>
          </cell>
          <cell r="BI33" t="str">
            <v>513-0814</v>
          </cell>
          <cell r="BJ33" t="str">
            <v>鈴鹿市東玉垣町２８６３</v>
          </cell>
          <cell r="BK33" t="str">
            <v>0593-82-0125</v>
          </cell>
          <cell r="BL33" t="str">
            <v>0593-82-1915</v>
          </cell>
          <cell r="BM33" t="str">
            <v>090-2773-8335</v>
          </cell>
          <cell r="BN33" t="str">
            <v>羽多野　篤</v>
          </cell>
          <cell r="BQ33" t="str">
            <v>する</v>
          </cell>
          <cell r="BR33" t="str">
            <v>する</v>
          </cell>
          <cell r="BS33" t="str">
            <v>する</v>
          </cell>
          <cell r="BT33" t="str">
            <v>参加料金　３，０００円　負担金　４００円　振り込みました。</v>
          </cell>
          <cell r="BV33" t="str">
            <v>chiyo-jt@edu.city.suzuka.mie.jp</v>
          </cell>
          <cell r="BX33" t="str">
            <v>する</v>
          </cell>
          <cell r="BY33" t="str">
            <v>する</v>
          </cell>
        </row>
        <row r="34">
          <cell r="A34">
            <v>33</v>
          </cell>
          <cell r="B34">
            <v>15</v>
          </cell>
          <cell r="C34" t="str">
            <v>アンコン三重：中学校中地区大会221:中学</v>
          </cell>
          <cell r="E34" t="str">
            <v>木混4</v>
          </cell>
          <cell r="F34" t="str">
            <v>島田万里子</v>
          </cell>
          <cell r="G34" t="str">
            <v>しまだまりこ</v>
          </cell>
          <cell r="H34" t="str">
            <v>ob</v>
          </cell>
          <cell r="I34" t="str">
            <v>中西真紀</v>
          </cell>
          <cell r="J34" t="str">
            <v>なかにしまき</v>
          </cell>
          <cell r="K34" t="str">
            <v>cl</v>
          </cell>
          <cell r="L34" t="str">
            <v>石野幸子</v>
          </cell>
          <cell r="M34" t="str">
            <v>いしのさちこ</v>
          </cell>
          <cell r="N34" t="str">
            <v>cl</v>
          </cell>
          <cell r="O34" t="str">
            <v>澤田紫帆</v>
          </cell>
          <cell r="P34" t="str">
            <v>さわだしほ</v>
          </cell>
          <cell r="Q34" t="str">
            <v>B.cl</v>
          </cell>
          <cell r="AP34" t="str">
            <v>津市立橋北中学校</v>
          </cell>
          <cell r="AQ34" t="str">
            <v>つしりつきょうほくちゅうがっこう</v>
          </cell>
          <cell r="AR34" t="str">
            <v>秋に寄せて</v>
          </cell>
          <cell r="AS34" t="str">
            <v>Autumn Skies</v>
          </cell>
          <cell r="AT34" t="str">
            <v>C.フランカイザー</v>
          </cell>
          <cell r="AU34" t="str">
            <v>Carl Frangkiser</v>
          </cell>
          <cell r="AX34" t="str">
            <v>音楽之友社</v>
          </cell>
          <cell r="AZ34" t="str">
            <v>0</v>
          </cell>
          <cell r="BA34" t="str">
            <v>0</v>
          </cell>
          <cell r="BB34" t="str">
            <v>0</v>
          </cell>
          <cell r="BC34" t="str">
            <v>0</v>
          </cell>
          <cell r="BD34" t="str">
            <v>しない</v>
          </cell>
          <cell r="BE34" t="str">
            <v>0</v>
          </cell>
          <cell r="BF34" t="str">
            <v>0</v>
          </cell>
          <cell r="BG34" t="str">
            <v>0</v>
          </cell>
          <cell r="BH34" t="str">
            <v>川本由美</v>
          </cell>
          <cell r="BI34" t="str">
            <v>514-0003</v>
          </cell>
          <cell r="BJ34" t="str">
            <v>津市桜橋２丁目38-1</v>
          </cell>
          <cell r="BK34" t="str">
            <v>059-228-3114</v>
          </cell>
          <cell r="BL34" t="str">
            <v>059-229-1779</v>
          </cell>
          <cell r="BM34" t="str">
            <v>090-3569-2468</v>
          </cell>
          <cell r="BN34" t="str">
            <v>西村泰一</v>
          </cell>
          <cell r="BQ34" t="str">
            <v>する</v>
          </cell>
          <cell r="BR34" t="str">
            <v>する</v>
          </cell>
          <cell r="BS34" t="str">
            <v>する</v>
          </cell>
          <cell r="BV34" t="str">
            <v>yumi@ttnet.org</v>
          </cell>
          <cell r="BX34" t="str">
            <v>する</v>
          </cell>
          <cell r="BY34" t="str">
            <v>する</v>
          </cell>
        </row>
        <row r="35">
          <cell r="A35">
            <v>34</v>
          </cell>
          <cell r="B35">
            <v>23</v>
          </cell>
          <cell r="C35" t="str">
            <v>アンコン三重：中学校中地区大会221:中学</v>
          </cell>
          <cell r="E35" t="str">
            <v>木混5</v>
          </cell>
          <cell r="F35" t="str">
            <v>岸田友子</v>
          </cell>
          <cell r="G35" t="str">
            <v>きしだともこ</v>
          </cell>
          <cell r="H35" t="str">
            <v>Fl／2年</v>
          </cell>
          <cell r="I35" t="str">
            <v>奥山孝大</v>
          </cell>
          <cell r="J35" t="str">
            <v>おくやまたかひろ</v>
          </cell>
          <cell r="K35" t="str">
            <v>1Cl/2年</v>
          </cell>
          <cell r="L35" t="str">
            <v>加藤零奈</v>
          </cell>
          <cell r="M35" t="str">
            <v>かとうれいな</v>
          </cell>
          <cell r="N35" t="str">
            <v>2ｓｔCl/1年</v>
          </cell>
          <cell r="O35" t="str">
            <v>宮本ゆな</v>
          </cell>
          <cell r="P35" t="str">
            <v>みやもとゆな</v>
          </cell>
          <cell r="Q35" t="str">
            <v>Asax/2年</v>
          </cell>
          <cell r="R35" t="str">
            <v>大原範美</v>
          </cell>
          <cell r="S35" t="str">
            <v>おおはらのりみ</v>
          </cell>
          <cell r="T35" t="str">
            <v>Tsax/1年</v>
          </cell>
          <cell r="AP35" t="str">
            <v>津市立東橋内中学校</v>
          </cell>
          <cell r="AQ35" t="str">
            <v>つしりつひがしきょうないちゅうがっこう</v>
          </cell>
          <cell r="AR35" t="str">
            <v>パッヘルベルのカノン</v>
          </cell>
          <cell r="AS35" t="str">
            <v>Pachlbel Canon</v>
          </cell>
          <cell r="AT35" t="str">
            <v>J.パッヘルベル</v>
          </cell>
          <cell r="AU35" t="str">
            <v>Pachelbel</v>
          </cell>
          <cell r="AV35" t="str">
            <v>小島里美</v>
          </cell>
          <cell r="AX35" t="str">
            <v>ミュージックエイト</v>
          </cell>
          <cell r="AZ35" t="str">
            <v>0</v>
          </cell>
          <cell r="BA35" t="str">
            <v>5</v>
          </cell>
          <cell r="BB35" t="str">
            <v>0</v>
          </cell>
          <cell r="BC35" t="str">
            <v>5</v>
          </cell>
          <cell r="BD35" t="str">
            <v>しない</v>
          </cell>
          <cell r="BE35" t="str">
            <v>0</v>
          </cell>
          <cell r="BF35" t="str">
            <v>0</v>
          </cell>
          <cell r="BG35" t="str">
            <v>2</v>
          </cell>
          <cell r="BH35" t="str">
            <v>田米千賀子</v>
          </cell>
          <cell r="BI35" t="str">
            <v>514-0018</v>
          </cell>
          <cell r="BJ35" t="str">
            <v>津市中河原356-2</v>
          </cell>
          <cell r="BK35" t="str">
            <v>０５９－２２８－２６２４</v>
          </cell>
          <cell r="BL35" t="str">
            <v>０５９－２２８－２６２８</v>
          </cell>
          <cell r="BM35" t="str">
            <v>０９０－１４７０－３７</v>
          </cell>
          <cell r="BN35" t="str">
            <v>秋田由美子</v>
          </cell>
          <cell r="BQ35" t="str">
            <v>する</v>
          </cell>
          <cell r="BR35" t="str">
            <v>する</v>
          </cell>
          <cell r="BS35" t="str">
            <v>する</v>
          </cell>
          <cell r="BT35" t="str">
            <v>参加料金　4000円　個人負担金５００円　合計金額　4500円</v>
          </cell>
          <cell r="BV35" t="str">
            <v>jhigasad@jhigas.mie-c.ed.jp</v>
          </cell>
          <cell r="BX35" t="str">
            <v>する</v>
          </cell>
          <cell r="BY35" t="str">
            <v>する</v>
          </cell>
        </row>
        <row r="36">
          <cell r="A36">
            <v>35</v>
          </cell>
          <cell r="B36">
            <v>7</v>
          </cell>
          <cell r="C36" t="str">
            <v>アンコン三重：中学校中地区大会221:中学</v>
          </cell>
          <cell r="E36" t="str">
            <v>木混7</v>
          </cell>
          <cell r="F36" t="str">
            <v>木村良美</v>
          </cell>
          <cell r="G36" t="str">
            <v>きむらよしみ</v>
          </cell>
          <cell r="H36" t="str">
            <v>Ｆｌ</v>
          </cell>
          <cell r="I36" t="str">
            <v>北川幸枝</v>
          </cell>
          <cell r="J36" t="str">
            <v>きたがわさちえ</v>
          </cell>
          <cell r="K36" t="str">
            <v>Ｃｌ</v>
          </cell>
          <cell r="L36" t="str">
            <v>松田早羅</v>
          </cell>
          <cell r="M36" t="str">
            <v>まつださら</v>
          </cell>
          <cell r="N36" t="str">
            <v>Ｃｌ</v>
          </cell>
          <cell r="O36" t="str">
            <v>杉野玲奈</v>
          </cell>
          <cell r="P36" t="str">
            <v>すぎのれいな</v>
          </cell>
          <cell r="Q36" t="str">
            <v>Ａ．Ｓａｘ</v>
          </cell>
          <cell r="R36" t="str">
            <v>前川佳代</v>
          </cell>
          <cell r="S36" t="str">
            <v>まえがわかよ</v>
          </cell>
          <cell r="T36" t="str">
            <v>Ｔ．Ｓａｘ</v>
          </cell>
          <cell r="U36" t="str">
            <v>丸橋紗英</v>
          </cell>
          <cell r="V36" t="str">
            <v>まるはしさえ</v>
          </cell>
          <cell r="W36" t="str">
            <v>Ｂ．Ｓａｘ</v>
          </cell>
          <cell r="X36" t="str">
            <v>杉山周平</v>
          </cell>
          <cell r="Y36" t="str">
            <v>すぎやましゅうへい</v>
          </cell>
          <cell r="Z36" t="str">
            <v>Ｂass．Ｃｌ</v>
          </cell>
          <cell r="AP36" t="str">
            <v>津市立一身田中学校</v>
          </cell>
          <cell r="AQ36" t="str">
            <v>つしりついしんでんちゅうがっこう</v>
          </cell>
          <cell r="AR36" t="str">
            <v>ガリアルダ</v>
          </cell>
          <cell r="AS36" t="str">
            <v>Gagliarda</v>
          </cell>
          <cell r="AT36" t="str">
            <v>O.レスピーギ</v>
          </cell>
          <cell r="AU36" t="str">
            <v>Ottorino Respighi</v>
          </cell>
          <cell r="AV36" t="str">
            <v>山本教生</v>
          </cell>
          <cell r="AX36" t="str">
            <v>アコード出版</v>
          </cell>
          <cell r="AZ36" t="str">
            <v>0</v>
          </cell>
          <cell r="BA36" t="str">
            <v>5</v>
          </cell>
          <cell r="BB36" t="str">
            <v>2</v>
          </cell>
          <cell r="BC36" t="str">
            <v>7</v>
          </cell>
          <cell r="BD36" t="str">
            <v>しない</v>
          </cell>
          <cell r="BE36" t="str">
            <v>0</v>
          </cell>
          <cell r="BF36" t="str">
            <v>0</v>
          </cell>
          <cell r="BG36" t="str">
            <v>0</v>
          </cell>
          <cell r="BH36" t="str">
            <v>薗田いづみ</v>
          </cell>
          <cell r="BI36" t="str">
            <v>514-0112</v>
          </cell>
          <cell r="BJ36" t="str">
            <v>津市一身田中野８８０－１</v>
          </cell>
          <cell r="BK36" t="str">
            <v>059-232-2157</v>
          </cell>
          <cell r="BL36" t="str">
            <v>059-231-6552</v>
          </cell>
          <cell r="BM36" t="str">
            <v>090-4862-1075</v>
          </cell>
          <cell r="BN36" t="str">
            <v>笠原哲</v>
          </cell>
          <cell r="BQ36" t="str">
            <v>する</v>
          </cell>
          <cell r="BR36" t="str">
            <v>する</v>
          </cell>
          <cell r="BS36" t="str">
            <v>する</v>
          </cell>
          <cell r="BT36" t="str">
            <v>参加料金4000円　　負担金700円　振込予定</v>
          </cell>
          <cell r="BV36" t="str">
            <v>jisindad@jisind.mie-c.ed.jp</v>
          </cell>
          <cell r="BX36" t="str">
            <v>する</v>
          </cell>
          <cell r="BY36" t="str">
            <v>する</v>
          </cell>
        </row>
        <row r="37">
          <cell r="A37">
            <v>36</v>
          </cell>
          <cell r="B37">
            <v>6</v>
          </cell>
          <cell r="C37" t="str">
            <v>アンコン三重：中学校中地区大会221:中学</v>
          </cell>
          <cell r="E37" t="str">
            <v>混成4</v>
          </cell>
          <cell r="F37" t="str">
            <v>山脇彩</v>
          </cell>
          <cell r="G37" t="str">
            <v>やまわきあや</v>
          </cell>
          <cell r="H37" t="str">
            <v>Fl</v>
          </cell>
          <cell r="I37" t="str">
            <v>伊藤真衣</v>
          </cell>
          <cell r="J37" t="str">
            <v>いとうまい</v>
          </cell>
          <cell r="K37" t="str">
            <v>Cl</v>
          </cell>
          <cell r="L37" t="str">
            <v>西川綾香</v>
          </cell>
          <cell r="M37" t="str">
            <v>にしかわあやか</v>
          </cell>
          <cell r="N37" t="str">
            <v>Cl</v>
          </cell>
          <cell r="O37" t="str">
            <v>加藤翔子</v>
          </cell>
          <cell r="P37" t="str">
            <v>かとうしょうこ</v>
          </cell>
          <cell r="Q37" t="str">
            <v>Perc.</v>
          </cell>
          <cell r="AP37" t="str">
            <v>鈴鹿市立天栄中学校</v>
          </cell>
          <cell r="AQ37" t="str">
            <v>すずかしりつてんえいちゅうがっこう</v>
          </cell>
          <cell r="AR37" t="str">
            <v>カルメン第１組曲より　「フィナーレ」</v>
          </cell>
          <cell r="AS37" t="str">
            <v>Finare from Carmen suite</v>
          </cell>
          <cell r="AT37" t="str">
            <v>G.ビゼー</v>
          </cell>
          <cell r="AV37" t="str">
            <v>豊田倫子</v>
          </cell>
          <cell r="AX37" t="str">
            <v>共同音楽出版社</v>
          </cell>
          <cell r="AZ37" t="str">
            <v>0</v>
          </cell>
          <cell r="BA37" t="str">
            <v>3</v>
          </cell>
          <cell r="BB37" t="str">
            <v>0</v>
          </cell>
          <cell r="BC37" t="str">
            <v>4</v>
          </cell>
          <cell r="BD37" t="str">
            <v>しない</v>
          </cell>
          <cell r="BE37" t="str">
            <v>0</v>
          </cell>
          <cell r="BF37" t="str">
            <v>0</v>
          </cell>
          <cell r="BG37" t="str">
            <v>0</v>
          </cell>
          <cell r="BH37" t="str">
            <v>櫛田麻子</v>
          </cell>
          <cell r="BI37" t="str">
            <v>514-0258</v>
          </cell>
          <cell r="BJ37" t="str">
            <v>三重県鈴鹿市秋永町1839</v>
          </cell>
          <cell r="BK37" t="str">
            <v>0593-86-0444</v>
          </cell>
          <cell r="BL37" t="str">
            <v>0593-86-0110</v>
          </cell>
          <cell r="BN37" t="str">
            <v>玉川登美男</v>
          </cell>
          <cell r="BQ37" t="str">
            <v>する</v>
          </cell>
          <cell r="BR37" t="str">
            <v>する</v>
          </cell>
          <cell r="BS37" t="str">
            <v>する</v>
          </cell>
          <cell r="BT37" t="str">
            <v>参加料金3000円　個人負担金400円　合計3400円　振込予定&lt;br&gt;&lt;br&gt;＊顧問の櫛田が元の楽譜にさらに手を加えて書き換えました。</v>
          </cell>
          <cell r="BV37" t="str">
            <v>tenei-jt@edu.city.suzuka.mie.jp</v>
          </cell>
          <cell r="BX37" t="str">
            <v>する</v>
          </cell>
          <cell r="BY37" t="str">
            <v>する</v>
          </cell>
        </row>
        <row r="38">
          <cell r="A38">
            <v>37</v>
          </cell>
          <cell r="B38">
            <v>29</v>
          </cell>
          <cell r="C38" t="str">
            <v>アンコン三重：中学校中地区大会221:中学</v>
          </cell>
          <cell r="E38" t="str">
            <v>混成8</v>
          </cell>
          <cell r="F38" t="str">
            <v>塩川菜摘</v>
          </cell>
          <cell r="G38" t="str">
            <v>しおかわなつみ</v>
          </cell>
          <cell r="H38" t="str">
            <v>Ｆｌ</v>
          </cell>
          <cell r="I38" t="str">
            <v>堀智登勢</v>
          </cell>
          <cell r="J38" t="str">
            <v>ほりちとせ</v>
          </cell>
          <cell r="K38" t="str">
            <v>Ｏｂ</v>
          </cell>
          <cell r="L38" t="str">
            <v>七里佳寿美</v>
          </cell>
          <cell r="M38" t="str">
            <v>しちりかずみ</v>
          </cell>
          <cell r="N38" t="str">
            <v>Ｓ．Ｓａｘ＆Ａ．Ｓａ</v>
          </cell>
          <cell r="O38" t="str">
            <v>坂口みつき</v>
          </cell>
          <cell r="P38" t="str">
            <v>さかぐちみつき</v>
          </cell>
          <cell r="Q38" t="str">
            <v>Ａ．Ｓａｘ</v>
          </cell>
          <cell r="R38" t="str">
            <v>儀賀詩織</v>
          </cell>
          <cell r="S38" t="str">
            <v>ぎがしおり</v>
          </cell>
          <cell r="T38" t="str">
            <v>Ｔ．Ｓａｘ</v>
          </cell>
          <cell r="U38" t="str">
            <v>平井美里</v>
          </cell>
          <cell r="V38" t="str">
            <v>ひらいみさと</v>
          </cell>
          <cell r="W38" t="str">
            <v>Ｂ．Ｓａｘ</v>
          </cell>
          <cell r="X38" t="str">
            <v>柚木彩乃</v>
          </cell>
          <cell r="Y38" t="str">
            <v>ゆうのきあやの</v>
          </cell>
          <cell r="Z38" t="str">
            <v>Ｓｔ．Ｂ</v>
          </cell>
          <cell r="AA38" t="str">
            <v>青木かれん</v>
          </cell>
          <cell r="AB38" t="str">
            <v>あおきかれん</v>
          </cell>
          <cell r="AC38" t="str">
            <v>Ｍａｒｉｍｂａ</v>
          </cell>
          <cell r="AP38" t="str">
            <v>鈴鹿市立千代崎中学校</v>
          </cell>
          <cell r="AQ38" t="str">
            <v>すずかしりつちよざきちゅうがっこう</v>
          </cell>
          <cell r="AR38" t="str">
            <v>クープランの墓より　Ⅰ:プレリュード　Ⅳ:リゴードン　</v>
          </cell>
          <cell r="AS38" t="str">
            <v>Ｌｅ　Ｔｏｍｂｅａｕ　ｄｅ　Ｃｏｕｐｅｒｉｎ　ⅠＰｒｅｌｕｄｅ　ⅣＲｉｇａｕｄｏｎ</v>
          </cell>
          <cell r="AT38" t="str">
            <v>M.ラヴェル</v>
          </cell>
          <cell r="AU38" t="str">
            <v>Ｍ．ＲＡＶＥＬ</v>
          </cell>
          <cell r="AV38" t="str">
            <v>林圭一郎</v>
          </cell>
          <cell r="AX38" t="str">
            <v>すみや</v>
          </cell>
          <cell r="AY38" t="str">
            <v>ＳＵＭＩＹＡ</v>
          </cell>
          <cell r="AZ38" t="str">
            <v>2</v>
          </cell>
          <cell r="BA38" t="str">
            <v>6</v>
          </cell>
          <cell r="BB38" t="str">
            <v>0</v>
          </cell>
          <cell r="BC38" t="str">
            <v>8</v>
          </cell>
          <cell r="BD38" t="str">
            <v>しない</v>
          </cell>
          <cell r="BE38" t="str">
            <v>0</v>
          </cell>
          <cell r="BF38" t="str">
            <v>1台(4t以内</v>
          </cell>
          <cell r="BG38" t="str">
            <v>未</v>
          </cell>
          <cell r="BH38" t="str">
            <v>中山　かほり</v>
          </cell>
          <cell r="BI38" t="str">
            <v>513-0814</v>
          </cell>
          <cell r="BJ38" t="str">
            <v>鈴鹿市東玉垣町２８６３</v>
          </cell>
          <cell r="BK38" t="str">
            <v>0593-82-0125</v>
          </cell>
          <cell r="BL38" t="str">
            <v>0593-82-1915</v>
          </cell>
          <cell r="BM38" t="str">
            <v>090-2773-8335</v>
          </cell>
          <cell r="BN38" t="str">
            <v>羽多野　篤</v>
          </cell>
          <cell r="BQ38" t="str">
            <v>する</v>
          </cell>
          <cell r="BR38" t="str">
            <v>する</v>
          </cell>
          <cell r="BS38" t="str">
            <v>する</v>
          </cell>
          <cell r="BT38" t="str">
            <v>参加料金　４，０００円　負担金　８００円　振り込みました。</v>
          </cell>
          <cell r="BV38" t="str">
            <v>chiyo-jt@edu.city.suzuka.mie.jp</v>
          </cell>
          <cell r="BX38" t="str">
            <v>する</v>
          </cell>
          <cell r="BY38" t="str">
            <v>する</v>
          </cell>
        </row>
        <row r="39">
          <cell r="A39">
            <v>38</v>
          </cell>
          <cell r="B39">
            <v>33</v>
          </cell>
          <cell r="C39" t="str">
            <v>アンコン三重：中学校中地区大会221:中学</v>
          </cell>
          <cell r="E39" t="str">
            <v>混成8</v>
          </cell>
          <cell r="F39" t="str">
            <v>垣内英実</v>
          </cell>
          <cell r="G39" t="str">
            <v>かいとえみ</v>
          </cell>
          <cell r="H39" t="str">
            <v>Ｃｌ</v>
          </cell>
          <cell r="I39" t="str">
            <v>松岡眞央</v>
          </cell>
          <cell r="J39" t="str">
            <v>まつおかまお</v>
          </cell>
          <cell r="K39" t="str">
            <v>Ｃｌ</v>
          </cell>
          <cell r="L39" t="str">
            <v>鈴木田優里菜</v>
          </cell>
          <cell r="M39" t="str">
            <v>すずきだゆりな</v>
          </cell>
          <cell r="N39" t="str">
            <v>Ｃｌ</v>
          </cell>
          <cell r="O39" t="str">
            <v>梅林由佳</v>
          </cell>
          <cell r="P39" t="str">
            <v>うめばやしゆか</v>
          </cell>
          <cell r="Q39" t="str">
            <v>Ｃｌ</v>
          </cell>
          <cell r="R39" t="str">
            <v>三山葵</v>
          </cell>
          <cell r="S39" t="str">
            <v>みつやまあおい</v>
          </cell>
          <cell r="T39" t="str">
            <v>Ｃｌ</v>
          </cell>
          <cell r="U39" t="str">
            <v>井原菜津美</v>
          </cell>
          <cell r="V39" t="str">
            <v>いはらなつみ</v>
          </cell>
          <cell r="W39" t="str">
            <v>ＢａｓｓＣｌ</v>
          </cell>
          <cell r="X39" t="str">
            <v>伊藤ありさ</v>
          </cell>
          <cell r="Y39" t="str">
            <v>いとうありさ</v>
          </cell>
          <cell r="Z39" t="str">
            <v>Ｐｅｒ</v>
          </cell>
          <cell r="AA39" t="str">
            <v>山際里佳</v>
          </cell>
          <cell r="AB39" t="str">
            <v>やまぎわりか</v>
          </cell>
          <cell r="AC39" t="str">
            <v>Ｐｅｒ</v>
          </cell>
          <cell r="AP39" t="str">
            <v>鈴鹿市立千代崎中学校</v>
          </cell>
          <cell r="AQ39" t="str">
            <v>すずかしりつちよざきちゅうがっこう</v>
          </cell>
          <cell r="AR39" t="str">
            <v>インプレッションズ</v>
          </cell>
          <cell r="AS39" t="str">
            <v>Impressions</v>
          </cell>
          <cell r="AT39" t="str">
            <v>櫛田てつ之扶</v>
          </cell>
          <cell r="AX39" t="str">
            <v>ウィンドギャラリー</v>
          </cell>
          <cell r="AY39" t="str">
            <v>Wind Gallery</v>
          </cell>
          <cell r="AZ39" t="str">
            <v>10</v>
          </cell>
          <cell r="BA39" t="str">
            <v>1</v>
          </cell>
          <cell r="BB39" t="str">
            <v>0</v>
          </cell>
          <cell r="BC39" t="str">
            <v>8</v>
          </cell>
          <cell r="BD39" t="str">
            <v>する</v>
          </cell>
          <cell r="BE39" t="str">
            <v>0</v>
          </cell>
          <cell r="BF39" t="str">
            <v>0</v>
          </cell>
          <cell r="BG39" t="str">
            <v>未</v>
          </cell>
          <cell r="BH39" t="str">
            <v>中山　かほり</v>
          </cell>
          <cell r="BI39" t="str">
            <v>513-0814</v>
          </cell>
          <cell r="BJ39" t="str">
            <v>鈴鹿市東玉垣町２８６３</v>
          </cell>
          <cell r="BK39" t="str">
            <v>0593-82-0125</v>
          </cell>
          <cell r="BL39" t="str">
            <v>0593-82-1915</v>
          </cell>
          <cell r="BM39" t="str">
            <v>090-2773-8335</v>
          </cell>
          <cell r="BN39" t="str">
            <v>羽多野　篤</v>
          </cell>
          <cell r="BQ39" t="str">
            <v>する</v>
          </cell>
          <cell r="BR39" t="str">
            <v>する</v>
          </cell>
          <cell r="BS39" t="str">
            <v>する</v>
          </cell>
          <cell r="BT39" t="str">
            <v>参加料金　４，０００円　負担金　８００円　振り込みました。</v>
          </cell>
          <cell r="BV39" t="str">
            <v>chiyo-jt@edu.city.suzuka.mie.jp</v>
          </cell>
          <cell r="BX39" t="str">
            <v>する</v>
          </cell>
          <cell r="BY39" t="str">
            <v>する</v>
          </cell>
        </row>
        <row r="40">
          <cell r="A40">
            <v>39</v>
          </cell>
          <cell r="B40">
            <v>4</v>
          </cell>
          <cell r="C40" t="str">
            <v>アンコン三重：中学校中地区大会221:中学</v>
          </cell>
          <cell r="E40" t="str">
            <v>混成8</v>
          </cell>
          <cell r="F40" t="str">
            <v>半澤真実</v>
          </cell>
          <cell r="G40" t="str">
            <v>はんざわまみ</v>
          </cell>
          <cell r="H40" t="str">
            <v>Ｆｌ</v>
          </cell>
          <cell r="I40" t="str">
            <v>伊藤ありさ</v>
          </cell>
          <cell r="J40" t="str">
            <v>いとうありさ</v>
          </cell>
          <cell r="K40" t="str">
            <v>Ｃｌ</v>
          </cell>
          <cell r="L40" t="str">
            <v>新藤彩乃</v>
          </cell>
          <cell r="M40" t="str">
            <v>しんどうあやの</v>
          </cell>
          <cell r="N40" t="str">
            <v>ＡｌＳａｘ</v>
          </cell>
          <cell r="O40" t="str">
            <v>持丸めぐみ</v>
          </cell>
          <cell r="P40" t="str">
            <v>もちまるめぐみ</v>
          </cell>
          <cell r="Q40" t="str">
            <v>Ｔｐ</v>
          </cell>
          <cell r="R40" t="str">
            <v>中島愛奈</v>
          </cell>
          <cell r="S40" t="str">
            <v>なかしまあいな</v>
          </cell>
          <cell r="T40" t="str">
            <v>Ｈｒ</v>
          </cell>
          <cell r="U40" t="str">
            <v>三谷翼</v>
          </cell>
          <cell r="V40" t="str">
            <v>みたにつばさ</v>
          </cell>
          <cell r="W40" t="str">
            <v>Ｔｒｂ</v>
          </cell>
          <cell r="X40" t="str">
            <v>石松亜沙美</v>
          </cell>
          <cell r="Y40" t="str">
            <v>いしまつあさみ</v>
          </cell>
          <cell r="Z40" t="str">
            <v>Ｔｕ</v>
          </cell>
          <cell r="AA40" t="str">
            <v>伊藤なつみ</v>
          </cell>
          <cell r="AB40" t="str">
            <v>いとうなつみ</v>
          </cell>
          <cell r="AC40" t="str">
            <v>Ｐｅｒｃ</v>
          </cell>
          <cell r="AP40" t="str">
            <v>鈴鹿市立天栄中学校</v>
          </cell>
          <cell r="AQ40" t="str">
            <v>すずかしりつてんえいちゅうがっこう</v>
          </cell>
          <cell r="AR40" t="str">
            <v>薄暮の都市　～８人の奏者のために～</v>
          </cell>
          <cell r="AT40" t="str">
            <v>星出尚志</v>
          </cell>
          <cell r="AX40" t="str">
            <v>東芝ＥＭＩ　ＭＵＳＩＣ　ＰＵＢ．</v>
          </cell>
          <cell r="AZ40" t="str">
            <v>4</v>
          </cell>
          <cell r="BA40" t="str">
            <v>7</v>
          </cell>
          <cell r="BB40" t="str">
            <v>0</v>
          </cell>
          <cell r="BC40" t="str">
            <v>8</v>
          </cell>
          <cell r="BD40" t="str">
            <v>しない</v>
          </cell>
          <cell r="BE40" t="str">
            <v>0</v>
          </cell>
          <cell r="BF40" t="str">
            <v>0</v>
          </cell>
          <cell r="BG40" t="str">
            <v>0</v>
          </cell>
          <cell r="BH40" t="str">
            <v>櫛田麻子</v>
          </cell>
          <cell r="BI40" t="str">
            <v>510-0258</v>
          </cell>
          <cell r="BJ40" t="str">
            <v>三重県鈴鹿市秋永町1839</v>
          </cell>
          <cell r="BK40" t="str">
            <v>0593-86-0444</v>
          </cell>
          <cell r="BL40" t="str">
            <v>0593-86-0110</v>
          </cell>
          <cell r="BN40" t="str">
            <v>玉川登美男</v>
          </cell>
          <cell r="BQ40" t="str">
            <v>する</v>
          </cell>
          <cell r="BR40" t="str">
            <v>する</v>
          </cell>
          <cell r="BS40" t="str">
            <v>する</v>
          </cell>
          <cell r="BT40" t="str">
            <v>参加料金4000円、個人負担金800円　4800円　振込予定</v>
          </cell>
          <cell r="BV40" t="str">
            <v>tenei-jt@edu.city.suzuka.mie.jp</v>
          </cell>
          <cell r="BX40" t="str">
            <v>する</v>
          </cell>
          <cell r="BY40" t="str">
            <v>する</v>
          </cell>
        </row>
        <row r="41">
          <cell r="A41">
            <v>40</v>
          </cell>
          <cell r="B41">
            <v>10</v>
          </cell>
          <cell r="C41" t="str">
            <v>アンコン三重：中学校中地区大会221:中学</v>
          </cell>
          <cell r="E41" t="str">
            <v>打楽器3</v>
          </cell>
          <cell r="F41" t="str">
            <v>北上美保</v>
          </cell>
          <cell r="G41" t="str">
            <v>きたかみみほ</v>
          </cell>
          <cell r="H41" t="str">
            <v>Ｐｅｒ１</v>
          </cell>
          <cell r="I41" t="str">
            <v>石橋美月</v>
          </cell>
          <cell r="J41" t="str">
            <v>いしばしみつき</v>
          </cell>
          <cell r="K41" t="str">
            <v>Ｐｅｒ２</v>
          </cell>
          <cell r="L41" t="str">
            <v>瀬古弥生</v>
          </cell>
          <cell r="M41" t="str">
            <v>せこやよい</v>
          </cell>
          <cell r="N41" t="str">
            <v>Ｐｅｒ３</v>
          </cell>
          <cell r="AP41" t="str">
            <v>津市立一身田中学校</v>
          </cell>
          <cell r="AQ41" t="str">
            <v>つしりついしんでんちゅうがっこう</v>
          </cell>
          <cell r="AR41" t="str">
            <v>トリオ　オリエンテ</v>
          </cell>
          <cell r="AS41" t="str">
            <v>Trio Oriente</v>
          </cell>
          <cell r="AT41" t="str">
            <v>Ｓ.フィンク</v>
          </cell>
          <cell r="AU41" t="str">
            <v>Siegfried Fink</v>
          </cell>
          <cell r="AX41" t="str">
            <v>ツィンマーマン</v>
          </cell>
          <cell r="AY41" t="str">
            <v>Zimmermann</v>
          </cell>
          <cell r="AZ41" t="str">
            <v>5</v>
          </cell>
          <cell r="BA41" t="str">
            <v>0</v>
          </cell>
          <cell r="BB41" t="str">
            <v>0</v>
          </cell>
          <cell r="BC41" t="str">
            <v>4</v>
          </cell>
          <cell r="BD41" t="str">
            <v>する</v>
          </cell>
          <cell r="BE41" t="str">
            <v>0</v>
          </cell>
          <cell r="BF41" t="str">
            <v>1台(4t以内</v>
          </cell>
          <cell r="BG41" t="str">
            <v>0</v>
          </cell>
          <cell r="BH41" t="str">
            <v>薗田いづみ</v>
          </cell>
          <cell r="BI41" t="str">
            <v>514-0112</v>
          </cell>
          <cell r="BJ41" t="str">
            <v>津市一身田中野８８０－１</v>
          </cell>
          <cell r="BK41" t="str">
            <v>059-232-2157</v>
          </cell>
          <cell r="BL41" t="str">
            <v>059-231-6552</v>
          </cell>
          <cell r="BM41" t="str">
            <v>090-4862-1075</v>
          </cell>
          <cell r="BN41" t="str">
            <v>笠原哲</v>
          </cell>
          <cell r="BQ41" t="str">
            <v>する</v>
          </cell>
          <cell r="BR41" t="str">
            <v>する</v>
          </cell>
          <cell r="BS41" t="str">
            <v>する</v>
          </cell>
          <cell r="BT41" t="str">
            <v>参加料金3000円　　負担金300円　振込予定</v>
          </cell>
          <cell r="BV41" t="str">
            <v>jisindad@jisind.mie-c.ed.jp</v>
          </cell>
          <cell r="BX41" t="str">
            <v>する</v>
          </cell>
          <cell r="BY41" t="str">
            <v>する</v>
          </cell>
        </row>
        <row r="42">
          <cell r="A42">
            <v>41</v>
          </cell>
          <cell r="B42">
            <v>70</v>
          </cell>
          <cell r="C42" t="str">
            <v>アンコン三重：中学校中地区大会221:中学</v>
          </cell>
          <cell r="E42" t="str">
            <v>打楽器5</v>
          </cell>
          <cell r="F42" t="str">
            <v>中川瞳</v>
          </cell>
          <cell r="G42" t="str">
            <v>なかがわひとみ</v>
          </cell>
          <cell r="H42" t="str">
            <v>パーカッション1</v>
          </cell>
          <cell r="I42" t="str">
            <v>小林裕子</v>
          </cell>
          <cell r="J42" t="str">
            <v>こばやしゆうこ</v>
          </cell>
          <cell r="K42" t="str">
            <v>パーカッション2</v>
          </cell>
          <cell r="L42" t="str">
            <v>林美里</v>
          </cell>
          <cell r="M42" t="str">
            <v>はやしみさと</v>
          </cell>
          <cell r="N42" t="str">
            <v>パーカッション３</v>
          </cell>
          <cell r="O42" t="str">
            <v>永田健人</v>
          </cell>
          <cell r="P42" t="str">
            <v>ながたけんと</v>
          </cell>
          <cell r="Q42" t="str">
            <v>パーカッション４</v>
          </cell>
          <cell r="R42" t="str">
            <v>新家未来</v>
          </cell>
          <cell r="S42" t="str">
            <v>しんやみく</v>
          </cell>
          <cell r="T42" t="str">
            <v>パーカッション５</v>
          </cell>
          <cell r="AP42" t="str">
            <v>津市立西郊中学校</v>
          </cell>
          <cell r="AQ42" t="str">
            <v>つしりつせいこうちゅうがっこう</v>
          </cell>
          <cell r="AR42" t="str">
            <v>バッカスダンス</v>
          </cell>
          <cell r="AS42" t="str">
            <v>BACCHUS DANCE</v>
          </cell>
          <cell r="AT42" t="str">
            <v>山本教生</v>
          </cell>
          <cell r="AX42" t="str">
            <v>アコード出版</v>
          </cell>
          <cell r="AZ42" t="str">
            <v>0</v>
          </cell>
          <cell r="BA42" t="str">
            <v>5</v>
          </cell>
          <cell r="BB42" t="str">
            <v>0</v>
          </cell>
          <cell r="BC42" t="str">
            <v>5</v>
          </cell>
          <cell r="BD42" t="str">
            <v>しない</v>
          </cell>
          <cell r="BE42" t="str">
            <v>1</v>
          </cell>
          <cell r="BF42" t="str">
            <v>1台(2t以内</v>
          </cell>
          <cell r="BG42" t="str">
            <v>0</v>
          </cell>
          <cell r="BH42" t="str">
            <v>神戸勝浩</v>
          </cell>
          <cell r="BI42" t="str">
            <v>514-0057</v>
          </cell>
          <cell r="BJ42" t="str">
            <v>三重県津市一色町219</v>
          </cell>
          <cell r="BK42" t="str">
            <v>059-228-0305</v>
          </cell>
          <cell r="BL42" t="str">
            <v>059-229-2793</v>
          </cell>
          <cell r="BM42" t="str">
            <v>090-7431-4819</v>
          </cell>
          <cell r="BN42" t="str">
            <v>大山泰博</v>
          </cell>
          <cell r="BO42" t="str">
            <v>三重県津市一色町219</v>
          </cell>
          <cell r="BQ42" t="str">
            <v>する</v>
          </cell>
          <cell r="BR42" t="str">
            <v>する</v>
          </cell>
          <cell r="BS42" t="str">
            <v>する</v>
          </cell>
          <cell r="BV42" t="str">
            <v>jseikoad@jseiko.mie-c.ed.jp</v>
          </cell>
          <cell r="BX42" t="str">
            <v>する</v>
          </cell>
          <cell r="BY42" t="str">
            <v>する</v>
          </cell>
        </row>
        <row r="43">
          <cell r="A43">
            <v>42</v>
          </cell>
          <cell r="B43">
            <v>66</v>
          </cell>
          <cell r="C43" t="str">
            <v>アンコン三重：中学校中地区大会221:中学</v>
          </cell>
          <cell r="E43" t="str">
            <v>打楽器5</v>
          </cell>
          <cell r="F43" t="str">
            <v>北山真衣</v>
          </cell>
          <cell r="G43" t="str">
            <v>きたやままい</v>
          </cell>
          <cell r="H43" t="str">
            <v>1player/2</v>
          </cell>
          <cell r="I43" t="str">
            <v>伊藤沙也香</v>
          </cell>
          <cell r="J43" t="str">
            <v>いとうさやか</v>
          </cell>
          <cell r="K43" t="str">
            <v>2player/1</v>
          </cell>
          <cell r="L43" t="str">
            <v>林奈穂</v>
          </cell>
          <cell r="M43" t="str">
            <v>はやしなほ</v>
          </cell>
          <cell r="N43" t="str">
            <v>3player/1</v>
          </cell>
          <cell r="O43" t="str">
            <v>大久保礼子</v>
          </cell>
          <cell r="P43" t="str">
            <v>おおくぼれいこ</v>
          </cell>
          <cell r="Q43" t="str">
            <v>4player/1</v>
          </cell>
          <cell r="R43" t="str">
            <v>長谷川早紀</v>
          </cell>
          <cell r="S43" t="str">
            <v>はせがわさき</v>
          </cell>
          <cell r="T43" t="str">
            <v>5player/1</v>
          </cell>
          <cell r="AP43" t="str">
            <v>津市立南郊中学校</v>
          </cell>
          <cell r="AQ43" t="str">
            <v>つしりつなんこうちゅうがっこう</v>
          </cell>
          <cell r="AR43" t="str">
            <v>バッカスダンス</v>
          </cell>
          <cell r="AS43" t="str">
            <v>BACCHUS　DANCE</v>
          </cell>
          <cell r="AT43" t="str">
            <v>山本教生</v>
          </cell>
          <cell r="AX43" t="str">
            <v>アコード出版</v>
          </cell>
          <cell r="AZ43" t="str">
            <v>0</v>
          </cell>
          <cell r="BA43" t="str">
            <v>0</v>
          </cell>
          <cell r="BB43" t="str">
            <v>0</v>
          </cell>
          <cell r="BC43" t="str">
            <v>0</v>
          </cell>
          <cell r="BD43" t="str">
            <v>しない</v>
          </cell>
          <cell r="BE43" t="str">
            <v>0</v>
          </cell>
          <cell r="BF43" t="str">
            <v>0</v>
          </cell>
          <cell r="BG43" t="str">
            <v>0</v>
          </cell>
          <cell r="BH43" t="str">
            <v>墨香里</v>
          </cell>
          <cell r="BI43" t="str">
            <v>514-0819</v>
          </cell>
          <cell r="BJ43" t="str">
            <v>三重県津市高茶屋４丁目４４－１</v>
          </cell>
          <cell r="BK43" t="str">
            <v>059-234-3254</v>
          </cell>
          <cell r="BL43" t="str">
            <v>059-235-2344</v>
          </cell>
          <cell r="BM43" t="str">
            <v>09041937559</v>
          </cell>
          <cell r="BN43" t="str">
            <v>伊藤真澄</v>
          </cell>
          <cell r="BQ43" t="str">
            <v>する</v>
          </cell>
          <cell r="BR43" t="str">
            <v>する</v>
          </cell>
          <cell r="BS43" t="str">
            <v>する</v>
          </cell>
          <cell r="BT43" t="str">
            <v>参加料4000円&lt;br&gt;個人負担金500円&lt;br&gt;合計4500円（振り込み予定）</v>
          </cell>
          <cell r="BV43" t="str">
            <v>jnanko51@jnanko.mie-c.ed.jp</v>
          </cell>
          <cell r="BX43" t="str">
            <v>する</v>
          </cell>
          <cell r="BY43" t="str">
            <v>する</v>
          </cell>
        </row>
        <row r="44">
          <cell r="A44">
            <v>43</v>
          </cell>
          <cell r="B44">
            <v>11</v>
          </cell>
          <cell r="C44" t="str">
            <v>アンコン三重：中学校中地区大会221:中学</v>
          </cell>
          <cell r="E44" t="str">
            <v>打楽器5</v>
          </cell>
          <cell r="F44" t="str">
            <v>岩城彩香</v>
          </cell>
          <cell r="G44" t="str">
            <v>いわきあやか</v>
          </cell>
          <cell r="H44" t="str">
            <v>打楽器</v>
          </cell>
          <cell r="I44" t="str">
            <v>酒井明日美</v>
          </cell>
          <cell r="J44" t="str">
            <v>さかいあすみ</v>
          </cell>
          <cell r="K44" t="str">
            <v>打楽器</v>
          </cell>
          <cell r="L44" t="str">
            <v>永田舞</v>
          </cell>
          <cell r="M44" t="str">
            <v>ながたまい</v>
          </cell>
          <cell r="N44" t="str">
            <v>打楽器</v>
          </cell>
          <cell r="O44" t="str">
            <v>伊達麻理奈</v>
          </cell>
          <cell r="P44" t="str">
            <v>だてまりな</v>
          </cell>
          <cell r="Q44" t="str">
            <v>打楽器</v>
          </cell>
          <cell r="R44" t="str">
            <v>勝目麻由</v>
          </cell>
          <cell r="S44" t="str">
            <v>かつめまゆ</v>
          </cell>
          <cell r="T44" t="str">
            <v>打楽器</v>
          </cell>
          <cell r="AP44" t="str">
            <v>鈴鹿市立白子中学校</v>
          </cell>
          <cell r="AQ44" t="str">
            <v>すずかしりつしろこちゅうがっこう</v>
          </cell>
          <cell r="AR44" t="str">
            <v>セレスティアル　アンソロジィ　～ケフェウス～</v>
          </cell>
          <cell r="AS44" t="str">
            <v>Celestial Anthology ～Cepheus～</v>
          </cell>
          <cell r="AT44" t="str">
            <v>野本洋介</v>
          </cell>
          <cell r="AX44" t="str">
            <v>JPCC出版</v>
          </cell>
          <cell r="AZ44" t="str">
            <v>5</v>
          </cell>
          <cell r="BA44" t="str">
            <v>5</v>
          </cell>
          <cell r="BB44" t="str">
            <v>0</v>
          </cell>
          <cell r="BC44" t="str">
            <v>5</v>
          </cell>
          <cell r="BD44" t="str">
            <v>しない</v>
          </cell>
          <cell r="BE44" t="str">
            <v>0</v>
          </cell>
          <cell r="BF44" t="str">
            <v>1台(2t以内</v>
          </cell>
          <cell r="BG44" t="str">
            <v>0</v>
          </cell>
          <cell r="BH44" t="str">
            <v>上田章善</v>
          </cell>
          <cell r="BI44" t="str">
            <v>510-0212</v>
          </cell>
          <cell r="BJ44" t="str">
            <v>鈴鹿市東旭ヶ丘４－５－６２</v>
          </cell>
          <cell r="BK44" t="str">
            <v>0593-86-0336</v>
          </cell>
          <cell r="BL44" t="str">
            <v>0593-88-0340</v>
          </cell>
          <cell r="BM44" t="str">
            <v>090-8321-1745</v>
          </cell>
          <cell r="BN44" t="str">
            <v>橋本克幸</v>
          </cell>
          <cell r="BQ44" t="str">
            <v>する</v>
          </cell>
          <cell r="BR44" t="str">
            <v>する</v>
          </cell>
          <cell r="BS44" t="str">
            <v>する</v>
          </cell>
          <cell r="BV44" t="str">
            <v>shiro-jt@edu.city.suzuka.mie.jp</v>
          </cell>
          <cell r="BX44" t="str">
            <v>する</v>
          </cell>
          <cell r="BY44" t="str">
            <v>する</v>
          </cell>
        </row>
        <row r="45">
          <cell r="A45">
            <v>44</v>
          </cell>
          <cell r="B45">
            <v>46</v>
          </cell>
          <cell r="C45" t="str">
            <v>アンコン三重：中学校中地区大会221:中学</v>
          </cell>
          <cell r="E45" t="str">
            <v>打楽器6</v>
          </cell>
          <cell r="F45" t="str">
            <v>中西佳奈</v>
          </cell>
          <cell r="G45" t="str">
            <v>なかにしかな</v>
          </cell>
          <cell r="H45" t="str">
            <v>パーカッション</v>
          </cell>
          <cell r="I45" t="str">
            <v>前田紗希</v>
          </cell>
          <cell r="J45" t="str">
            <v>まえださき</v>
          </cell>
          <cell r="K45" t="str">
            <v>パーカッション</v>
          </cell>
          <cell r="L45" t="str">
            <v>別所美歩</v>
          </cell>
          <cell r="M45" t="str">
            <v>べっしょみほ</v>
          </cell>
          <cell r="N45" t="str">
            <v>パーカッション</v>
          </cell>
          <cell r="O45" t="str">
            <v>水谷麻莉奈</v>
          </cell>
          <cell r="P45" t="str">
            <v>みずたにまりな</v>
          </cell>
          <cell r="Q45" t="str">
            <v>パーカッション</v>
          </cell>
          <cell r="R45" t="str">
            <v>松浦文香</v>
          </cell>
          <cell r="S45" t="str">
            <v>まつうらあやか</v>
          </cell>
          <cell r="T45" t="str">
            <v>パーカッション</v>
          </cell>
          <cell r="U45" t="str">
            <v>岩崎千穂</v>
          </cell>
          <cell r="V45" t="str">
            <v>いわさきちほ</v>
          </cell>
          <cell r="W45" t="str">
            <v>パーカッション</v>
          </cell>
          <cell r="AP45" t="str">
            <v>河芸町立朝陽中学校</v>
          </cell>
          <cell r="AQ45" t="str">
            <v>かわげちょうりつちょうようちゅうがっこう</v>
          </cell>
          <cell r="AR45" t="str">
            <v>イントロダクションとロンドより　ロンド</v>
          </cell>
          <cell r="AS45" t="str">
            <v>Introduction　and　Rondo</v>
          </cell>
          <cell r="AT45" t="str">
            <v>E．デル・ボルゴ</v>
          </cell>
          <cell r="AU45" t="str">
            <v>Elliot　A.　Del　Borgo</v>
          </cell>
          <cell r="AX45" t="str">
            <v>サザンミュージックカンパニー</v>
          </cell>
          <cell r="AY45" t="str">
            <v>TouthernMusic　Company</v>
          </cell>
          <cell r="AZ45" t="str">
            <v>10</v>
          </cell>
          <cell r="BA45" t="str">
            <v>0</v>
          </cell>
          <cell r="BB45" t="str">
            <v>0</v>
          </cell>
          <cell r="BC45" t="str">
            <v>6</v>
          </cell>
          <cell r="BD45" t="str">
            <v>しない</v>
          </cell>
          <cell r="BE45" t="str">
            <v>1</v>
          </cell>
          <cell r="BF45" t="str">
            <v>1台(2t以内</v>
          </cell>
          <cell r="BG45" t="str">
            <v>1</v>
          </cell>
          <cell r="BH45" t="str">
            <v>西則子</v>
          </cell>
          <cell r="BI45" t="str">
            <v>514-0304</v>
          </cell>
          <cell r="BJ45" t="str">
            <v>三重県安芸郡河芸町上野2010</v>
          </cell>
          <cell r="BK45" t="str">
            <v>059-245-0064</v>
          </cell>
          <cell r="BL45" t="str">
            <v>059-245-0605</v>
          </cell>
          <cell r="BM45" t="str">
            <v>09041132854</v>
          </cell>
          <cell r="BN45" t="str">
            <v>森川賢</v>
          </cell>
          <cell r="BO45" t="str">
            <v>津市一身田大古曽169</v>
          </cell>
          <cell r="BQ45" t="str">
            <v>する</v>
          </cell>
          <cell r="BR45" t="str">
            <v>する</v>
          </cell>
          <cell r="BS45" t="str">
            <v>する</v>
          </cell>
          <cell r="BV45" t="str">
            <v>jtyoyoad@jtyoyo.mie-c.ed.jp</v>
          </cell>
          <cell r="BX45" t="str">
            <v>する</v>
          </cell>
          <cell r="BY45" t="str">
            <v>する</v>
          </cell>
        </row>
        <row r="46">
          <cell r="A46">
            <v>45</v>
          </cell>
          <cell r="B46">
            <v>41</v>
          </cell>
          <cell r="C46" t="str">
            <v>アンコン三重：中学校中地区大会221:中学</v>
          </cell>
          <cell r="E46" t="str">
            <v>打楽器6</v>
          </cell>
          <cell r="F46" t="str">
            <v>守山沙希</v>
          </cell>
          <cell r="G46" t="str">
            <v>もりやまさき</v>
          </cell>
          <cell r="H46" t="str">
            <v>Mar1</v>
          </cell>
          <cell r="I46" t="str">
            <v>松井大地</v>
          </cell>
          <cell r="J46" t="str">
            <v>まついだいち</v>
          </cell>
          <cell r="K46" t="str">
            <v>Tom</v>
          </cell>
          <cell r="L46" t="str">
            <v>山崎あゆ華</v>
          </cell>
          <cell r="M46" t="str">
            <v>やまざきあゆか</v>
          </cell>
          <cell r="N46" t="str">
            <v>Vib</v>
          </cell>
          <cell r="O46" t="str">
            <v>若井祐志</v>
          </cell>
          <cell r="P46" t="str">
            <v>わかいゆうし</v>
          </cell>
          <cell r="Q46" t="str">
            <v>Mar2</v>
          </cell>
          <cell r="R46" t="str">
            <v>岡田法子</v>
          </cell>
          <cell r="S46" t="str">
            <v>おかだのりこ</v>
          </cell>
          <cell r="T46" t="str">
            <v>Tim</v>
          </cell>
          <cell r="U46" t="str">
            <v>水谷咲花</v>
          </cell>
          <cell r="V46" t="str">
            <v>みずたにさき</v>
          </cell>
          <cell r="W46" t="str">
            <v>H.H</v>
          </cell>
          <cell r="AP46" t="str">
            <v>津市立橋南中学校</v>
          </cell>
          <cell r="AQ46" t="str">
            <v>つしりつきょうなんちゅうがっこう</v>
          </cell>
          <cell r="AR46" t="str">
            <v>６人の打楽器奏者のためのジャグラー</v>
          </cell>
          <cell r="AS46" t="str">
            <v>Juggler for Six Percussionists</v>
          </cell>
          <cell r="AT46" t="str">
            <v>高橋伸哉</v>
          </cell>
          <cell r="AX46" t="str">
            <v>ブレーン（株）</v>
          </cell>
          <cell r="AZ46" t="str">
            <v>10</v>
          </cell>
          <cell r="BA46" t="str">
            <v>0</v>
          </cell>
          <cell r="BB46" t="str">
            <v>0</v>
          </cell>
          <cell r="BC46" t="str">
            <v>6</v>
          </cell>
          <cell r="BD46" t="str">
            <v>しない</v>
          </cell>
          <cell r="BE46" t="str">
            <v>0</v>
          </cell>
          <cell r="BF46" t="str">
            <v>未定</v>
          </cell>
          <cell r="BG46" t="str">
            <v>未</v>
          </cell>
          <cell r="BH46" t="str">
            <v>中村芳子</v>
          </cell>
          <cell r="BI46" t="str">
            <v>514-0804</v>
          </cell>
          <cell r="BJ46" t="str">
            <v>津市上弁財町津興２５３７－４</v>
          </cell>
          <cell r="BK46" t="str">
            <v>059-227-5781</v>
          </cell>
          <cell r="BL46" t="str">
            <v>059-229-2792</v>
          </cell>
          <cell r="BM46" t="str">
            <v>090-2574-2845</v>
          </cell>
          <cell r="BN46" t="str">
            <v>庄司安道</v>
          </cell>
          <cell r="BO46" t="str">
            <v>津市上弁財町津興２５３７－４</v>
          </cell>
          <cell r="BQ46" t="str">
            <v>する</v>
          </cell>
          <cell r="BR46" t="str">
            <v>する</v>
          </cell>
          <cell r="BS46" t="str">
            <v>する</v>
          </cell>
          <cell r="BT46" t="str">
            <v>参加料４０００円　負担金６００円　振り込み予定</v>
          </cell>
          <cell r="BV46" t="str">
            <v>yoshikon@ztv.ne.jp</v>
          </cell>
          <cell r="BX46" t="str">
            <v>する</v>
          </cell>
          <cell r="BY46" t="str">
            <v>する</v>
          </cell>
        </row>
        <row r="47">
          <cell r="A47">
            <v>46</v>
          </cell>
          <cell r="B47">
            <v>61</v>
          </cell>
          <cell r="C47" t="str">
            <v>アンコン三重：中学校中地区大会221:中学</v>
          </cell>
          <cell r="E47" t="str">
            <v>打楽器8</v>
          </cell>
          <cell r="F47" t="str">
            <v>川上　来留実</v>
          </cell>
          <cell r="G47" t="str">
            <v>かわかみ　くるみ</v>
          </cell>
          <cell r="H47" t="str">
            <v>player Ⅰ</v>
          </cell>
          <cell r="I47" t="str">
            <v>川北　あかり</v>
          </cell>
          <cell r="J47" t="str">
            <v>かわきた　あかり</v>
          </cell>
          <cell r="K47" t="str">
            <v>player Ⅱ</v>
          </cell>
          <cell r="L47" t="str">
            <v>中川　里穂</v>
          </cell>
          <cell r="M47" t="str">
            <v>なかがわ　りほ</v>
          </cell>
          <cell r="N47" t="str">
            <v>player Ⅲ</v>
          </cell>
          <cell r="O47" t="str">
            <v>牧口　里奈</v>
          </cell>
          <cell r="P47" t="str">
            <v>まきぐち　りな</v>
          </cell>
          <cell r="Q47" t="str">
            <v>player Ⅳ</v>
          </cell>
          <cell r="R47" t="str">
            <v>杉本　絵令那</v>
          </cell>
          <cell r="S47" t="str">
            <v>すぎもと　えれな</v>
          </cell>
          <cell r="T47" t="str">
            <v>player Ⅴ</v>
          </cell>
          <cell r="U47" t="str">
            <v>北角　早紀</v>
          </cell>
          <cell r="V47" t="str">
            <v>きたずみ　さき</v>
          </cell>
          <cell r="W47" t="str">
            <v>player Ⅵ</v>
          </cell>
          <cell r="X47" t="str">
            <v>有川　舞</v>
          </cell>
          <cell r="Y47" t="str">
            <v>ありかわ　まい</v>
          </cell>
          <cell r="Z47" t="str">
            <v>player Ⅶ</v>
          </cell>
          <cell r="AA47" t="str">
            <v>小林　由梨絵</v>
          </cell>
          <cell r="AB47" t="str">
            <v>こばやし　ゆりえ</v>
          </cell>
          <cell r="AC47" t="str">
            <v>player Ⅷ</v>
          </cell>
          <cell r="AP47" t="str">
            <v>安濃町立東観中学校</v>
          </cell>
          <cell r="AQ47" t="str">
            <v>あのうちょうりつとうかんちゅうがっこう</v>
          </cell>
          <cell r="AR47" t="str">
            <v>マウマウ組曲より　Ⅱ、Ⅲ</v>
          </cell>
          <cell r="AS47" t="str">
            <v>Mau Mau Suite ⅡⅢ</v>
          </cell>
          <cell r="AT47" t="str">
            <v>T.L.デービス</v>
          </cell>
          <cell r="AU47" t="str">
            <v>Thomas L. Davis</v>
          </cell>
          <cell r="AX47" t="str">
            <v>クリエイティヴ・ミュージック</v>
          </cell>
          <cell r="AY47" t="str">
            <v>Criative Music</v>
          </cell>
          <cell r="AZ47" t="str">
            <v>10</v>
          </cell>
          <cell r="BA47" t="str">
            <v>0</v>
          </cell>
          <cell r="BB47" t="str">
            <v>0</v>
          </cell>
          <cell r="BC47" t="str">
            <v>10</v>
          </cell>
          <cell r="BD47" t="str">
            <v>しない</v>
          </cell>
          <cell r="BE47" t="str">
            <v>1</v>
          </cell>
          <cell r="BF47" t="str">
            <v>1台(4t以内</v>
          </cell>
          <cell r="BG47" t="str">
            <v>2</v>
          </cell>
          <cell r="BH47" t="str">
            <v>生駒　香織</v>
          </cell>
          <cell r="BI47" t="str">
            <v>514-2326</v>
          </cell>
          <cell r="BJ47" t="str">
            <v>安芸郡安濃町東観音寺４９４－１</v>
          </cell>
          <cell r="BK47" t="str">
            <v>059-268-2021</v>
          </cell>
          <cell r="BL47" t="str">
            <v>059-268-3532</v>
          </cell>
          <cell r="BM47" t="str">
            <v>090-1830-2233</v>
          </cell>
          <cell r="BN47" t="str">
            <v>駒田　富士雄</v>
          </cell>
          <cell r="BO47" t="str">
            <v>津市栗真中山町６８５－５４</v>
          </cell>
          <cell r="BQ47" t="str">
            <v>する</v>
          </cell>
          <cell r="BR47" t="str">
            <v>する</v>
          </cell>
          <cell r="BS47" t="str">
            <v>する</v>
          </cell>
          <cell r="BV47" t="str">
            <v>jtokanad@jtokan.mie-c.ed.jp</v>
          </cell>
          <cell r="BX47" t="str">
            <v>する</v>
          </cell>
          <cell r="BY47" t="str">
            <v>する</v>
          </cell>
        </row>
        <row r="48">
          <cell r="A48">
            <v>47</v>
          </cell>
          <cell r="B48">
            <v>9</v>
          </cell>
          <cell r="C48" t="str">
            <v>アンコン三重：中学校中地区大会221:中学</v>
          </cell>
          <cell r="E48" t="str">
            <v>金管4</v>
          </cell>
          <cell r="F48" t="str">
            <v>松葉美歩</v>
          </cell>
          <cell r="G48" t="str">
            <v>まつばみほ</v>
          </cell>
          <cell r="H48" t="str">
            <v>Hr</v>
          </cell>
          <cell r="I48" t="str">
            <v>山高斐可</v>
          </cell>
          <cell r="J48" t="str">
            <v>やまたかあやか</v>
          </cell>
          <cell r="K48" t="str">
            <v>Trb</v>
          </cell>
          <cell r="L48" t="str">
            <v>真弓夏実</v>
          </cell>
          <cell r="M48" t="str">
            <v>まゆみなつみ</v>
          </cell>
          <cell r="N48" t="str">
            <v>Cb</v>
          </cell>
          <cell r="O48" t="str">
            <v>片岡愛梨</v>
          </cell>
          <cell r="P48" t="str">
            <v>かたおかあいり</v>
          </cell>
          <cell r="Q48" t="str">
            <v>Perc.</v>
          </cell>
          <cell r="AP48" t="str">
            <v>鈴鹿市立天栄中学校</v>
          </cell>
          <cell r="AQ48" t="str">
            <v>すずかしりつてんえいちゅうがっこう</v>
          </cell>
          <cell r="AR48" t="str">
            <v>軍隊行進曲</v>
          </cell>
          <cell r="AS48" t="str">
            <v>Marｃｈ Miritarie</v>
          </cell>
          <cell r="AT48" t="str">
            <v>F.シューベルト</v>
          </cell>
          <cell r="AV48" t="str">
            <v>豊田倫子</v>
          </cell>
          <cell r="AX48" t="str">
            <v>共同音楽出版社</v>
          </cell>
          <cell r="AZ48" t="str">
            <v>0</v>
          </cell>
          <cell r="BA48" t="str">
            <v>3</v>
          </cell>
          <cell r="BB48" t="str">
            <v>0</v>
          </cell>
          <cell r="BC48" t="str">
            <v>4</v>
          </cell>
          <cell r="BD48" t="str">
            <v>しない</v>
          </cell>
          <cell r="BE48" t="str">
            <v>0</v>
          </cell>
          <cell r="BF48" t="str">
            <v>0</v>
          </cell>
          <cell r="BG48" t="str">
            <v>0</v>
          </cell>
          <cell r="BH48" t="str">
            <v>櫛田麻子</v>
          </cell>
          <cell r="BI48" t="str">
            <v>510-0258</v>
          </cell>
          <cell r="BJ48" t="str">
            <v>三重県鈴鹿市秋永町1839</v>
          </cell>
          <cell r="BK48" t="str">
            <v>0593-86-0444</v>
          </cell>
          <cell r="BL48" t="str">
            <v>0593-86-0110</v>
          </cell>
          <cell r="BN48" t="str">
            <v>玉川登美男</v>
          </cell>
          <cell r="BQ48" t="str">
            <v>する</v>
          </cell>
          <cell r="BR48" t="str">
            <v>する</v>
          </cell>
          <cell r="BS48" t="str">
            <v>する</v>
          </cell>
          <cell r="BT48" t="str">
            <v>参加料金3000円　個人負担金400円　合計3400円　振込予定&lt;br&gt;&lt;br&gt;＊顧問の櫛田が元の楽譜にさらに手を加えて書き換えました。</v>
          </cell>
          <cell r="BV48" t="str">
            <v>tenei-jt@edu.city.suzuka.mie.jp</v>
          </cell>
          <cell r="BX48" t="str">
            <v>する</v>
          </cell>
          <cell r="BY48" t="str">
            <v>する</v>
          </cell>
        </row>
        <row r="49">
          <cell r="A49">
            <v>48</v>
          </cell>
          <cell r="B49">
            <v>65</v>
          </cell>
          <cell r="C49" t="str">
            <v>アンコン三重：中学校中地区大会221:中学</v>
          </cell>
          <cell r="E49" t="str">
            <v>金管5</v>
          </cell>
          <cell r="F49" t="str">
            <v>山田沙耶佳</v>
          </cell>
          <cell r="G49" t="str">
            <v>やまださやか</v>
          </cell>
          <cell r="H49" t="str">
            <v>Tp1/2</v>
          </cell>
          <cell r="I49" t="str">
            <v>川井理紗</v>
          </cell>
          <cell r="J49" t="str">
            <v>かわいりさ</v>
          </cell>
          <cell r="K49" t="str">
            <v>Tp2/2</v>
          </cell>
          <cell r="L49" t="str">
            <v>松島有加</v>
          </cell>
          <cell r="M49" t="str">
            <v>まつしまゆか</v>
          </cell>
          <cell r="N49" t="str">
            <v>Hr/2</v>
          </cell>
          <cell r="O49" t="str">
            <v>山本花凛</v>
          </cell>
          <cell r="P49" t="str">
            <v>やまもとかりん</v>
          </cell>
          <cell r="Q49" t="str">
            <v>Tb/2</v>
          </cell>
          <cell r="R49" t="str">
            <v>松田麻由美</v>
          </cell>
          <cell r="S49" t="str">
            <v>まつだまゆみ</v>
          </cell>
          <cell r="T49" t="str">
            <v>Tuba/2</v>
          </cell>
          <cell r="AP49" t="str">
            <v>津市立南郊中学校</v>
          </cell>
          <cell r="AQ49" t="str">
            <v>つしりつなんこうちゅうがっこう</v>
          </cell>
          <cell r="AR49" t="str">
            <v>サクリ・コンチェントゥス２１</v>
          </cell>
          <cell r="AS49" t="str">
            <v>SACRI　CONCENTUS　XXI</v>
          </cell>
          <cell r="AT49" t="str">
            <v>Ｈ．レオ・ハスラー</v>
          </cell>
          <cell r="AU49" t="str">
            <v>HANS　LEO　HASSLER</v>
          </cell>
          <cell r="AV49" t="str">
            <v>ハーバート・C・ミューラー</v>
          </cell>
          <cell r="AW49" t="str">
            <v>Herbert　C.Mueller</v>
          </cell>
          <cell r="AX49" t="str">
            <v>東亜音楽社</v>
          </cell>
          <cell r="AZ49" t="str">
            <v>0</v>
          </cell>
          <cell r="BA49" t="str">
            <v>5</v>
          </cell>
          <cell r="BB49" t="str">
            <v>0</v>
          </cell>
          <cell r="BC49" t="str">
            <v>5</v>
          </cell>
          <cell r="BD49" t="str">
            <v>しない</v>
          </cell>
          <cell r="BE49" t="str">
            <v>0</v>
          </cell>
          <cell r="BF49" t="str">
            <v>0</v>
          </cell>
          <cell r="BG49" t="str">
            <v>0</v>
          </cell>
          <cell r="BH49" t="str">
            <v>墨香里</v>
          </cell>
          <cell r="BI49" t="str">
            <v>514-0819</v>
          </cell>
          <cell r="BJ49" t="str">
            <v>三重県津市高茶屋４丁目４４－１</v>
          </cell>
          <cell r="BK49" t="str">
            <v>059-234-3254</v>
          </cell>
          <cell r="BL49" t="str">
            <v>059-235-2344</v>
          </cell>
          <cell r="BM49" t="str">
            <v>09041937559</v>
          </cell>
          <cell r="BN49" t="str">
            <v>伊藤真澄</v>
          </cell>
          <cell r="BQ49" t="str">
            <v>する</v>
          </cell>
          <cell r="BR49" t="str">
            <v>する</v>
          </cell>
          <cell r="BS49" t="str">
            <v>する</v>
          </cell>
          <cell r="BT49" t="str">
            <v>参加料4000円&lt;br&gt;個人負担金500円&lt;br&gt;合計4500円（振り込み予定）</v>
          </cell>
          <cell r="BV49" t="str">
            <v>jnanko51@jnanko.mie-c.ed.jp</v>
          </cell>
          <cell r="BX49" t="str">
            <v>する</v>
          </cell>
          <cell r="BY49" t="str">
            <v>する</v>
          </cell>
        </row>
        <row r="50">
          <cell r="A50">
            <v>49</v>
          </cell>
          <cell r="B50">
            <v>45</v>
          </cell>
          <cell r="C50" t="str">
            <v>アンコン三重：中学校中地区大会221:中学</v>
          </cell>
          <cell r="E50" t="str">
            <v>金管5</v>
          </cell>
          <cell r="F50" t="str">
            <v>小林夢美</v>
          </cell>
          <cell r="G50" t="str">
            <v>こばやしゆみ</v>
          </cell>
          <cell r="H50" t="str">
            <v>トランペット</v>
          </cell>
          <cell r="I50" t="str">
            <v>豊田奈々衣</v>
          </cell>
          <cell r="J50" t="str">
            <v>とよだななえ</v>
          </cell>
          <cell r="K50" t="str">
            <v>トランペット</v>
          </cell>
          <cell r="L50" t="str">
            <v>行方智香</v>
          </cell>
          <cell r="M50" t="str">
            <v>なめかたともか</v>
          </cell>
          <cell r="N50" t="str">
            <v>ホルン</v>
          </cell>
          <cell r="O50" t="str">
            <v>笠井美佳</v>
          </cell>
          <cell r="P50" t="str">
            <v>かさいみか</v>
          </cell>
          <cell r="Q50" t="str">
            <v>トロンボーン</v>
          </cell>
          <cell r="R50" t="str">
            <v>渡辺歩美</v>
          </cell>
          <cell r="S50" t="str">
            <v>わたなべあゆみ</v>
          </cell>
          <cell r="T50" t="str">
            <v>チューバ</v>
          </cell>
          <cell r="AP50" t="str">
            <v>河芸町立朝陽中学校</v>
          </cell>
          <cell r="AQ50" t="str">
            <v>かわげちょうりつちょうようちゅうがっこう</v>
          </cell>
          <cell r="AR50" t="str">
            <v>金管五重奏のためのスターダスト</v>
          </cell>
          <cell r="AS50" t="str">
            <v>Stardust　for　Brass　Quintet</v>
          </cell>
          <cell r="AT50" t="str">
            <v>H.カーマイケル</v>
          </cell>
          <cell r="AU50" t="str">
            <v>Hoagy　Carmichael</v>
          </cell>
          <cell r="AV50" t="str">
            <v>高山直也</v>
          </cell>
          <cell r="AX50" t="str">
            <v>シンコーミュージック</v>
          </cell>
          <cell r="AY50" t="str">
            <v>Shinko　Music　Publishing　Co.</v>
          </cell>
          <cell r="AZ50" t="str">
            <v>0</v>
          </cell>
          <cell r="BA50" t="str">
            <v>5</v>
          </cell>
          <cell r="BB50" t="str">
            <v>0</v>
          </cell>
          <cell r="BC50" t="str">
            <v>5</v>
          </cell>
          <cell r="BD50" t="str">
            <v>しない</v>
          </cell>
          <cell r="BE50" t="str">
            <v>1</v>
          </cell>
          <cell r="BF50" t="str">
            <v>1台(2t以内</v>
          </cell>
          <cell r="BG50" t="str">
            <v>1</v>
          </cell>
          <cell r="BH50" t="str">
            <v>西則子</v>
          </cell>
          <cell r="BI50" t="str">
            <v>514-0304</v>
          </cell>
          <cell r="BJ50" t="str">
            <v>三重県安芸郡河芸町上野2010&lt;br&gt;</v>
          </cell>
          <cell r="BK50" t="str">
            <v>059-245-0064</v>
          </cell>
          <cell r="BL50" t="str">
            <v>059-245-0605</v>
          </cell>
          <cell r="BM50" t="str">
            <v>09041132854</v>
          </cell>
          <cell r="BN50" t="str">
            <v>森川賢</v>
          </cell>
          <cell r="BO50" t="str">
            <v>津市一身田大古曽169</v>
          </cell>
          <cell r="BQ50" t="str">
            <v>する</v>
          </cell>
          <cell r="BR50" t="str">
            <v>する</v>
          </cell>
          <cell r="BS50" t="str">
            <v>する</v>
          </cell>
          <cell r="BV50" t="str">
            <v>jtyoyoad@jtyoyo.mie-c.ed.jp</v>
          </cell>
          <cell r="BX50" t="str">
            <v>する</v>
          </cell>
          <cell r="BY50" t="str">
            <v>する</v>
          </cell>
        </row>
        <row r="51">
          <cell r="A51">
            <v>50</v>
          </cell>
          <cell r="B51">
            <v>5</v>
          </cell>
          <cell r="C51" t="str">
            <v>アンコン三重：中学校中地区大会221:中学</v>
          </cell>
          <cell r="E51" t="str">
            <v>金管5</v>
          </cell>
          <cell r="F51" t="str">
            <v>瀬古あゆみ</v>
          </cell>
          <cell r="G51" t="str">
            <v>せこあゆみ</v>
          </cell>
          <cell r="H51" t="str">
            <v>Ｔｐ</v>
          </cell>
          <cell r="I51" t="str">
            <v>小関里沙</v>
          </cell>
          <cell r="J51" t="str">
            <v>こせきりさ</v>
          </cell>
          <cell r="K51" t="str">
            <v>Ｈｒ</v>
          </cell>
          <cell r="L51" t="str">
            <v>長峰彩香</v>
          </cell>
          <cell r="M51" t="str">
            <v>ながみねさやか</v>
          </cell>
          <cell r="N51" t="str">
            <v>Ｅｕ</v>
          </cell>
          <cell r="O51" t="str">
            <v>松井陽香</v>
          </cell>
          <cell r="P51" t="str">
            <v>まついはるか</v>
          </cell>
          <cell r="Q51" t="str">
            <v>Ｔｒｂ</v>
          </cell>
          <cell r="R51" t="str">
            <v>松村美里</v>
          </cell>
          <cell r="S51" t="str">
            <v>まつむらみさと</v>
          </cell>
          <cell r="T51" t="str">
            <v>Ｔｕ</v>
          </cell>
          <cell r="AP51" t="str">
            <v>鈴鹿市立天栄中学校</v>
          </cell>
          <cell r="AQ51" t="str">
            <v>すずかしりつてんえいちゅうがっこう</v>
          </cell>
          <cell r="AR51" t="str">
            <v>組曲「ドリー」より　子守歌</v>
          </cell>
          <cell r="AS51" t="str">
            <v>Berceuse from　Dolly</v>
          </cell>
          <cell r="AT51" t="str">
            <v>G.フォーレ</v>
          </cell>
          <cell r="AU51" t="str">
            <v>Ｇ．Ｆａｕｒｅ</v>
          </cell>
          <cell r="AV51" t="str">
            <v>豊田倫子</v>
          </cell>
          <cell r="AX51" t="str">
            <v>共同音楽出版社</v>
          </cell>
          <cell r="AZ51" t="str">
            <v>0</v>
          </cell>
          <cell r="BA51" t="str">
            <v>5</v>
          </cell>
          <cell r="BB51" t="str">
            <v>0</v>
          </cell>
          <cell r="BC51" t="str">
            <v>5</v>
          </cell>
          <cell r="BD51" t="str">
            <v>しない</v>
          </cell>
          <cell r="BE51" t="str">
            <v>0</v>
          </cell>
          <cell r="BF51" t="str">
            <v>0</v>
          </cell>
          <cell r="BG51" t="str">
            <v>0</v>
          </cell>
          <cell r="BH51" t="str">
            <v>櫛田麻子</v>
          </cell>
          <cell r="BI51" t="str">
            <v>510-0258</v>
          </cell>
          <cell r="BJ51" t="str">
            <v>三重県鈴鹿市秋永町1839</v>
          </cell>
          <cell r="BK51" t="str">
            <v>0593-86-0444</v>
          </cell>
          <cell r="BL51" t="str">
            <v>0593-86-0110</v>
          </cell>
          <cell r="BN51" t="str">
            <v>玉川登美男</v>
          </cell>
          <cell r="BQ51" t="str">
            <v>する</v>
          </cell>
          <cell r="BR51" t="str">
            <v>する</v>
          </cell>
          <cell r="BS51" t="str">
            <v>する</v>
          </cell>
          <cell r="BT51" t="str">
            <v>参加料金4000円　個人負担金500円　合計4500円　振込予定&lt;br&gt;&lt;br&gt;＊Ｆａｕｒｅのeの上に、アクサンテギュがつきます</v>
          </cell>
          <cell r="BV51" t="str">
            <v>tenei-jt@edu.city.suzuka.mie.jp</v>
          </cell>
          <cell r="BX51" t="str">
            <v>する</v>
          </cell>
          <cell r="BY51" t="str">
            <v>する</v>
          </cell>
        </row>
        <row r="52">
          <cell r="A52">
            <v>51</v>
          </cell>
          <cell r="B52">
            <v>72</v>
          </cell>
          <cell r="C52" t="str">
            <v>アンコン三重：中学校中地区大会221:中学</v>
          </cell>
          <cell r="E52" t="str">
            <v>金管6</v>
          </cell>
          <cell r="F52" t="str">
            <v>竹尾美紀</v>
          </cell>
          <cell r="G52" t="str">
            <v>たけおみき</v>
          </cell>
          <cell r="H52" t="str">
            <v>Ｔｐ</v>
          </cell>
          <cell r="I52" t="str">
            <v>宮崎有香</v>
          </cell>
          <cell r="J52" t="str">
            <v>みやざきゆか</v>
          </cell>
          <cell r="K52" t="str">
            <v>Ｔｐ</v>
          </cell>
          <cell r="L52" t="str">
            <v>小林実穂</v>
          </cell>
          <cell r="M52" t="str">
            <v>こばやしみほ</v>
          </cell>
          <cell r="N52" t="str">
            <v>Ｔｐ</v>
          </cell>
          <cell r="O52" t="str">
            <v>近澤ひかり</v>
          </cell>
          <cell r="P52" t="str">
            <v>ちかざわひかり</v>
          </cell>
          <cell r="Q52" t="str">
            <v>Ｔｂ</v>
          </cell>
          <cell r="R52" t="str">
            <v>林千裕</v>
          </cell>
          <cell r="S52" t="str">
            <v>はやしちひろ</v>
          </cell>
          <cell r="T52" t="str">
            <v>Ｅｕｐｈ</v>
          </cell>
          <cell r="U52" t="str">
            <v>澤田裕功</v>
          </cell>
          <cell r="V52" t="str">
            <v>さわだひろのり</v>
          </cell>
          <cell r="W52" t="str">
            <v>Ｔｕｂａ</v>
          </cell>
          <cell r="AP52" t="str">
            <v>芸濃町立芸濃中学校</v>
          </cell>
          <cell r="AQ52" t="str">
            <v>げいのうちょうりつげいのうちゅうがっこう</v>
          </cell>
          <cell r="AR52" t="str">
            <v>金管のための序曲</v>
          </cell>
          <cell r="AS52" t="str">
            <v>Overture　for　Brass</v>
          </cell>
          <cell r="AT52" t="str">
            <v>F.L.フランク</v>
          </cell>
          <cell r="AU52" t="str">
            <v>FRED　L.　FRANK</v>
          </cell>
          <cell r="AX52" t="str">
            <v>ルバンク</v>
          </cell>
          <cell r="AY52" t="str">
            <v>Rubank</v>
          </cell>
          <cell r="AZ52" t="str">
            <v>0</v>
          </cell>
          <cell r="BA52" t="str">
            <v>1</v>
          </cell>
          <cell r="BB52" t="str">
            <v>0</v>
          </cell>
          <cell r="BC52" t="str">
            <v>6</v>
          </cell>
          <cell r="BD52" t="str">
            <v>しない</v>
          </cell>
          <cell r="BE52" t="str">
            <v>1</v>
          </cell>
          <cell r="BF52" t="str">
            <v>0</v>
          </cell>
          <cell r="BG52" t="str">
            <v>1</v>
          </cell>
          <cell r="BH52" t="str">
            <v>小林智浩</v>
          </cell>
          <cell r="BI52" t="str">
            <v>514-2211</v>
          </cell>
          <cell r="BJ52" t="str">
            <v>安芸郡芸濃町椋本5147</v>
          </cell>
          <cell r="BK52" t="str">
            <v>059-265-2013</v>
          </cell>
          <cell r="BL52" t="str">
            <v>059-265-4954</v>
          </cell>
          <cell r="BM52" t="str">
            <v>090-2579-9534</v>
          </cell>
          <cell r="BN52" t="str">
            <v>山岸芳樹</v>
          </cell>
          <cell r="BO52" t="str">
            <v>安芸郡河芸町影重1188</v>
          </cell>
          <cell r="BQ52" t="str">
            <v>する</v>
          </cell>
          <cell r="BR52" t="str">
            <v>する</v>
          </cell>
          <cell r="BS52" t="str">
            <v>する</v>
          </cell>
          <cell r="BT52" t="str">
            <v>参加料金4000円　負担金600円　振り込み予定</v>
          </cell>
          <cell r="BV52" t="str">
            <v>jgeinoad@jgeino.mie-c.ed.jp</v>
          </cell>
          <cell r="BX52" t="str">
            <v>する</v>
          </cell>
          <cell r="BY52" t="str">
            <v>する</v>
          </cell>
        </row>
        <row r="53">
          <cell r="A53">
            <v>52</v>
          </cell>
          <cell r="B53">
            <v>24</v>
          </cell>
          <cell r="C53" t="str">
            <v>アンコン三重：中学校中地区大会221:中学</v>
          </cell>
          <cell r="E53" t="str">
            <v>金管6</v>
          </cell>
          <cell r="F53" t="str">
            <v>岡山亜里紗</v>
          </cell>
          <cell r="G53" t="str">
            <v>おかやまありさ</v>
          </cell>
          <cell r="H53" t="str">
            <v>1stTp/2年</v>
          </cell>
          <cell r="I53" t="str">
            <v>北尾美乃</v>
          </cell>
          <cell r="J53" t="str">
            <v>きたおよしの</v>
          </cell>
          <cell r="K53" t="str">
            <v>2stTp/1年</v>
          </cell>
          <cell r="L53" t="str">
            <v>川島輪夏</v>
          </cell>
          <cell r="M53" t="str">
            <v>かわしまりいな</v>
          </cell>
          <cell r="N53" t="str">
            <v>1stTb/1年</v>
          </cell>
          <cell r="O53" t="str">
            <v>川上真穂</v>
          </cell>
          <cell r="P53" t="str">
            <v>かわかみまなほ</v>
          </cell>
          <cell r="Q53" t="str">
            <v>2stTb/1年</v>
          </cell>
          <cell r="R53" t="str">
            <v>三浦安加里</v>
          </cell>
          <cell r="S53" t="str">
            <v>みうらあかり</v>
          </cell>
          <cell r="T53" t="str">
            <v>Euph</v>
          </cell>
          <cell r="U53" t="str">
            <v>遠藤絵里加</v>
          </cell>
          <cell r="V53" t="str">
            <v>えんどうえりか</v>
          </cell>
          <cell r="W53" t="str">
            <v>Tuba</v>
          </cell>
          <cell r="AP53" t="str">
            <v>津市立東橋内中学校</v>
          </cell>
          <cell r="AQ53" t="str">
            <v>つしりつひがしきょうないちゅうがっこう</v>
          </cell>
          <cell r="AR53" t="str">
            <v>ビリーブ</v>
          </cell>
          <cell r="AS53" t="str">
            <v>Believe</v>
          </cell>
          <cell r="AT53" t="str">
            <v>杉本竜一</v>
          </cell>
          <cell r="AV53" t="str">
            <v>小島里美</v>
          </cell>
          <cell r="AX53" t="str">
            <v>ミュージックエイト</v>
          </cell>
          <cell r="AZ53" t="str">
            <v>0</v>
          </cell>
          <cell r="BA53" t="str">
            <v>6</v>
          </cell>
          <cell r="BB53" t="str">
            <v>0</v>
          </cell>
          <cell r="BC53" t="str">
            <v>6</v>
          </cell>
          <cell r="BD53" t="str">
            <v>しない</v>
          </cell>
          <cell r="BE53" t="str">
            <v>0</v>
          </cell>
          <cell r="BF53" t="str">
            <v>0</v>
          </cell>
          <cell r="BG53" t="str">
            <v>2</v>
          </cell>
          <cell r="BH53" t="str">
            <v>田米千賀子</v>
          </cell>
          <cell r="BI53" t="str">
            <v>514-0018</v>
          </cell>
          <cell r="BJ53" t="str">
            <v>津市中河原356-2</v>
          </cell>
          <cell r="BK53" t="str">
            <v>059-228-2624</v>
          </cell>
          <cell r="BL53" t="str">
            <v>059-228-2628</v>
          </cell>
          <cell r="BM53" t="str">
            <v>090-1470-3722</v>
          </cell>
          <cell r="BN53" t="str">
            <v>秋田由美子</v>
          </cell>
          <cell r="BQ53" t="str">
            <v>する</v>
          </cell>
          <cell r="BR53" t="str">
            <v>する</v>
          </cell>
          <cell r="BS53" t="str">
            <v>する</v>
          </cell>
          <cell r="BT53" t="str">
            <v>参加料　４０００円　個人負担金　６００円　合計　４６００円</v>
          </cell>
          <cell r="BV53" t="str">
            <v>jhigasad@jhigas.mie-c.ed.jp</v>
          </cell>
          <cell r="BX53" t="str">
            <v>する</v>
          </cell>
          <cell r="BY53" t="str">
            <v>する</v>
          </cell>
        </row>
        <row r="54">
          <cell r="A54">
            <v>53</v>
          </cell>
          <cell r="B54">
            <v>20</v>
          </cell>
          <cell r="C54" t="str">
            <v>アンコン三重：中学校中地区大会221:中学</v>
          </cell>
          <cell r="E54" t="str">
            <v>金管6</v>
          </cell>
          <cell r="F54" t="str">
            <v>沢田隼兵</v>
          </cell>
          <cell r="G54" t="str">
            <v>さわだじゅんぺい</v>
          </cell>
          <cell r="H54" t="str">
            <v>トランペット／２年</v>
          </cell>
          <cell r="I54" t="str">
            <v>山田暁</v>
          </cell>
          <cell r="J54" t="str">
            <v>やまだあきら</v>
          </cell>
          <cell r="K54" t="str">
            <v>トランペット／２年</v>
          </cell>
          <cell r="L54" t="str">
            <v>高松杏奈</v>
          </cell>
          <cell r="M54" t="str">
            <v>たかまつあんな</v>
          </cell>
          <cell r="N54" t="str">
            <v>ホルン／２年</v>
          </cell>
          <cell r="O54" t="str">
            <v>石田貴子</v>
          </cell>
          <cell r="P54" t="str">
            <v>いしだたかこ</v>
          </cell>
          <cell r="Q54" t="str">
            <v>トロンボーン／２年</v>
          </cell>
          <cell r="R54" t="str">
            <v>栗林涼加</v>
          </cell>
          <cell r="S54" t="str">
            <v>くりばやしすずか</v>
          </cell>
          <cell r="T54" t="str">
            <v>ユーフォニウム／２年</v>
          </cell>
          <cell r="U54" t="str">
            <v>水野佐江子</v>
          </cell>
          <cell r="V54" t="str">
            <v>みずのさえこ</v>
          </cell>
          <cell r="W54" t="str">
            <v>チューバ／２年</v>
          </cell>
          <cell r="AP54" t="str">
            <v>鈴鹿市立白鳥中学校</v>
          </cell>
          <cell r="AQ54" t="str">
            <v>すずかしりつしらとりちゅうがっこう</v>
          </cell>
          <cell r="AR54" t="str">
            <v>金管のための組曲</v>
          </cell>
          <cell r="AS54" t="str">
            <v>Suite for Brass Sextet</v>
          </cell>
          <cell r="AT54" t="str">
            <v>L.オストランスキー</v>
          </cell>
          <cell r="AU54" t="str">
            <v>Leroy Ostransky</v>
          </cell>
          <cell r="AX54" t="str">
            <v>ルバンク</v>
          </cell>
          <cell r="AY54" t="str">
            <v>Rubank</v>
          </cell>
          <cell r="AZ54" t="str">
            <v>0</v>
          </cell>
          <cell r="BA54" t="str">
            <v>6</v>
          </cell>
          <cell r="BB54" t="str">
            <v>0</v>
          </cell>
          <cell r="BC54" t="str">
            <v>6</v>
          </cell>
          <cell r="BD54" t="str">
            <v>しない</v>
          </cell>
          <cell r="BE54" t="str">
            <v>0</v>
          </cell>
          <cell r="BF54" t="str">
            <v>0</v>
          </cell>
          <cell r="BG54" t="str">
            <v>1</v>
          </cell>
          <cell r="BH54" t="str">
            <v>楳谷朋子</v>
          </cell>
          <cell r="BI54" t="str">
            <v>513-0004</v>
          </cell>
          <cell r="BJ54" t="str">
            <v>鈴鹿市加佐登３丁目１－１</v>
          </cell>
          <cell r="BK54" t="str">
            <v>0593-78-0046</v>
          </cell>
          <cell r="BL54" t="str">
            <v>0593-78-0498</v>
          </cell>
          <cell r="BM54" t="str">
            <v>090-9936-7707</v>
          </cell>
          <cell r="BN54" t="str">
            <v>小林英敏</v>
          </cell>
          <cell r="BO54" t="str">
            <v>亀山市川崎町2757-9</v>
          </cell>
          <cell r="BQ54" t="str">
            <v>する</v>
          </cell>
          <cell r="BR54" t="str">
            <v>する</v>
          </cell>
          <cell r="BS54" t="str">
            <v>する</v>
          </cell>
          <cell r="BV54" t="str">
            <v>Shira-jt@edu.city.suzuka.mie.jp</v>
          </cell>
          <cell r="BX54" t="str">
            <v>する</v>
          </cell>
          <cell r="BY54" t="str">
            <v>する</v>
          </cell>
        </row>
        <row r="55">
          <cell r="A55">
            <v>54</v>
          </cell>
          <cell r="B55">
            <v>28</v>
          </cell>
          <cell r="C55" t="str">
            <v>アンコン三重：中学校中地区大会221:中学</v>
          </cell>
          <cell r="E55" t="str">
            <v>金管7</v>
          </cell>
          <cell r="F55" t="str">
            <v>内野美沙紀</v>
          </cell>
          <cell r="G55" t="str">
            <v>うちのみさき</v>
          </cell>
          <cell r="H55" t="str">
            <v>トランペット</v>
          </cell>
          <cell r="I55" t="str">
            <v>楠木優子</v>
          </cell>
          <cell r="J55" t="str">
            <v>くすのきゆうこ</v>
          </cell>
          <cell r="K55" t="str">
            <v>トランペット</v>
          </cell>
          <cell r="L55" t="str">
            <v>青山希和</v>
          </cell>
          <cell r="M55" t="str">
            <v>あおやまきわ</v>
          </cell>
          <cell r="N55" t="str">
            <v>ホルン</v>
          </cell>
          <cell r="O55" t="str">
            <v>国米ひかる</v>
          </cell>
          <cell r="P55" t="str">
            <v>こくまいひかる</v>
          </cell>
          <cell r="Q55" t="str">
            <v>ホルン</v>
          </cell>
          <cell r="R55" t="str">
            <v>篠田みづき</v>
          </cell>
          <cell r="S55" t="str">
            <v>しのだみづき</v>
          </cell>
          <cell r="T55" t="str">
            <v>トロンボーン</v>
          </cell>
          <cell r="U55" t="str">
            <v>室成美</v>
          </cell>
          <cell r="V55" t="str">
            <v>むろなるみ</v>
          </cell>
          <cell r="W55" t="str">
            <v>ユーフォニアム</v>
          </cell>
          <cell r="X55" t="str">
            <v>雜賀瞳</v>
          </cell>
          <cell r="Y55" t="str">
            <v>さいがひとみ</v>
          </cell>
          <cell r="Z55" t="str">
            <v>チューバ</v>
          </cell>
          <cell r="AP55" t="str">
            <v>鈴鹿市立平田野中学校</v>
          </cell>
          <cell r="AQ55" t="str">
            <v>すずかしりつひらたのちゅうがっこう</v>
          </cell>
          <cell r="AR55" t="str">
            <v>トランペット ヴォランタリー</v>
          </cell>
          <cell r="AS55" t="str">
            <v>Trumpet Voluntary</v>
          </cell>
          <cell r="AT55" t="str">
            <v>H.パーセル</v>
          </cell>
          <cell r="AU55" t="str">
            <v>Henry Purcell</v>
          </cell>
          <cell r="AV55" t="str">
            <v>H.L.ﾜﾙﾀｰｽﾞ</v>
          </cell>
          <cell r="AW55" t="str">
            <v>H.L.Walters</v>
          </cell>
          <cell r="AX55" t="str">
            <v>ルバング</v>
          </cell>
          <cell r="AY55" t="str">
            <v>Rubank,Inc.</v>
          </cell>
          <cell r="AZ55" t="str">
            <v>0</v>
          </cell>
          <cell r="BA55" t="str">
            <v>3</v>
          </cell>
          <cell r="BB55" t="str">
            <v>0</v>
          </cell>
          <cell r="BC55" t="str">
            <v>0</v>
          </cell>
          <cell r="BD55" t="str">
            <v>しない</v>
          </cell>
          <cell r="BE55" t="str">
            <v>0</v>
          </cell>
          <cell r="BF55" t="str">
            <v>0</v>
          </cell>
          <cell r="BG55" t="str">
            <v>0</v>
          </cell>
          <cell r="BH55" t="str">
            <v>山中喜宏</v>
          </cell>
          <cell r="BI55" t="str">
            <v>513-0836</v>
          </cell>
          <cell r="BJ55" t="str">
            <v>鈴鹿市国府町7781-1</v>
          </cell>
          <cell r="BK55" t="str">
            <v>0593-78-0126</v>
          </cell>
          <cell r="BL55" t="str">
            <v>0593-78-4895</v>
          </cell>
          <cell r="BM55" t="str">
            <v>090-1236-0285</v>
          </cell>
          <cell r="BN55" t="str">
            <v>鈴村文一</v>
          </cell>
          <cell r="BQ55" t="str">
            <v>する</v>
          </cell>
          <cell r="BR55" t="str">
            <v>する</v>
          </cell>
          <cell r="BS55" t="str">
            <v>する</v>
          </cell>
          <cell r="BV55" t="str">
            <v>hirata-jt@edu.city.suzuka.mie.jp</v>
          </cell>
          <cell r="BX55" t="str">
            <v>する</v>
          </cell>
          <cell r="BY55" t="str">
            <v>する</v>
          </cell>
        </row>
        <row r="56">
          <cell r="A56">
            <v>55</v>
          </cell>
          <cell r="B56">
            <v>8</v>
          </cell>
          <cell r="C56" t="str">
            <v>アンコン三重：中学校中地区大会221:中学</v>
          </cell>
          <cell r="E56" t="str">
            <v>金管7</v>
          </cell>
          <cell r="F56" t="str">
            <v>千草優花</v>
          </cell>
          <cell r="G56" t="str">
            <v>ちくさゆうか</v>
          </cell>
          <cell r="H56" t="str">
            <v>Ｔｐ</v>
          </cell>
          <cell r="I56" t="str">
            <v>宮野靖子</v>
          </cell>
          <cell r="J56" t="str">
            <v>みやのやすこ</v>
          </cell>
          <cell r="K56" t="str">
            <v>Ｔｐ</v>
          </cell>
          <cell r="L56" t="str">
            <v>安保友香子</v>
          </cell>
          <cell r="M56" t="str">
            <v>あぼゆかこ</v>
          </cell>
          <cell r="N56" t="str">
            <v>Ｈｒ</v>
          </cell>
          <cell r="O56" t="str">
            <v>北村友里</v>
          </cell>
          <cell r="P56" t="str">
            <v>きたむらゆり</v>
          </cell>
          <cell r="Q56" t="str">
            <v>Ｔｂ</v>
          </cell>
          <cell r="R56" t="str">
            <v>古市健人</v>
          </cell>
          <cell r="S56" t="str">
            <v>ふるいちけんと</v>
          </cell>
          <cell r="T56" t="str">
            <v>Ｔｂ</v>
          </cell>
          <cell r="U56" t="str">
            <v>豊田智香</v>
          </cell>
          <cell r="V56" t="str">
            <v>とよだちか</v>
          </cell>
          <cell r="W56" t="str">
            <v>Ｅｕｐｈ</v>
          </cell>
          <cell r="X56" t="str">
            <v>岡井佑斗</v>
          </cell>
          <cell r="Y56" t="str">
            <v>おかいゆうと</v>
          </cell>
          <cell r="Z56" t="str">
            <v>Ｔｕｂａ</v>
          </cell>
          <cell r="AP56" t="str">
            <v>津市立一身田中学校</v>
          </cell>
          <cell r="AQ56" t="str">
            <v>つしりついしんでんちゅうがっこう</v>
          </cell>
          <cell r="AR56" t="str">
            <v>ガリアルダ</v>
          </cell>
          <cell r="AS56" t="str">
            <v>Gagliarda</v>
          </cell>
          <cell r="AT56" t="str">
            <v>O.レスピーギ</v>
          </cell>
          <cell r="AU56" t="str">
            <v>Ottorino Respighi</v>
          </cell>
          <cell r="AV56" t="str">
            <v>山本教生</v>
          </cell>
          <cell r="AX56" t="str">
            <v>アコード出版</v>
          </cell>
          <cell r="AZ56" t="str">
            <v>0</v>
          </cell>
          <cell r="BA56" t="str">
            <v>7</v>
          </cell>
          <cell r="BB56" t="str">
            <v>0</v>
          </cell>
          <cell r="BC56" t="str">
            <v>7</v>
          </cell>
          <cell r="BD56" t="str">
            <v>しない</v>
          </cell>
          <cell r="BE56" t="str">
            <v>0</v>
          </cell>
          <cell r="BF56" t="str">
            <v>0</v>
          </cell>
          <cell r="BG56" t="str">
            <v>0</v>
          </cell>
          <cell r="BH56" t="str">
            <v>薗田いづみ</v>
          </cell>
          <cell r="BI56" t="str">
            <v>514-0112</v>
          </cell>
          <cell r="BJ56" t="str">
            <v>津市一身田中野８８０－１</v>
          </cell>
          <cell r="BK56" t="str">
            <v>059-232-2157</v>
          </cell>
          <cell r="BL56" t="str">
            <v>059-231-6552</v>
          </cell>
          <cell r="BM56" t="str">
            <v>090-4862-1075</v>
          </cell>
          <cell r="BN56" t="str">
            <v>笠原哲</v>
          </cell>
          <cell r="BQ56" t="str">
            <v>する</v>
          </cell>
          <cell r="BR56" t="str">
            <v>する</v>
          </cell>
          <cell r="BS56" t="str">
            <v>する</v>
          </cell>
          <cell r="BT56" t="str">
            <v>参加料金4000円　　負担金700円　振込予定</v>
          </cell>
          <cell r="BV56" t="str">
            <v>jisindad@jisind.mie-c.ed.jp</v>
          </cell>
          <cell r="BX56" t="str">
            <v>する</v>
          </cell>
          <cell r="BY56" t="str">
            <v>する</v>
          </cell>
        </row>
        <row r="57">
          <cell r="A57">
            <v>56</v>
          </cell>
          <cell r="B57">
            <v>67</v>
          </cell>
          <cell r="C57" t="str">
            <v>アンコン三重：中学校中地区大会221:中学</v>
          </cell>
          <cell r="E57" t="str">
            <v>金管8</v>
          </cell>
          <cell r="F57" t="str">
            <v>木村春香</v>
          </cell>
          <cell r="G57" t="str">
            <v>きむらはるか</v>
          </cell>
          <cell r="H57" t="str">
            <v>トランペット1</v>
          </cell>
          <cell r="I57" t="str">
            <v>長縄香穂</v>
          </cell>
          <cell r="J57" t="str">
            <v>ながなわかほ</v>
          </cell>
          <cell r="K57" t="str">
            <v>トランペット2</v>
          </cell>
          <cell r="L57" t="str">
            <v>山添恵里菜</v>
          </cell>
          <cell r="M57" t="str">
            <v>やまぞええりな</v>
          </cell>
          <cell r="N57" t="str">
            <v>ホルン1</v>
          </cell>
          <cell r="O57" t="str">
            <v>岸田栞</v>
          </cell>
          <cell r="P57" t="str">
            <v>きしだしおり</v>
          </cell>
          <cell r="Q57" t="str">
            <v>ホルン2</v>
          </cell>
          <cell r="R57" t="str">
            <v>住野絵梨奈</v>
          </cell>
          <cell r="S57" t="str">
            <v>すみのえりな</v>
          </cell>
          <cell r="T57" t="str">
            <v>トロンボーン1</v>
          </cell>
          <cell r="U57" t="str">
            <v>三輪くみこ</v>
          </cell>
          <cell r="V57" t="str">
            <v>みわくみこ</v>
          </cell>
          <cell r="W57" t="str">
            <v>トロンボーン2</v>
          </cell>
          <cell r="X57" t="str">
            <v>三浦由季乃</v>
          </cell>
          <cell r="Y57" t="str">
            <v>みうらゆきの</v>
          </cell>
          <cell r="Z57" t="str">
            <v>ユーホニュウム</v>
          </cell>
          <cell r="AA57" t="str">
            <v>坂倉まりな</v>
          </cell>
          <cell r="AB57" t="str">
            <v>さかくらまりな</v>
          </cell>
          <cell r="AC57" t="str">
            <v>テューバ</v>
          </cell>
          <cell r="AP57" t="str">
            <v>津市立西郊中学校</v>
          </cell>
          <cell r="AQ57" t="str">
            <v>つしりつせいこうちゅうがっこう</v>
          </cell>
          <cell r="AR57" t="str">
            <v>子供の領分より　「ゴリウォークのケークウォーク」</v>
          </cell>
          <cell r="AS57" t="str">
            <v>GOLLIWOGG’S CAKE WALK</v>
          </cell>
          <cell r="AT57" t="str">
            <v>C.ドビュッシー</v>
          </cell>
          <cell r="AU57" t="str">
            <v>Claude Debussy</v>
          </cell>
          <cell r="AV57" t="str">
            <v>兼田　敏</v>
          </cell>
          <cell r="AX57" t="str">
            <v>ヤマハ教版</v>
          </cell>
          <cell r="AZ57" t="str">
            <v>0</v>
          </cell>
          <cell r="BA57" t="str">
            <v>8</v>
          </cell>
          <cell r="BB57" t="str">
            <v>0</v>
          </cell>
          <cell r="BC57" t="str">
            <v>8</v>
          </cell>
          <cell r="BD57" t="str">
            <v>しない</v>
          </cell>
          <cell r="BE57" t="str">
            <v>1</v>
          </cell>
          <cell r="BF57" t="str">
            <v>1台(2t以内</v>
          </cell>
          <cell r="BG57" t="str">
            <v>0</v>
          </cell>
          <cell r="BH57" t="str">
            <v>神戸勝浩</v>
          </cell>
          <cell r="BI57" t="str">
            <v>514-0057</v>
          </cell>
          <cell r="BJ57" t="str">
            <v>三重県津市一色町219</v>
          </cell>
          <cell r="BK57" t="str">
            <v>059-228-0305</v>
          </cell>
          <cell r="BL57" t="str">
            <v>059-229-2793</v>
          </cell>
          <cell r="BM57" t="str">
            <v>090-7431-4819</v>
          </cell>
          <cell r="BN57" t="str">
            <v>大山泰博</v>
          </cell>
          <cell r="BO57" t="str">
            <v>三重県津市一色町219</v>
          </cell>
          <cell r="BQ57" t="str">
            <v>する</v>
          </cell>
          <cell r="BR57" t="str">
            <v>する</v>
          </cell>
          <cell r="BS57" t="str">
            <v>する</v>
          </cell>
          <cell r="BV57" t="str">
            <v>jseikoad@jseiko.mie-c.ed.jp</v>
          </cell>
          <cell r="BX57" t="str">
            <v>する</v>
          </cell>
          <cell r="BY57" t="str">
            <v>する</v>
          </cell>
        </row>
        <row r="58">
          <cell r="A58">
            <v>57</v>
          </cell>
          <cell r="B58">
            <v>60</v>
          </cell>
          <cell r="C58" t="str">
            <v>アンコン三重：中学校中地区大会221:中学</v>
          </cell>
          <cell r="E58" t="str">
            <v>金管8</v>
          </cell>
          <cell r="F58" t="str">
            <v>小林　穂乃香</v>
          </cell>
          <cell r="G58" t="str">
            <v>こばやし　ほのか</v>
          </cell>
          <cell r="H58" t="str">
            <v>トランペットⅠ</v>
          </cell>
          <cell r="I58" t="str">
            <v>岩脇　千陽</v>
          </cell>
          <cell r="J58" t="str">
            <v>いわわき　ちひろ</v>
          </cell>
          <cell r="K58" t="str">
            <v>トランペットⅡ</v>
          </cell>
          <cell r="L58" t="str">
            <v>安田　実果</v>
          </cell>
          <cell r="M58" t="str">
            <v>やすだ　みか</v>
          </cell>
          <cell r="N58" t="str">
            <v>ホルンⅠ</v>
          </cell>
          <cell r="O58" t="str">
            <v>永田　早織</v>
          </cell>
          <cell r="P58" t="str">
            <v>ながた　さおり</v>
          </cell>
          <cell r="Q58" t="str">
            <v>ホルンⅡ</v>
          </cell>
          <cell r="R58" t="str">
            <v>中村　里穂</v>
          </cell>
          <cell r="S58" t="str">
            <v>なかむら　りほ</v>
          </cell>
          <cell r="T58" t="str">
            <v>トロンボーンⅠ</v>
          </cell>
          <cell r="U58" t="str">
            <v>齋藤　遥</v>
          </cell>
          <cell r="V58" t="str">
            <v>さいとう　はるか</v>
          </cell>
          <cell r="W58" t="str">
            <v>トロンボーンⅡ</v>
          </cell>
          <cell r="X58" t="str">
            <v>倉田　沙紀</v>
          </cell>
          <cell r="Y58" t="str">
            <v>くらた　さき</v>
          </cell>
          <cell r="Z58" t="str">
            <v>ユーホニウム</v>
          </cell>
          <cell r="AA58" t="str">
            <v>森　亜由美</v>
          </cell>
          <cell r="AB58" t="str">
            <v>もり　あゆみ</v>
          </cell>
          <cell r="AC58" t="str">
            <v>チューバ</v>
          </cell>
          <cell r="AP58" t="str">
            <v>安濃町立東観中学校</v>
          </cell>
          <cell r="AQ58" t="str">
            <v>あのうちょうりつとうかんちゅうがっこう</v>
          </cell>
          <cell r="AR58" t="str">
            <v>金管のための序曲</v>
          </cell>
          <cell r="AS58" t="str">
            <v>Overture for Brass</v>
          </cell>
          <cell r="AT58" t="str">
            <v>F.L.フランク</v>
          </cell>
          <cell r="AU58" t="str">
            <v>Fred L. Frank</v>
          </cell>
          <cell r="AX58" t="str">
            <v>ルバンク</v>
          </cell>
          <cell r="AY58" t="str">
            <v>Rubank</v>
          </cell>
          <cell r="AZ58" t="str">
            <v>1</v>
          </cell>
          <cell r="BA58" t="str">
            <v>1</v>
          </cell>
          <cell r="BB58" t="str">
            <v>0</v>
          </cell>
          <cell r="BC58" t="str">
            <v>8</v>
          </cell>
          <cell r="BD58" t="str">
            <v>しない</v>
          </cell>
          <cell r="BE58" t="str">
            <v>1</v>
          </cell>
          <cell r="BF58" t="str">
            <v>1台(4t以内</v>
          </cell>
          <cell r="BG58" t="str">
            <v>2</v>
          </cell>
          <cell r="BH58" t="str">
            <v>生駒　香織</v>
          </cell>
          <cell r="BI58" t="str">
            <v>514-2326</v>
          </cell>
          <cell r="BJ58" t="str">
            <v>安芸郡安濃町東観音寺４９４－１</v>
          </cell>
          <cell r="BK58" t="str">
            <v>059-268-2021</v>
          </cell>
          <cell r="BL58" t="str">
            <v>059-268-3532</v>
          </cell>
          <cell r="BM58" t="str">
            <v>090-1830-2233</v>
          </cell>
          <cell r="BN58" t="str">
            <v>駒田　富士雄</v>
          </cell>
          <cell r="BO58" t="str">
            <v>津市栗真中山町６８５－５４</v>
          </cell>
          <cell r="BQ58" t="str">
            <v>する</v>
          </cell>
          <cell r="BR58" t="str">
            <v>する</v>
          </cell>
          <cell r="BS58" t="str">
            <v>する</v>
          </cell>
          <cell r="BV58" t="str">
            <v>jtokanad@jtokan.mie-c.ed.jp</v>
          </cell>
          <cell r="BX58" t="str">
            <v>する</v>
          </cell>
          <cell r="BY58" t="str">
            <v>する</v>
          </cell>
        </row>
        <row r="59">
          <cell r="A59">
            <v>58</v>
          </cell>
          <cell r="B59">
            <v>58</v>
          </cell>
          <cell r="C59" t="str">
            <v>アンコン三重：中学校中地区大会221:中学</v>
          </cell>
          <cell r="E59" t="str">
            <v>金管8</v>
          </cell>
          <cell r="F59" t="str">
            <v>樋口　一華</v>
          </cell>
          <cell r="G59" t="str">
            <v>ひぐち　かずか</v>
          </cell>
          <cell r="H59" t="str">
            <v>トランペット</v>
          </cell>
          <cell r="I59" t="str">
            <v>寺本　加奈</v>
          </cell>
          <cell r="J59" t="str">
            <v>てらもと　かな</v>
          </cell>
          <cell r="K59" t="str">
            <v>トランペット</v>
          </cell>
          <cell r="L59" t="str">
            <v>西川　実希</v>
          </cell>
          <cell r="M59" t="str">
            <v>にしかわ　みき</v>
          </cell>
          <cell r="N59" t="str">
            <v>ホルン</v>
          </cell>
          <cell r="O59" t="str">
            <v>柴野　由伊</v>
          </cell>
          <cell r="P59" t="str">
            <v>しばの　ゆい</v>
          </cell>
          <cell r="Q59" t="str">
            <v>ホルン</v>
          </cell>
          <cell r="R59" t="str">
            <v>森　文香</v>
          </cell>
          <cell r="S59" t="str">
            <v>もり　あやか</v>
          </cell>
          <cell r="T59" t="str">
            <v>トロンボーン</v>
          </cell>
          <cell r="U59" t="str">
            <v>吉村　祥子</v>
          </cell>
          <cell r="V59" t="str">
            <v>よしむら　しょうこ</v>
          </cell>
          <cell r="W59" t="str">
            <v>トロンボーン</v>
          </cell>
          <cell r="X59" t="str">
            <v>伊坂　昌恵</v>
          </cell>
          <cell r="Y59" t="str">
            <v>いさか　まさえ</v>
          </cell>
          <cell r="Z59" t="str">
            <v>ユーフォニューム</v>
          </cell>
          <cell r="AA59" t="str">
            <v>林　那奈</v>
          </cell>
          <cell r="AB59" t="str">
            <v>はやし　なな</v>
          </cell>
          <cell r="AC59" t="str">
            <v>チューバ</v>
          </cell>
          <cell r="AP59" t="str">
            <v>鈴鹿市立神戸中学校</v>
          </cell>
          <cell r="AQ59" t="str">
            <v>すずかしりつかんべちゅうがっこう</v>
          </cell>
          <cell r="AR59" t="str">
            <v>第７旋法によるカンツォン第2番</v>
          </cell>
          <cell r="AS59" t="str">
            <v>Canzon septimi toni No.2</v>
          </cell>
          <cell r="AT59" t="str">
            <v>G.ガブリエリ</v>
          </cell>
          <cell r="AU59" t="str">
            <v>GIOVANNI GABRIELI</v>
          </cell>
          <cell r="AV59" t="str">
            <v>キング</v>
          </cell>
          <cell r="AW59" t="str">
            <v>ROBERT KING</v>
          </cell>
          <cell r="AX59" t="str">
            <v>ローバート　キング　ミュージック</v>
          </cell>
          <cell r="AY59" t="str">
            <v>ROBERT KING MUSIC</v>
          </cell>
          <cell r="AZ59" t="str">
            <v>0</v>
          </cell>
          <cell r="BA59" t="str">
            <v>8</v>
          </cell>
          <cell r="BB59" t="str">
            <v>0</v>
          </cell>
          <cell r="BC59" t="str">
            <v>8</v>
          </cell>
          <cell r="BD59" t="str">
            <v>しない</v>
          </cell>
          <cell r="BE59" t="str">
            <v>0</v>
          </cell>
          <cell r="BF59" t="str">
            <v>0</v>
          </cell>
          <cell r="BG59" t="str">
            <v>3</v>
          </cell>
          <cell r="BH59" t="str">
            <v>大谷　昌子</v>
          </cell>
          <cell r="BI59" t="str">
            <v>513-0037</v>
          </cell>
          <cell r="BJ59" t="str">
            <v>鈴鹿市十宮4-1-1</v>
          </cell>
          <cell r="BK59" t="str">
            <v>0593-82-0305</v>
          </cell>
          <cell r="BL59" t="str">
            <v>0593-82-3757</v>
          </cell>
          <cell r="BN59" t="str">
            <v>伊藤　吉郎</v>
          </cell>
          <cell r="BO59" t="str">
            <v>同上</v>
          </cell>
          <cell r="BQ59" t="str">
            <v>する</v>
          </cell>
          <cell r="BR59" t="str">
            <v>する</v>
          </cell>
          <cell r="BS59" t="str">
            <v>する</v>
          </cell>
          <cell r="BV59" t="str">
            <v>kanbe-jt@edu.city.suzuka.mie.jp</v>
          </cell>
          <cell r="BX59" t="str">
            <v>する</v>
          </cell>
          <cell r="BY59" t="str">
            <v>する</v>
          </cell>
        </row>
        <row r="60">
          <cell r="A60">
            <v>59</v>
          </cell>
          <cell r="B60">
            <v>55</v>
          </cell>
          <cell r="C60" t="str">
            <v>アンコン三重：中学校中地区大会221:中学</v>
          </cell>
          <cell r="E60" t="str">
            <v>金管8</v>
          </cell>
          <cell r="F60" t="str">
            <v>浜田　英里</v>
          </cell>
          <cell r="G60" t="str">
            <v>はまだ　えり</v>
          </cell>
          <cell r="H60" t="str">
            <v>Ｔｐ</v>
          </cell>
          <cell r="I60" t="str">
            <v>伊藤　桃子</v>
          </cell>
          <cell r="J60" t="str">
            <v>いとう　ももこ</v>
          </cell>
          <cell r="K60" t="str">
            <v>Ｔｐ</v>
          </cell>
          <cell r="L60" t="str">
            <v>谷　結香</v>
          </cell>
          <cell r="M60" t="str">
            <v>たに　ゆいか</v>
          </cell>
          <cell r="N60" t="str">
            <v>Ｔｐ</v>
          </cell>
          <cell r="O60" t="str">
            <v>酒田　美奈</v>
          </cell>
          <cell r="P60" t="str">
            <v>さかた　みな</v>
          </cell>
          <cell r="Q60" t="str">
            <v>Ｈｒ</v>
          </cell>
          <cell r="R60" t="str">
            <v>中村　真悟</v>
          </cell>
          <cell r="S60" t="str">
            <v>なかむら　しんご</v>
          </cell>
          <cell r="T60" t="str">
            <v>Ｈｒ</v>
          </cell>
          <cell r="U60" t="str">
            <v>永田　悠美子</v>
          </cell>
          <cell r="V60" t="str">
            <v>ながた　ゆみこ</v>
          </cell>
          <cell r="W60" t="str">
            <v>Ｔｂ</v>
          </cell>
          <cell r="X60" t="str">
            <v>小林　真子</v>
          </cell>
          <cell r="Y60" t="str">
            <v>こばやし　まこ</v>
          </cell>
          <cell r="Z60" t="str">
            <v>Ｅｕｐｈ</v>
          </cell>
          <cell r="AA60" t="str">
            <v>天白　翔太</v>
          </cell>
          <cell r="AB60" t="str">
            <v>てんぱく　しょうた</v>
          </cell>
          <cell r="AC60" t="str">
            <v>Ｔｕｂａ</v>
          </cell>
          <cell r="AP60" t="str">
            <v>鈴鹿市立大木中学校</v>
          </cell>
          <cell r="AQ60" t="str">
            <v>すずかしりつおおきちゅうがっこう</v>
          </cell>
          <cell r="AR60" t="str">
            <v>フランスルネサンス舞曲集　より　ⅠⅢⅡ</v>
          </cell>
          <cell r="AS60" t="str">
            <v>OLD FRENCH DANCES</v>
          </cell>
          <cell r="AT60" t="str">
            <v>C.ジェルヴェイズ　＆　P.アテニャン</v>
          </cell>
          <cell r="AU60" t="str">
            <v>Gervaise&amp;Attaignant</v>
          </cell>
          <cell r="AV60" t="str">
            <v>ピーター　リーブ</v>
          </cell>
          <cell r="AW60" t="str">
            <v>Peter Reeve</v>
          </cell>
          <cell r="AX60" t="str">
            <v>チェスター</v>
          </cell>
          <cell r="AY60" t="str">
            <v>Chester Music</v>
          </cell>
          <cell r="AZ60" t="str">
            <v>3</v>
          </cell>
          <cell r="BA60" t="str">
            <v>3</v>
          </cell>
          <cell r="BB60" t="str">
            <v>0</v>
          </cell>
          <cell r="BC60" t="str">
            <v>8</v>
          </cell>
          <cell r="BD60" t="str">
            <v>しない</v>
          </cell>
          <cell r="BE60" t="str">
            <v>0</v>
          </cell>
          <cell r="BF60" t="str">
            <v>0</v>
          </cell>
          <cell r="BG60" t="str">
            <v>2</v>
          </cell>
          <cell r="BH60" t="str">
            <v>金子　彰子</v>
          </cell>
          <cell r="BI60" t="str">
            <v>513-0045</v>
          </cell>
          <cell r="BJ60" t="str">
            <v>鈴鹿市北堀江２－１５－１</v>
          </cell>
          <cell r="BK60" t="str">
            <v>0593-85-0316</v>
          </cell>
          <cell r="BL60" t="str">
            <v>0593-85-0786</v>
          </cell>
          <cell r="BM60" t="str">
            <v>090-3251-8961</v>
          </cell>
          <cell r="BN60" t="str">
            <v>栗須　保好</v>
          </cell>
          <cell r="BO60" t="str">
            <v>鈴鹿市北堀江２－１５－１</v>
          </cell>
          <cell r="BQ60" t="str">
            <v>する</v>
          </cell>
          <cell r="BR60" t="str">
            <v>する</v>
          </cell>
          <cell r="BS60" t="str">
            <v>する</v>
          </cell>
          <cell r="BV60" t="str">
            <v>ooki-jt@edu.city.suzuka.mie.jp</v>
          </cell>
          <cell r="BX60" t="str">
            <v>する</v>
          </cell>
          <cell r="BY60" t="str">
            <v>する</v>
          </cell>
        </row>
        <row r="61">
          <cell r="A61">
            <v>60</v>
          </cell>
          <cell r="B61">
            <v>44</v>
          </cell>
          <cell r="C61" t="str">
            <v>アンコン三重：中学校中地区大会221:中学</v>
          </cell>
          <cell r="E61" t="str">
            <v>金管8</v>
          </cell>
          <cell r="F61" t="str">
            <v>行方佑衣</v>
          </cell>
          <cell r="G61" t="str">
            <v>なめかたゆい</v>
          </cell>
          <cell r="H61" t="str">
            <v>トランペット</v>
          </cell>
          <cell r="I61" t="str">
            <v>谷口鮎美</v>
          </cell>
          <cell r="J61" t="str">
            <v>たにぐちあゆみ</v>
          </cell>
          <cell r="K61" t="str">
            <v>トランペット</v>
          </cell>
          <cell r="L61" t="str">
            <v>行方りえ</v>
          </cell>
          <cell r="M61" t="str">
            <v>なめかたりえ</v>
          </cell>
          <cell r="N61" t="str">
            <v>ホルン</v>
          </cell>
          <cell r="O61" t="str">
            <v>河原早紀</v>
          </cell>
          <cell r="P61" t="str">
            <v>かわはらさき</v>
          </cell>
          <cell r="Q61" t="str">
            <v>ホルン</v>
          </cell>
          <cell r="R61" t="str">
            <v>高崎絵里加</v>
          </cell>
          <cell r="S61" t="str">
            <v>たかさきえりか</v>
          </cell>
          <cell r="T61" t="str">
            <v>トロンボーン</v>
          </cell>
          <cell r="U61" t="str">
            <v>三井加奈</v>
          </cell>
          <cell r="V61" t="str">
            <v>みついかな</v>
          </cell>
          <cell r="W61" t="str">
            <v>トロンボーン</v>
          </cell>
          <cell r="X61" t="str">
            <v>儀賀愛咲実</v>
          </cell>
          <cell r="Y61" t="str">
            <v>ぎがあさみ</v>
          </cell>
          <cell r="Z61" t="str">
            <v>ユーフォニウム</v>
          </cell>
          <cell r="AA61" t="str">
            <v>星野裕貴</v>
          </cell>
          <cell r="AB61" t="str">
            <v>ほしのゆうき</v>
          </cell>
          <cell r="AC61" t="str">
            <v>チューバ</v>
          </cell>
          <cell r="AP61" t="str">
            <v>河芸町立朝陽中学校</v>
          </cell>
          <cell r="AQ61" t="str">
            <v>わげちょうりつちょうようちゅうがっこう</v>
          </cell>
          <cell r="AR61" t="str">
            <v>金管のための序曲</v>
          </cell>
          <cell r="AS61" t="str">
            <v>Overture　for　Brass</v>
          </cell>
          <cell r="AT61" t="str">
            <v>F.L.フランク</v>
          </cell>
          <cell r="AU61" t="str">
            <v>Fred　L.　Frank</v>
          </cell>
          <cell r="AX61" t="str">
            <v>エムシーエムエルヴイツー　リュバンク</v>
          </cell>
          <cell r="AY61" t="str">
            <v>MCMLVⅡ　by　Rubank</v>
          </cell>
          <cell r="AZ61" t="str">
            <v>1</v>
          </cell>
          <cell r="BA61" t="str">
            <v>8</v>
          </cell>
          <cell r="BB61" t="str">
            <v>0</v>
          </cell>
          <cell r="BC61" t="str">
            <v>8</v>
          </cell>
          <cell r="BD61" t="str">
            <v>しない</v>
          </cell>
          <cell r="BE61" t="str">
            <v>1</v>
          </cell>
          <cell r="BF61" t="str">
            <v>1台(2t以内</v>
          </cell>
          <cell r="BG61" t="str">
            <v>1</v>
          </cell>
          <cell r="BH61" t="str">
            <v>西則子</v>
          </cell>
          <cell r="BI61" t="str">
            <v>514-0304</v>
          </cell>
          <cell r="BJ61" t="str">
            <v>三重県安芸郡河芸町上野2010</v>
          </cell>
          <cell r="BK61" t="str">
            <v>059-245-0064</v>
          </cell>
          <cell r="BL61" t="str">
            <v>059-245-0605</v>
          </cell>
          <cell r="BM61" t="str">
            <v>09041132854</v>
          </cell>
          <cell r="BN61" t="str">
            <v>森川賢</v>
          </cell>
          <cell r="BO61" t="str">
            <v>津市一身田大古曽169</v>
          </cell>
          <cell r="BQ61" t="str">
            <v>する</v>
          </cell>
          <cell r="BR61" t="str">
            <v>する</v>
          </cell>
          <cell r="BS61" t="str">
            <v>する</v>
          </cell>
          <cell r="BT61" t="str">
            <v>すみません。さきほどの木管８重奏の曲名をまちがえてしまいました。先ほどの木管８重奏は曲名「プスタ」「Puzta」作曲ヤン・バン・デル・ローストJan　Van　der　Roost編曲マーチン・ヤンスMaarten　Jenseです。　</v>
          </cell>
          <cell r="BV61" t="str">
            <v>jtyoyoad@jtyoyo.mie-c.ed.jp</v>
          </cell>
          <cell r="BX61" t="str">
            <v>する</v>
          </cell>
          <cell r="BY61" t="str">
            <v>する</v>
          </cell>
        </row>
        <row r="62">
          <cell r="A62">
            <v>61</v>
          </cell>
          <cell r="B62">
            <v>38</v>
          </cell>
          <cell r="C62" t="str">
            <v>アンコン三重：中学校中地区大会221:中学</v>
          </cell>
          <cell r="E62" t="str">
            <v>金管8</v>
          </cell>
          <cell r="F62" t="str">
            <v>太田美聡</v>
          </cell>
          <cell r="G62" t="str">
            <v>おおたみさと</v>
          </cell>
          <cell r="H62" t="str">
            <v>Tp</v>
          </cell>
          <cell r="I62" t="str">
            <v>小柴真穂</v>
          </cell>
          <cell r="J62" t="str">
            <v>こしばまほ</v>
          </cell>
          <cell r="K62" t="str">
            <v>Tp</v>
          </cell>
          <cell r="L62" t="str">
            <v>尾崎あゆみ</v>
          </cell>
          <cell r="M62" t="str">
            <v>おざきあゆみ</v>
          </cell>
          <cell r="N62" t="str">
            <v>Hr</v>
          </cell>
          <cell r="O62" t="str">
            <v>山崎里沙</v>
          </cell>
          <cell r="P62" t="str">
            <v>やまざきりさ</v>
          </cell>
          <cell r="Q62" t="str">
            <v>Hr</v>
          </cell>
          <cell r="R62" t="str">
            <v>橋本優花</v>
          </cell>
          <cell r="S62" t="str">
            <v>はしもとゆうか</v>
          </cell>
          <cell r="T62" t="str">
            <v>Tb</v>
          </cell>
          <cell r="U62" t="str">
            <v>鈴木彩香</v>
          </cell>
          <cell r="V62" t="str">
            <v>すずきあやか</v>
          </cell>
          <cell r="W62" t="str">
            <v>Tb</v>
          </cell>
          <cell r="X62" t="str">
            <v>尾崎かなえ</v>
          </cell>
          <cell r="Y62" t="str">
            <v>おざきかなえ</v>
          </cell>
          <cell r="Z62" t="str">
            <v>Euph</v>
          </cell>
          <cell r="AA62" t="str">
            <v>小倉輝子</v>
          </cell>
          <cell r="AB62" t="str">
            <v>おぐらてるこ</v>
          </cell>
          <cell r="AC62" t="str">
            <v>Tuba</v>
          </cell>
          <cell r="AP62" t="str">
            <v>津市立橋南中学校</v>
          </cell>
          <cell r="AQ62" t="str">
            <v>つしりつきょうなんちゅうがっこう</v>
          </cell>
          <cell r="AR62" t="str">
            <v>フランス　ルネサンス舞曲集より</v>
          </cell>
          <cell r="AS62" t="str">
            <v>OLD FRENCH DANCES</v>
          </cell>
          <cell r="AT62" t="str">
            <v>C.ジェルヴェイズ　＆　P.アテニャン</v>
          </cell>
          <cell r="AU62" t="str">
            <v>Gervaise&amp;Attaignant</v>
          </cell>
          <cell r="AV62" t="str">
            <v>ピータールーブ</v>
          </cell>
          <cell r="AY62" t="str">
            <v>Chester  Music</v>
          </cell>
          <cell r="AZ62" t="str">
            <v>0</v>
          </cell>
          <cell r="BA62" t="str">
            <v>2</v>
          </cell>
          <cell r="BB62" t="str">
            <v>0</v>
          </cell>
          <cell r="BC62" t="str">
            <v>8</v>
          </cell>
          <cell r="BD62" t="str">
            <v>しない</v>
          </cell>
          <cell r="BE62" t="str">
            <v>0</v>
          </cell>
          <cell r="BF62" t="str">
            <v>未定</v>
          </cell>
          <cell r="BG62" t="str">
            <v>0</v>
          </cell>
          <cell r="BH62" t="str">
            <v>中村　芳子</v>
          </cell>
          <cell r="BI62" t="str">
            <v>514-0804</v>
          </cell>
          <cell r="BJ62" t="str">
            <v>三重県津市上弁財町津興２５３７－４</v>
          </cell>
          <cell r="BK62" t="str">
            <v>059-227-5781</v>
          </cell>
          <cell r="BL62" t="str">
            <v>059-229-2792</v>
          </cell>
          <cell r="BM62" t="str">
            <v>090-2574-2845</v>
          </cell>
          <cell r="BN62" t="str">
            <v>庄司安道</v>
          </cell>
          <cell r="BO62" t="str">
            <v>津市上弁財町津興２５３７－４</v>
          </cell>
          <cell r="BQ62" t="str">
            <v>する</v>
          </cell>
          <cell r="BR62" t="str">
            <v>する</v>
          </cell>
          <cell r="BS62" t="str">
            <v>する</v>
          </cell>
          <cell r="BT62" t="str">
            <v>参加料４０００円　負担金８００円　振り込み予定</v>
          </cell>
          <cell r="BV62" t="str">
            <v>yoshikon@ztv.ne.jp</v>
          </cell>
          <cell r="BX62" t="str">
            <v>する</v>
          </cell>
          <cell r="BY62" t="str">
            <v>する</v>
          </cell>
        </row>
        <row r="63">
          <cell r="A63">
            <v>62</v>
          </cell>
          <cell r="B63">
            <v>34</v>
          </cell>
          <cell r="C63" t="str">
            <v>アンコン三重：中学校中地区大会221:中学</v>
          </cell>
          <cell r="E63" t="str">
            <v>金管8</v>
          </cell>
          <cell r="F63" t="str">
            <v>杉山真由</v>
          </cell>
          <cell r="G63" t="str">
            <v>すぎやままゆ</v>
          </cell>
          <cell r="H63" t="str">
            <v>Tp</v>
          </cell>
          <cell r="I63" t="str">
            <v>藤崎智</v>
          </cell>
          <cell r="J63" t="str">
            <v>ふじさきさとし</v>
          </cell>
          <cell r="K63" t="str">
            <v>Tp</v>
          </cell>
          <cell r="L63" t="str">
            <v>奥村桃代</v>
          </cell>
          <cell r="M63" t="str">
            <v>おくむらももよ</v>
          </cell>
          <cell r="N63" t="str">
            <v>Hr</v>
          </cell>
          <cell r="O63" t="str">
            <v>大瀬裕子</v>
          </cell>
          <cell r="P63" t="str">
            <v>おおせゆうこ</v>
          </cell>
          <cell r="Q63" t="str">
            <v>Hr</v>
          </cell>
          <cell r="R63" t="str">
            <v>北野愛理</v>
          </cell>
          <cell r="S63" t="str">
            <v>きたのあいり</v>
          </cell>
          <cell r="T63" t="str">
            <v>Tb</v>
          </cell>
          <cell r="U63" t="str">
            <v>向出有宇紀</v>
          </cell>
          <cell r="V63" t="str">
            <v>むかいでゆうき</v>
          </cell>
          <cell r="W63" t="str">
            <v>Tb</v>
          </cell>
          <cell r="X63" t="str">
            <v>下野司</v>
          </cell>
          <cell r="Y63" t="str">
            <v>しものつかさ</v>
          </cell>
          <cell r="Z63" t="str">
            <v>Euph</v>
          </cell>
          <cell r="AA63" t="str">
            <v>阪本幸翼</v>
          </cell>
          <cell r="AB63" t="str">
            <v>さかもとこうすけ</v>
          </cell>
          <cell r="AC63" t="str">
            <v>Tuba</v>
          </cell>
          <cell r="AP63" t="str">
            <v>津市立南が丘中学校</v>
          </cell>
          <cell r="AQ63" t="str">
            <v>つしりつみなみがおかちゅうがっこう</v>
          </cell>
          <cell r="AR63" t="str">
            <v>第七旋法によるカンツォン第二番</v>
          </cell>
          <cell r="AS63" t="str">
            <v>Canzon septimi toni No.2</v>
          </cell>
          <cell r="AT63" t="str">
            <v>G.ガブリエリ</v>
          </cell>
          <cell r="AZ63" t="str">
            <v>0</v>
          </cell>
          <cell r="BA63" t="str">
            <v>8</v>
          </cell>
          <cell r="BB63" t="str">
            <v>0</v>
          </cell>
          <cell r="BC63" t="str">
            <v>8</v>
          </cell>
          <cell r="BD63" t="str">
            <v>しない</v>
          </cell>
          <cell r="BE63" t="str">
            <v>0</v>
          </cell>
          <cell r="BF63" t="str">
            <v>0</v>
          </cell>
          <cell r="BG63" t="str">
            <v>0</v>
          </cell>
          <cell r="BH63" t="str">
            <v>中村葉子</v>
          </cell>
          <cell r="BI63" t="str">
            <v>514-0821</v>
          </cell>
          <cell r="BJ63" t="str">
            <v>津市垂水2622-1</v>
          </cell>
          <cell r="BK63" t="str">
            <v>059-229-2831</v>
          </cell>
          <cell r="BL63" t="str">
            <v>059-229-2794</v>
          </cell>
          <cell r="BM63" t="str">
            <v>090-3482-1183</v>
          </cell>
          <cell r="BN63" t="str">
            <v>中野仁</v>
          </cell>
          <cell r="BQ63" t="str">
            <v>する</v>
          </cell>
          <cell r="BR63" t="str">
            <v>する</v>
          </cell>
          <cell r="BS63" t="str">
            <v>する</v>
          </cell>
          <cell r="BV63" t="str">
            <v>jminamad@jminam.mie-c.ed.jp</v>
          </cell>
          <cell r="BX63" t="str">
            <v>する</v>
          </cell>
          <cell r="BY63" t="str">
            <v>する</v>
          </cell>
        </row>
        <row r="64">
          <cell r="A64">
            <v>63</v>
          </cell>
          <cell r="B64">
            <v>31</v>
          </cell>
          <cell r="C64" t="str">
            <v>アンコン三重：中学校中地区大会221:中学</v>
          </cell>
          <cell r="E64" t="str">
            <v>金管8</v>
          </cell>
          <cell r="F64" t="str">
            <v>和田典子</v>
          </cell>
          <cell r="G64" t="str">
            <v>わだのりこ</v>
          </cell>
          <cell r="H64" t="str">
            <v>Ｔｐ</v>
          </cell>
          <cell r="I64" t="str">
            <v>渡辺由佳</v>
          </cell>
          <cell r="J64" t="str">
            <v>わたなべゆか</v>
          </cell>
          <cell r="K64" t="str">
            <v>Ｔｐ</v>
          </cell>
          <cell r="L64" t="str">
            <v>中村佳音里</v>
          </cell>
          <cell r="M64" t="str">
            <v>なかむらかおり</v>
          </cell>
          <cell r="N64" t="str">
            <v>Ｔｐ</v>
          </cell>
          <cell r="O64" t="str">
            <v>江口真由</v>
          </cell>
          <cell r="P64" t="str">
            <v>えぐちまゆ</v>
          </cell>
          <cell r="Q64" t="str">
            <v>Ｈｏｒ</v>
          </cell>
          <cell r="R64" t="str">
            <v>志田原奈美</v>
          </cell>
          <cell r="S64" t="str">
            <v>しだはらなみ</v>
          </cell>
          <cell r="T64" t="str">
            <v>Ｔｂ</v>
          </cell>
          <cell r="U64" t="str">
            <v>富島李佳</v>
          </cell>
          <cell r="V64" t="str">
            <v>とみしまりか</v>
          </cell>
          <cell r="W64" t="str">
            <v>Ｔｂ</v>
          </cell>
          <cell r="X64" t="str">
            <v>澤村美琴</v>
          </cell>
          <cell r="Y64" t="str">
            <v>さわむらみこと</v>
          </cell>
          <cell r="Z64" t="str">
            <v>Ｅｕｐ</v>
          </cell>
          <cell r="AA64" t="str">
            <v>安川涼</v>
          </cell>
          <cell r="AB64" t="str">
            <v>やすかわりょう</v>
          </cell>
          <cell r="AC64" t="str">
            <v>Ｔｕｂａ</v>
          </cell>
          <cell r="AP64" t="str">
            <v>鈴鹿市立千代崎中学校</v>
          </cell>
          <cell r="AQ64" t="str">
            <v>すずかしりつちよざきちゅうがっこう</v>
          </cell>
          <cell r="AR64" t="str">
            <v>３匹の猫より　Ⅰ:ミスタージャムス　Ⅲ:バーリッジ</v>
          </cell>
          <cell r="AS64" t="str">
            <v>ＴＨＲＥＥ　ＢＲＡＳＳ　ＣＡＴＳ　ⅠＭＲ．ＪＵＭＳ　ⅢＢＯＲＡＧＥ</v>
          </cell>
          <cell r="AT64" t="str">
            <v>C.ヘイゼル</v>
          </cell>
          <cell r="AU64" t="str">
            <v>Ｃ．ＨＡＺＥＬＬ</v>
          </cell>
          <cell r="AX64" t="str">
            <v>チェスターミュージック</v>
          </cell>
          <cell r="AY64" t="str">
            <v>Chester Music</v>
          </cell>
          <cell r="AZ64" t="str">
            <v>2</v>
          </cell>
          <cell r="BA64" t="str">
            <v>1</v>
          </cell>
          <cell r="BB64" t="str">
            <v>0</v>
          </cell>
          <cell r="BC64" t="str">
            <v>8</v>
          </cell>
          <cell r="BD64" t="str">
            <v>しない</v>
          </cell>
          <cell r="BE64" t="str">
            <v>0</v>
          </cell>
          <cell r="BF64" t="str">
            <v>1台(4t以内</v>
          </cell>
          <cell r="BG64" t="str">
            <v>未</v>
          </cell>
          <cell r="BH64" t="str">
            <v>中山　かほり</v>
          </cell>
          <cell r="BI64" t="str">
            <v>513-0814</v>
          </cell>
          <cell r="BJ64" t="str">
            <v>鈴鹿市東玉垣町２８６３</v>
          </cell>
          <cell r="BK64" t="str">
            <v>0593-82-0125</v>
          </cell>
          <cell r="BL64" t="str">
            <v>0593-82-1915</v>
          </cell>
          <cell r="BM64" t="str">
            <v>090-2773-8335</v>
          </cell>
          <cell r="BN64" t="str">
            <v>羽多野　篤</v>
          </cell>
          <cell r="BQ64" t="str">
            <v>する</v>
          </cell>
          <cell r="BR64" t="str">
            <v>する</v>
          </cell>
          <cell r="BS64" t="str">
            <v>する</v>
          </cell>
          <cell r="BT64" t="str">
            <v>参加料金　４，０００円　負担金　８００円　振り込みました。</v>
          </cell>
          <cell r="BV64" t="str">
            <v>chiyo-jt@edu.city.suzuka.mie.jp</v>
          </cell>
          <cell r="BX64" t="str">
            <v>する</v>
          </cell>
          <cell r="BY64" t="str">
            <v>する</v>
          </cell>
        </row>
        <row r="65">
          <cell r="A65">
            <v>64</v>
          </cell>
          <cell r="B65">
            <v>25</v>
          </cell>
          <cell r="C65" t="str">
            <v>アンコン三重：中学校中地区大会221:中学</v>
          </cell>
          <cell r="E65" t="str">
            <v>金管8</v>
          </cell>
          <cell r="F65" t="str">
            <v>古川恭子/2年</v>
          </cell>
          <cell r="G65" t="str">
            <v>ふるかわやすこ</v>
          </cell>
          <cell r="H65" t="str">
            <v>tp1st</v>
          </cell>
          <cell r="I65" t="str">
            <v>前川恵/1年</v>
          </cell>
          <cell r="J65" t="str">
            <v>まえがわめぐみ</v>
          </cell>
          <cell r="K65" t="str">
            <v>tp2nd</v>
          </cell>
          <cell r="L65" t="str">
            <v>幸田彩花/1年</v>
          </cell>
          <cell r="M65" t="str">
            <v>こうだあやか</v>
          </cell>
          <cell r="N65" t="str">
            <v>tp3rd</v>
          </cell>
          <cell r="O65" t="str">
            <v>近藤ももこ/2年</v>
          </cell>
          <cell r="P65" t="str">
            <v>こんどうももこ</v>
          </cell>
          <cell r="Q65" t="str">
            <v>hr1st</v>
          </cell>
          <cell r="R65" t="str">
            <v>清水郁江/1年</v>
          </cell>
          <cell r="S65" t="str">
            <v>しみずいくえ</v>
          </cell>
          <cell r="T65" t="str">
            <v>hr2nd</v>
          </cell>
          <cell r="U65" t="str">
            <v>土中萌/2年</v>
          </cell>
          <cell r="V65" t="str">
            <v>どなかもえ</v>
          </cell>
          <cell r="W65" t="str">
            <v>tb</v>
          </cell>
          <cell r="X65" t="str">
            <v>乾晶帆/1年</v>
          </cell>
          <cell r="Y65" t="str">
            <v>いぬいあきほ</v>
          </cell>
          <cell r="Z65" t="str">
            <v>euph</v>
          </cell>
          <cell r="AA65" t="str">
            <v>松岡里奈/1年</v>
          </cell>
          <cell r="AB65" t="str">
            <v>まつおかりな</v>
          </cell>
          <cell r="AC65" t="str">
            <v>tuba</v>
          </cell>
          <cell r="AP65" t="str">
            <v>津市立西橋内中学校</v>
          </cell>
          <cell r="AQ65" t="str">
            <v>つしりつにしきょうないちゅうがっこう</v>
          </cell>
          <cell r="AR65" t="str">
            <v>金管のための序曲</v>
          </cell>
          <cell r="AS65" t="str">
            <v>overture for brass</v>
          </cell>
          <cell r="AT65" t="str">
            <v>F.L.フランク</v>
          </cell>
          <cell r="AU65" t="str">
            <v>fred i.frank</v>
          </cell>
          <cell r="AX65" t="str">
            <v>ルバンク</v>
          </cell>
          <cell r="AY65" t="str">
            <v>rubank</v>
          </cell>
          <cell r="AZ65" t="str">
            <v>0</v>
          </cell>
          <cell r="BA65" t="str">
            <v>1</v>
          </cell>
          <cell r="BB65" t="str">
            <v>0</v>
          </cell>
          <cell r="BC65" t="str">
            <v>8</v>
          </cell>
          <cell r="BD65" t="str">
            <v>しない</v>
          </cell>
          <cell r="BE65" t="str">
            <v>0</v>
          </cell>
          <cell r="BF65" t="str">
            <v>0</v>
          </cell>
          <cell r="BG65" t="str">
            <v>1</v>
          </cell>
          <cell r="BH65" t="str">
            <v>小林朋子</v>
          </cell>
          <cell r="BI65" t="str">
            <v>514-0037</v>
          </cell>
          <cell r="BJ65" t="str">
            <v>津市東古河町7-1</v>
          </cell>
          <cell r="BK65" t="str">
            <v>059-227-5245</v>
          </cell>
          <cell r="BL65" t="str">
            <v>059-229-1797</v>
          </cell>
          <cell r="BM65" t="str">
            <v>090-7025-4495</v>
          </cell>
          <cell r="BN65" t="str">
            <v>山田英一</v>
          </cell>
          <cell r="BQ65" t="str">
            <v>する</v>
          </cell>
          <cell r="BR65" t="str">
            <v>する</v>
          </cell>
          <cell r="BS65" t="str">
            <v>する</v>
          </cell>
          <cell r="BT65" t="str">
            <v>参加料4000円、個人負担金800円振り込みました。</v>
          </cell>
          <cell r="BV65" t="str">
            <v>jtnisiad@jtnisi.mie-c.ed.jp</v>
          </cell>
          <cell r="BX65" t="str">
            <v>する</v>
          </cell>
          <cell r="BY65" t="str">
            <v>する</v>
          </cell>
        </row>
      </sheetData>
      <sheetData sheetId="2">
        <row r="2">
          <cell r="A2">
            <v>1</v>
          </cell>
          <cell r="B2">
            <v>52</v>
          </cell>
          <cell r="C2" t="str">
            <v>アンコン三重：中学校南地区大会221:中学</v>
          </cell>
          <cell r="E2" t="str">
            <v>Fl3</v>
          </cell>
          <cell r="F2" t="str">
            <v>山本有香</v>
          </cell>
          <cell r="G2" t="str">
            <v>２年　やまもとゆうか</v>
          </cell>
          <cell r="H2" t="str">
            <v>Fl　1st</v>
          </cell>
          <cell r="I2" t="str">
            <v>福井志歩</v>
          </cell>
          <cell r="J2" t="str">
            <v>ふくいしほ</v>
          </cell>
          <cell r="K2" t="str">
            <v>Fl 2nd</v>
          </cell>
          <cell r="L2" t="str">
            <v>小田千裕</v>
          </cell>
          <cell r="M2" t="str">
            <v>おだちひろ</v>
          </cell>
          <cell r="N2" t="str">
            <v>Fl 3rd</v>
          </cell>
          <cell r="AP2" t="str">
            <v>松阪市立中部中学校</v>
          </cell>
          <cell r="AQ2" t="str">
            <v>まつさかしりつちゅうぶちゅうがっこう</v>
          </cell>
          <cell r="AR2" t="str">
            <v>３本のフルートのための“雅”</v>
          </cell>
          <cell r="AT2" t="str">
            <v>櫛田てつ之扶</v>
          </cell>
          <cell r="AX2" t="str">
            <v>すみやバンド</v>
          </cell>
          <cell r="AY2" t="str">
            <v>ＳＵＭＩＹＡ　Ｂａｎｄ　ｉｎｎ　Ｊａｐａｎ</v>
          </cell>
          <cell r="AZ2" t="str">
            <v>0</v>
          </cell>
          <cell r="BA2" t="str">
            <v>3</v>
          </cell>
          <cell r="BB2" t="str">
            <v>0</v>
          </cell>
          <cell r="BC2" t="str">
            <v>3</v>
          </cell>
          <cell r="BD2" t="str">
            <v>しない</v>
          </cell>
          <cell r="BE2" t="str">
            <v>0</v>
          </cell>
          <cell r="BF2" t="str">
            <v>0</v>
          </cell>
          <cell r="BG2" t="str">
            <v>3</v>
          </cell>
          <cell r="BH2" t="str">
            <v>村田功</v>
          </cell>
          <cell r="BI2" t="str">
            <v>515-0054</v>
          </cell>
          <cell r="BJ2" t="str">
            <v>三重県松阪市立野町１３４４</v>
          </cell>
          <cell r="BK2" t="str">
            <v>0598-21-0462</v>
          </cell>
          <cell r="BL2" t="str">
            <v>0598-21-8104</v>
          </cell>
          <cell r="BM2" t="str">
            <v>090-2138-7552</v>
          </cell>
          <cell r="BN2" t="str">
            <v>東博武</v>
          </cell>
          <cell r="BQ2" t="str">
            <v>する</v>
          </cell>
          <cell r="BR2" t="str">
            <v>する</v>
          </cell>
          <cell r="BS2" t="str">
            <v>する</v>
          </cell>
          <cell r="BT2" t="str">
            <v>参加費3000円　個人負担費300円　計3300円&lt;br&gt;演奏時間4’30&lt;br&gt;</v>
          </cell>
          <cell r="BV2" t="str">
            <v>jun_7-23@ma.mctv.ne.jp</v>
          </cell>
          <cell r="BX2" t="str">
            <v>する</v>
          </cell>
          <cell r="BY2" t="str">
            <v>する</v>
          </cell>
        </row>
        <row r="3">
          <cell r="A3">
            <v>2</v>
          </cell>
          <cell r="B3">
            <v>37</v>
          </cell>
          <cell r="C3" t="str">
            <v>アンコン三重：中学校南地区大会221:中学</v>
          </cell>
          <cell r="E3" t="str">
            <v>Fl3</v>
          </cell>
          <cell r="F3" t="str">
            <v>長川恭子</v>
          </cell>
          <cell r="G3" t="str">
            <v>ながかわきょうこ</v>
          </cell>
          <cell r="H3" t="str">
            <v>２年</v>
          </cell>
          <cell r="I3" t="str">
            <v>藤森加名</v>
          </cell>
          <cell r="J3" t="str">
            <v>ふじもりかな</v>
          </cell>
          <cell r="K3" t="str">
            <v>２年</v>
          </cell>
          <cell r="L3" t="str">
            <v>村上早耶香</v>
          </cell>
          <cell r="M3" t="str">
            <v>むらかみさやか</v>
          </cell>
          <cell r="N3" t="str">
            <v>１年</v>
          </cell>
          <cell r="AP3" t="str">
            <v>伊賀市立青山中学校</v>
          </cell>
          <cell r="AQ3" t="str">
            <v>いがしりつあおやまちゅうがっこう</v>
          </cell>
          <cell r="AR3" t="str">
            <v>アレグロ・ジョコーソ</v>
          </cell>
          <cell r="AT3" t="str">
            <v>J.ハイドン</v>
          </cell>
          <cell r="AU3" t="str">
            <v>J.Haydn</v>
          </cell>
          <cell r="AY3" t="str">
            <v>POLYDOR K.K.,JAPAN</v>
          </cell>
          <cell r="AZ3" t="str">
            <v>0</v>
          </cell>
          <cell r="BA3" t="str">
            <v>0</v>
          </cell>
          <cell r="BB3" t="str">
            <v>0</v>
          </cell>
          <cell r="BC3" t="str">
            <v>3</v>
          </cell>
          <cell r="BD3" t="str">
            <v>しない</v>
          </cell>
          <cell r="BE3" t="str">
            <v>1</v>
          </cell>
          <cell r="BF3" t="str">
            <v>0</v>
          </cell>
          <cell r="BG3" t="str">
            <v>0</v>
          </cell>
          <cell r="BH3" t="str">
            <v>西本文子</v>
          </cell>
          <cell r="BI3" t="str">
            <v>518-0226</v>
          </cell>
          <cell r="BJ3" t="str">
            <v>伊賀市阿保１８７０</v>
          </cell>
          <cell r="BK3" t="str">
            <v>0595-52-1000</v>
          </cell>
          <cell r="BL3" t="str">
            <v>0595-52-0057</v>
          </cell>
          <cell r="BN3" t="str">
            <v>家戸美弘</v>
          </cell>
          <cell r="BQ3" t="str">
            <v>する</v>
          </cell>
          <cell r="BR3" t="str">
            <v>する</v>
          </cell>
          <cell r="BS3" t="str">
            <v>する</v>
          </cell>
          <cell r="BT3" t="str">
            <v>参加料：３０００円　負担金：３００円　合計：３３００円&lt;br&gt;演奏時間４分</v>
          </cell>
          <cell r="BV3" t="str">
            <v>g01_aoyama-j@iga.ed.jp</v>
          </cell>
          <cell r="BX3" t="str">
            <v>する</v>
          </cell>
          <cell r="BY3" t="str">
            <v>する</v>
          </cell>
        </row>
        <row r="4">
          <cell r="A4">
            <v>3</v>
          </cell>
          <cell r="B4">
            <v>33</v>
          </cell>
          <cell r="C4" t="str">
            <v>アンコン三重：中学校南地区大会221:中学</v>
          </cell>
          <cell r="E4" t="str">
            <v>Fl3</v>
          </cell>
          <cell r="F4" t="str">
            <v>北村　祈子</v>
          </cell>
          <cell r="G4" t="str">
            <v>きたむら　きこ</v>
          </cell>
          <cell r="H4" t="str">
            <v>Fl/2年</v>
          </cell>
          <cell r="I4" t="str">
            <v>若葉　侑花</v>
          </cell>
          <cell r="J4" t="str">
            <v>わかば　ゆうか</v>
          </cell>
          <cell r="K4" t="str">
            <v>Fl/2年</v>
          </cell>
          <cell r="L4" t="str">
            <v>竹内　みほ子</v>
          </cell>
          <cell r="M4" t="str">
            <v>たけうち　みほこ</v>
          </cell>
          <cell r="N4" t="str">
            <v>Fl/1年</v>
          </cell>
          <cell r="AP4" t="str">
            <v>尾鷲市立尾鷲中学校</v>
          </cell>
          <cell r="AQ4" t="str">
            <v>おわせしりつおわせちゅうがっこう</v>
          </cell>
          <cell r="AR4" t="str">
            <v>フルート三重奏曲より　1,2,4</v>
          </cell>
          <cell r="AS4" t="str">
            <v>TRIO 1,2,4</v>
          </cell>
          <cell r="AT4" t="str">
            <v>A.チェレプニン</v>
          </cell>
          <cell r="AU4" t="str">
            <v>Alexander Tcherepnin</v>
          </cell>
          <cell r="AX4" t="str">
            <v>ベライエフ</v>
          </cell>
          <cell r="AY4" t="str">
            <v>M.P.Belaieff</v>
          </cell>
          <cell r="AZ4" t="str">
            <v>0</v>
          </cell>
          <cell r="BA4" t="str">
            <v>0</v>
          </cell>
          <cell r="BB4" t="str">
            <v>0</v>
          </cell>
          <cell r="BC4" t="str">
            <v>3</v>
          </cell>
          <cell r="BD4" t="str">
            <v>しない</v>
          </cell>
          <cell r="BE4" t="str">
            <v>1</v>
          </cell>
          <cell r="BF4" t="str">
            <v>0</v>
          </cell>
          <cell r="BG4" t="str">
            <v>0</v>
          </cell>
          <cell r="BH4" t="str">
            <v>西村　英</v>
          </cell>
          <cell r="BI4" t="str">
            <v>519-3671</v>
          </cell>
          <cell r="BJ4" t="str">
            <v>尾鷲市矢浜二丁目16番7号</v>
          </cell>
          <cell r="BK4" t="str">
            <v>0597-22-0209</v>
          </cell>
          <cell r="BL4" t="str">
            <v>0597-22-0209</v>
          </cell>
          <cell r="BM4" t="str">
            <v>090-3569-8720</v>
          </cell>
          <cell r="BN4" t="str">
            <v>橋倉　脩</v>
          </cell>
          <cell r="BQ4" t="str">
            <v>する</v>
          </cell>
          <cell r="BR4" t="str">
            <v>する</v>
          </cell>
          <cell r="BS4" t="str">
            <v>する</v>
          </cell>
          <cell r="BT4" t="str">
            <v>参加料金3000円　負担金300円　合計3300円振り込み予定&lt;br&gt;演奏時間4分</v>
          </cell>
          <cell r="BV4" t="str">
            <v>jowase42@jowase.mie-c.ed.jp</v>
          </cell>
          <cell r="BX4" t="str">
            <v>する</v>
          </cell>
          <cell r="BY4" t="str">
            <v>する</v>
          </cell>
        </row>
        <row r="5">
          <cell r="A5">
            <v>4</v>
          </cell>
          <cell r="B5">
            <v>31</v>
          </cell>
          <cell r="C5" t="str">
            <v>アンコン三重：中学校南地区大会221:中学</v>
          </cell>
          <cell r="E5" t="str">
            <v>Fl3</v>
          </cell>
          <cell r="F5" t="str">
            <v>堀内千沙　　２年</v>
          </cell>
          <cell r="G5" t="str">
            <v>ほりうちちさ</v>
          </cell>
          <cell r="H5" t="str">
            <v>Fl</v>
          </cell>
          <cell r="I5" t="str">
            <v>河邑祐里</v>
          </cell>
          <cell r="J5" t="str">
            <v>かわむらゆり</v>
          </cell>
          <cell r="K5" t="str">
            <v>Fl</v>
          </cell>
          <cell r="L5" t="str">
            <v>松本百未</v>
          </cell>
          <cell r="M5" t="str">
            <v>まつもとゆみ</v>
          </cell>
          <cell r="N5" t="str">
            <v>Fl</v>
          </cell>
          <cell r="AP5" t="str">
            <v>一志町立一志中学校</v>
          </cell>
          <cell r="AQ5" t="str">
            <v>いちしちょうりついちしちゅうがっこう</v>
          </cell>
          <cell r="AR5" t="str">
            <v>カンタービレ</v>
          </cell>
          <cell r="AS5" t="str">
            <v>Cantabile</v>
          </cell>
          <cell r="AT5" t="str">
            <v>L.レメンス</v>
          </cell>
          <cell r="AV5" t="str">
            <v>中村隆一</v>
          </cell>
          <cell r="AX5" t="str">
            <v>全音楽譜出版社</v>
          </cell>
          <cell r="AZ5" t="str">
            <v>0</v>
          </cell>
          <cell r="BA5" t="str">
            <v>0</v>
          </cell>
          <cell r="BB5" t="str">
            <v>0</v>
          </cell>
          <cell r="BC5" t="str">
            <v>3</v>
          </cell>
          <cell r="BD5" t="str">
            <v>しない</v>
          </cell>
          <cell r="BE5" t="str">
            <v>0</v>
          </cell>
          <cell r="BF5" t="str">
            <v>1台(4t以内</v>
          </cell>
          <cell r="BG5" t="str">
            <v>2</v>
          </cell>
          <cell r="BH5" t="str">
            <v>井藤明美</v>
          </cell>
          <cell r="BI5" t="str">
            <v>515-2504</v>
          </cell>
          <cell r="BJ5" t="str">
            <v>一志郡一志町高野２６０９</v>
          </cell>
          <cell r="BK5" t="str">
            <v>059-293-0125</v>
          </cell>
          <cell r="BL5" t="str">
            <v>059-293-0416</v>
          </cell>
          <cell r="BM5" t="str">
            <v>09025792160</v>
          </cell>
          <cell r="BN5" t="str">
            <v>横山信</v>
          </cell>
          <cell r="BQ5" t="str">
            <v>する</v>
          </cell>
          <cell r="BR5" t="str">
            <v>する</v>
          </cell>
          <cell r="BS5" t="str">
            <v>する</v>
          </cell>
          <cell r="BV5" t="str">
            <v>jitisiad@jitisi.mie-c.ed.jp</v>
          </cell>
          <cell r="BX5" t="str">
            <v>する</v>
          </cell>
          <cell r="BY5" t="str">
            <v>する</v>
          </cell>
        </row>
        <row r="6">
          <cell r="A6">
            <v>5</v>
          </cell>
          <cell r="B6">
            <v>23</v>
          </cell>
          <cell r="C6" t="str">
            <v>アンコン三重：中学校南地区大会221:中学</v>
          </cell>
          <cell r="E6" t="str">
            <v>Fl3</v>
          </cell>
          <cell r="F6" t="str">
            <v>柴原研人</v>
          </cell>
          <cell r="G6" t="str">
            <v>しばはらけんと</v>
          </cell>
          <cell r="H6" t="str">
            <v>Ｆｌ１</v>
          </cell>
          <cell r="I6" t="str">
            <v>柴原雄輔</v>
          </cell>
          <cell r="J6" t="str">
            <v>しばはらゆうすけ</v>
          </cell>
          <cell r="K6" t="str">
            <v>Ｆｌ２</v>
          </cell>
          <cell r="L6" t="str">
            <v>柴原つばさ</v>
          </cell>
          <cell r="M6" t="str">
            <v>しばはらつばさ</v>
          </cell>
          <cell r="N6" t="str">
            <v>Ｆｌ３</v>
          </cell>
          <cell r="AP6" t="str">
            <v>志摩市立浜島中学校</v>
          </cell>
          <cell r="AQ6" t="str">
            <v>しましりつはまじまちゅうがっこう</v>
          </cell>
          <cell r="AR6" t="str">
            <v>フルート吹きの休日</v>
          </cell>
          <cell r="AS6" t="str">
            <v>FLUTES EN VACANCES</v>
          </cell>
          <cell r="AT6" t="str">
            <v>Ｊ.カステレード</v>
          </cell>
          <cell r="AU6" t="str">
            <v>J.CASTEREDE</v>
          </cell>
          <cell r="AY6" t="str">
            <v>ALPHONSE LEDUC&amp;Cie</v>
          </cell>
          <cell r="AZ6" t="str">
            <v>0</v>
          </cell>
          <cell r="BA6" t="str">
            <v>0</v>
          </cell>
          <cell r="BB6" t="str">
            <v>0</v>
          </cell>
          <cell r="BC6" t="str">
            <v>4</v>
          </cell>
          <cell r="BD6" t="str">
            <v>しない</v>
          </cell>
          <cell r="BE6" t="str">
            <v>1</v>
          </cell>
          <cell r="BF6" t="str">
            <v>0</v>
          </cell>
          <cell r="BG6" t="str">
            <v>1</v>
          </cell>
          <cell r="BH6" t="str">
            <v>山本　衣美子</v>
          </cell>
          <cell r="BI6" t="str">
            <v>517-0402</v>
          </cell>
          <cell r="BJ6" t="str">
            <v>三重県志摩市浜島町塩屋604-5</v>
          </cell>
          <cell r="BK6" t="str">
            <v>0599-53-0155</v>
          </cell>
          <cell r="BL6" t="str">
            <v>0599-53-0200</v>
          </cell>
          <cell r="BM6" t="str">
            <v>090-4469-4716</v>
          </cell>
          <cell r="BN6" t="str">
            <v>大形　直樹</v>
          </cell>
          <cell r="BQ6" t="str">
            <v>する</v>
          </cell>
          <cell r="BR6" t="str">
            <v>する</v>
          </cell>
          <cell r="BS6" t="str">
            <v>する</v>
          </cell>
          <cell r="BV6" t="str">
            <v>hama-jh@shima.mctv.ne.jp</v>
          </cell>
          <cell r="BX6" t="str">
            <v>する</v>
          </cell>
          <cell r="BY6" t="str">
            <v>する</v>
          </cell>
        </row>
        <row r="7">
          <cell r="A7">
            <v>6</v>
          </cell>
          <cell r="B7">
            <v>11</v>
          </cell>
          <cell r="C7" t="str">
            <v>アンコン三重：中学校南地区大会221:中学</v>
          </cell>
          <cell r="E7" t="str">
            <v>Fl3</v>
          </cell>
          <cell r="F7" t="str">
            <v>山添未奈穂</v>
          </cell>
          <cell r="G7" t="str">
            <v>やまぞえみなほ</v>
          </cell>
          <cell r="H7" t="str">
            <v>フルート</v>
          </cell>
          <cell r="I7" t="str">
            <v>中野綾香</v>
          </cell>
          <cell r="J7" t="str">
            <v>なかのあやか</v>
          </cell>
          <cell r="K7" t="str">
            <v>フルート</v>
          </cell>
          <cell r="L7" t="str">
            <v>野間美沙希</v>
          </cell>
          <cell r="M7" t="str">
            <v>のまみさき</v>
          </cell>
          <cell r="N7" t="str">
            <v>フルート</v>
          </cell>
          <cell r="AP7" t="str">
            <v>伊賀市立崇広中学校</v>
          </cell>
          <cell r="AQ7" t="str">
            <v>いがしりつすうこうちゅうがっこう</v>
          </cell>
          <cell r="AR7" t="str">
            <v>３本のフルートのための“雅”</v>
          </cell>
          <cell r="AT7" t="str">
            <v>櫛田てつ之扶</v>
          </cell>
          <cell r="AX7" t="str">
            <v>高木音楽出版</v>
          </cell>
          <cell r="AZ7" t="str">
            <v>0</v>
          </cell>
          <cell r="BA7" t="str">
            <v>0</v>
          </cell>
          <cell r="BB7" t="str">
            <v>0</v>
          </cell>
          <cell r="BC7" t="str">
            <v>3</v>
          </cell>
          <cell r="BD7" t="str">
            <v>しない</v>
          </cell>
          <cell r="BE7" t="str">
            <v>0</v>
          </cell>
          <cell r="BF7" t="str">
            <v>0</v>
          </cell>
          <cell r="BG7" t="str">
            <v>0</v>
          </cell>
          <cell r="BH7" t="str">
            <v>福岡順子</v>
          </cell>
          <cell r="BI7" t="str">
            <v>518-0873</v>
          </cell>
          <cell r="BJ7" t="str">
            <v>伊賀市上野丸の内７８</v>
          </cell>
          <cell r="BK7" t="str">
            <v>0595-21-0335</v>
          </cell>
          <cell r="BL7" t="str">
            <v>0595-21-7861</v>
          </cell>
          <cell r="BN7" t="str">
            <v>松崎敏之</v>
          </cell>
          <cell r="BQ7" t="str">
            <v>する</v>
          </cell>
          <cell r="BR7" t="str">
            <v>する</v>
          </cell>
          <cell r="BS7" t="str">
            <v>する</v>
          </cell>
          <cell r="BV7" t="str">
            <v>g01_suko-j@iga.ed.jp</v>
          </cell>
          <cell r="BX7" t="str">
            <v>する</v>
          </cell>
          <cell r="BY7" t="str">
            <v>する</v>
          </cell>
        </row>
        <row r="8">
          <cell r="A8">
            <v>7</v>
          </cell>
          <cell r="B8">
            <v>57</v>
          </cell>
          <cell r="C8" t="str">
            <v>アンコン三重：中学校南地区大会221:中学</v>
          </cell>
          <cell r="E8" t="str">
            <v>Fl4</v>
          </cell>
          <cell r="F8" t="str">
            <v>西田　未果</v>
          </cell>
          <cell r="G8" t="str">
            <v>にしだ　みか</v>
          </cell>
          <cell r="H8" t="str">
            <v>1st</v>
          </cell>
          <cell r="I8" t="str">
            <v>永井　梓紗</v>
          </cell>
          <cell r="J8" t="str">
            <v>ながい　あずさ</v>
          </cell>
          <cell r="K8" t="str">
            <v>2nd</v>
          </cell>
          <cell r="L8" t="str">
            <v>岩脇　里奈</v>
          </cell>
          <cell r="M8" t="str">
            <v>いわわき　りな</v>
          </cell>
          <cell r="N8" t="str">
            <v>3rd</v>
          </cell>
          <cell r="O8" t="str">
            <v>海野　弥生</v>
          </cell>
          <cell r="P8" t="str">
            <v>うんの　やよい</v>
          </cell>
          <cell r="Q8" t="str">
            <v>4th</v>
          </cell>
          <cell r="AP8" t="str">
            <v>白山町立白山中学校</v>
          </cell>
          <cell r="AQ8" t="str">
            <v>はくさんちょうりつはくさんちゅうがっこう</v>
          </cell>
          <cell r="AR8" t="str">
            <v>想い出は銀の笛</v>
          </cell>
          <cell r="AS8" t="str">
            <v>Memory Like a Silver Flute for Flute Quartet</v>
          </cell>
          <cell r="AT8" t="str">
            <v>三浦　真理</v>
          </cell>
          <cell r="AU8" t="str">
            <v>Mari Miura</v>
          </cell>
          <cell r="AX8" t="str">
            <v>教育芸術社</v>
          </cell>
          <cell r="AY8" t="str">
            <v>kyouikugeijyutusya</v>
          </cell>
          <cell r="AZ8" t="str">
            <v>0</v>
          </cell>
          <cell r="BA8" t="str">
            <v>0</v>
          </cell>
          <cell r="BB8" t="str">
            <v>0</v>
          </cell>
          <cell r="BC8" t="str">
            <v>4</v>
          </cell>
          <cell r="BD8" t="str">
            <v>しない</v>
          </cell>
          <cell r="BE8" t="str">
            <v>0</v>
          </cell>
          <cell r="BF8" t="str">
            <v>0</v>
          </cell>
          <cell r="BG8" t="str">
            <v>0</v>
          </cell>
          <cell r="BH8" t="str">
            <v>迫田　哲治</v>
          </cell>
          <cell r="BI8" t="str">
            <v>515-2603</v>
          </cell>
          <cell r="BJ8" t="str">
            <v>一志郡白山町川口471-6</v>
          </cell>
          <cell r="BK8" t="str">
            <v>059-262-0020</v>
          </cell>
          <cell r="BL8" t="str">
            <v>059-262-5869</v>
          </cell>
          <cell r="BM8" t="str">
            <v>090-8866-6420</v>
          </cell>
          <cell r="BN8" t="str">
            <v>庄山　昭子</v>
          </cell>
          <cell r="BQ8" t="str">
            <v>する</v>
          </cell>
          <cell r="BR8" t="str">
            <v>する</v>
          </cell>
          <cell r="BS8" t="str">
            <v>する</v>
          </cell>
          <cell r="BV8" t="str">
            <v>jhakusad@jhakus.mie-c.ed.jp</v>
          </cell>
          <cell r="BX8" t="str">
            <v>する</v>
          </cell>
          <cell r="BY8" t="str">
            <v>する</v>
          </cell>
        </row>
        <row r="9">
          <cell r="A9">
            <v>8</v>
          </cell>
          <cell r="B9">
            <v>44</v>
          </cell>
          <cell r="C9" t="str">
            <v>アンコン三重：中学校南地区大会221:中学</v>
          </cell>
          <cell r="E9" t="str">
            <v>Fl4</v>
          </cell>
          <cell r="F9" t="str">
            <v>本田亜沙美</v>
          </cell>
          <cell r="G9" t="str">
            <v>ほんだ あさみ</v>
          </cell>
          <cell r="H9" t="str">
            <v>フルート</v>
          </cell>
          <cell r="I9" t="str">
            <v>松井文音</v>
          </cell>
          <cell r="J9" t="str">
            <v>まつい あやね</v>
          </cell>
          <cell r="K9" t="str">
            <v>フルート</v>
          </cell>
          <cell r="L9" t="str">
            <v>宮路 夏実</v>
          </cell>
          <cell r="M9" t="str">
            <v>みやじ なつみ</v>
          </cell>
          <cell r="N9" t="str">
            <v>フルート</v>
          </cell>
          <cell r="O9" t="str">
            <v>野浪 郁</v>
          </cell>
          <cell r="P9" t="str">
            <v>のなみ かおる</v>
          </cell>
          <cell r="Q9" t="str">
            <v>フルート</v>
          </cell>
          <cell r="AP9" t="str">
            <v>松阪市立嬉野中学校</v>
          </cell>
          <cell r="AQ9" t="str">
            <v>まつさかしりつうれしのちゅうがっこう</v>
          </cell>
          <cell r="AR9" t="str">
            <v>フルート吹きの休日</v>
          </cell>
          <cell r="AT9" t="str">
            <v>J.カステレード</v>
          </cell>
          <cell r="AZ9" t="str">
            <v>0</v>
          </cell>
          <cell r="BA9" t="str">
            <v>0</v>
          </cell>
          <cell r="BB9" t="str">
            <v>0</v>
          </cell>
          <cell r="BC9" t="str">
            <v>4</v>
          </cell>
          <cell r="BD9" t="str">
            <v>しない</v>
          </cell>
          <cell r="BE9" t="str">
            <v>0</v>
          </cell>
          <cell r="BF9" t="str">
            <v>0</v>
          </cell>
          <cell r="BG9" t="str">
            <v>1</v>
          </cell>
          <cell r="BH9" t="str">
            <v>野呂依子</v>
          </cell>
          <cell r="BI9" t="str">
            <v>515-2354</v>
          </cell>
          <cell r="BJ9" t="str">
            <v>松阪市嬉野下之庄町1725</v>
          </cell>
          <cell r="BK9" t="str">
            <v>0598-42-2064</v>
          </cell>
          <cell r="BL9" t="str">
            <v>0598-42-6932</v>
          </cell>
          <cell r="BN9" t="str">
            <v>前田 和良</v>
          </cell>
          <cell r="BQ9" t="str">
            <v>する</v>
          </cell>
          <cell r="BR9" t="str">
            <v>する</v>
          </cell>
          <cell r="BS9" t="str">
            <v>する</v>
          </cell>
          <cell r="BT9" t="str">
            <v>参加料     ３，０００円  個人負担金 ４００円  合計３，４００円&lt;br&gt;演奏時間 ４分&lt;br&gt;</v>
          </cell>
          <cell r="BV9" t="str">
            <v>juresi50@juresi.mie-c.ed.jp</v>
          </cell>
          <cell r="BX9" t="str">
            <v>する</v>
          </cell>
          <cell r="BY9" t="str">
            <v>する</v>
          </cell>
        </row>
        <row r="10">
          <cell r="A10">
            <v>9</v>
          </cell>
          <cell r="B10">
            <v>68</v>
          </cell>
          <cell r="C10" t="str">
            <v>アンコン三重：中学校南地区大会221:中学</v>
          </cell>
          <cell r="E10" t="str">
            <v>Cl4</v>
          </cell>
          <cell r="F10" t="str">
            <v>村脇　佐知子</v>
          </cell>
          <cell r="G10" t="str">
            <v>むらわき　さちこ</v>
          </cell>
          <cell r="H10" t="str">
            <v>クラリネット</v>
          </cell>
          <cell r="I10" t="str">
            <v>梅田　紘佳</v>
          </cell>
          <cell r="J10" t="str">
            <v>うめだ　ひろか</v>
          </cell>
          <cell r="K10" t="str">
            <v>クラリネット</v>
          </cell>
          <cell r="L10" t="str">
            <v>宮野　友里</v>
          </cell>
          <cell r="M10" t="str">
            <v>みやの　ゆり</v>
          </cell>
          <cell r="N10" t="str">
            <v>クラリネット</v>
          </cell>
          <cell r="O10" t="str">
            <v>津村　真紀帆</v>
          </cell>
          <cell r="P10" t="str">
            <v>つむら　まきほ</v>
          </cell>
          <cell r="Q10" t="str">
            <v>クラリネット</v>
          </cell>
          <cell r="AP10" t="str">
            <v>伊賀市立緑ヶ丘中学校</v>
          </cell>
          <cell r="AQ10" t="str">
            <v>いがしりつみどりがおかちゅうがっこう</v>
          </cell>
          <cell r="AR10" t="str">
            <v>人形の夢と目覚め</v>
          </cell>
          <cell r="AT10" t="str">
            <v>オースチン</v>
          </cell>
          <cell r="AV10" t="str">
            <v>岡村　信也</v>
          </cell>
          <cell r="AX10" t="str">
            <v>未出版</v>
          </cell>
          <cell r="AZ10" t="str">
            <v>1</v>
          </cell>
          <cell r="BA10" t="str">
            <v>4</v>
          </cell>
          <cell r="BB10" t="str">
            <v>0</v>
          </cell>
          <cell r="BC10" t="str">
            <v>4</v>
          </cell>
          <cell r="BD10" t="str">
            <v>しない</v>
          </cell>
          <cell r="BE10" t="str">
            <v>1</v>
          </cell>
          <cell r="BF10" t="str">
            <v>0</v>
          </cell>
          <cell r="BG10" t="str">
            <v>0</v>
          </cell>
          <cell r="BH10" t="str">
            <v>辻　晃子</v>
          </cell>
          <cell r="BI10" t="str">
            <v>518-0836</v>
          </cell>
          <cell r="BJ10" t="str">
            <v>伊賀市緑ヶ丘本町4153</v>
          </cell>
          <cell r="BK10" t="str">
            <v>0595-21-0815</v>
          </cell>
          <cell r="BL10" t="str">
            <v>0595-21-7865</v>
          </cell>
          <cell r="BM10" t="str">
            <v>090-6077-4209</v>
          </cell>
          <cell r="BN10" t="str">
            <v>野口　俊史</v>
          </cell>
          <cell r="BQ10" t="str">
            <v>する</v>
          </cell>
          <cell r="BR10" t="str">
            <v>する</v>
          </cell>
          <cell r="BS10" t="str">
            <v>する</v>
          </cell>
          <cell r="BV10" t="str">
            <v>g01_midorigaoka-j@iga.ed.jp</v>
          </cell>
          <cell r="BX10" t="str">
            <v>する</v>
          </cell>
          <cell r="BY10" t="str">
            <v>する</v>
          </cell>
        </row>
        <row r="11">
          <cell r="A11">
            <v>10</v>
          </cell>
          <cell r="B11">
            <v>58</v>
          </cell>
          <cell r="C11" t="str">
            <v>アンコン三重：中学校南地区大会221:中学</v>
          </cell>
          <cell r="E11" t="str">
            <v>Cl4</v>
          </cell>
          <cell r="F11" t="str">
            <v>吉田　真子</v>
          </cell>
          <cell r="G11" t="str">
            <v>よしだ　まこ</v>
          </cell>
          <cell r="H11" t="str">
            <v>1st</v>
          </cell>
          <cell r="I11" t="str">
            <v>鮒田　麗奈</v>
          </cell>
          <cell r="J11" t="str">
            <v>ふなだ　れいな</v>
          </cell>
          <cell r="K11" t="str">
            <v>2nd</v>
          </cell>
          <cell r="L11" t="str">
            <v>浅井　未彩希</v>
          </cell>
          <cell r="M11" t="str">
            <v>あさい　みさき</v>
          </cell>
          <cell r="N11" t="str">
            <v>3rd</v>
          </cell>
          <cell r="O11" t="str">
            <v>岩田　靖子</v>
          </cell>
          <cell r="P11" t="str">
            <v>いわた　やすこ</v>
          </cell>
          <cell r="Q11" t="str">
            <v>Bass Cl</v>
          </cell>
          <cell r="AP11" t="str">
            <v>白山町立白山中学校</v>
          </cell>
          <cell r="AQ11" t="str">
            <v>はくさんちょうりつはくさんちゅうっがこう</v>
          </cell>
          <cell r="AR11" t="str">
            <v>クローバー・ファンタジー</v>
          </cell>
          <cell r="AS11" t="str">
            <v>Clover Fantasy for Clarinet Quartet</v>
          </cell>
          <cell r="AT11" t="str">
            <v>三浦　真理</v>
          </cell>
          <cell r="AU11" t="str">
            <v>Mari Miura</v>
          </cell>
          <cell r="AX11" t="str">
            <v>教育芸術社</v>
          </cell>
          <cell r="AZ11" t="str">
            <v>0</v>
          </cell>
          <cell r="BA11" t="str">
            <v>0</v>
          </cell>
          <cell r="BB11" t="str">
            <v>0</v>
          </cell>
          <cell r="BC11" t="str">
            <v>4</v>
          </cell>
          <cell r="BD11" t="str">
            <v>しない</v>
          </cell>
          <cell r="BE11" t="str">
            <v>0</v>
          </cell>
          <cell r="BF11" t="str">
            <v>0</v>
          </cell>
          <cell r="BG11" t="str">
            <v>0</v>
          </cell>
          <cell r="BH11" t="str">
            <v>迫田　哲治</v>
          </cell>
          <cell r="BI11" t="str">
            <v>515-2603</v>
          </cell>
          <cell r="BJ11" t="str">
            <v>一志郡白山町川口471-6</v>
          </cell>
          <cell r="BK11" t="str">
            <v>059-262-0020</v>
          </cell>
          <cell r="BL11" t="str">
            <v>059-262-5869</v>
          </cell>
          <cell r="BM11" t="str">
            <v>090-8866-6420</v>
          </cell>
          <cell r="BN11" t="str">
            <v>庄山　昭子</v>
          </cell>
          <cell r="BQ11" t="str">
            <v>する</v>
          </cell>
          <cell r="BR11" t="str">
            <v>する</v>
          </cell>
          <cell r="BS11" t="str">
            <v>する</v>
          </cell>
          <cell r="BV11" t="str">
            <v>jhakusad@jhakus.mie-c.ed.jp</v>
          </cell>
          <cell r="BX11" t="str">
            <v>する</v>
          </cell>
          <cell r="BY11" t="str">
            <v>する</v>
          </cell>
        </row>
        <row r="12">
          <cell r="A12">
            <v>11</v>
          </cell>
          <cell r="B12">
            <v>50</v>
          </cell>
          <cell r="C12" t="str">
            <v>アンコン三重：中学校南地区大会221:中学</v>
          </cell>
          <cell r="E12" t="str">
            <v>Cl4</v>
          </cell>
          <cell r="F12" t="str">
            <v>小筆 美咲</v>
          </cell>
          <cell r="G12" t="str">
            <v>こふで みさき</v>
          </cell>
          <cell r="H12" t="str">
            <v>Ｃｌ１</v>
          </cell>
          <cell r="I12" t="str">
            <v>伊藤 彩夏</v>
          </cell>
          <cell r="J12" t="str">
            <v>いとう あやか</v>
          </cell>
          <cell r="K12" t="str">
            <v>Ｃｌ２</v>
          </cell>
          <cell r="L12" t="str">
            <v>根門 美幸</v>
          </cell>
          <cell r="M12" t="str">
            <v>ねかど みゆき</v>
          </cell>
          <cell r="N12" t="str">
            <v>Ｃｌ３</v>
          </cell>
          <cell r="O12" t="str">
            <v>木場 絵梨香</v>
          </cell>
          <cell r="P12" t="str">
            <v>きば えりか</v>
          </cell>
          <cell r="Q12" t="str">
            <v>Ｃｌ４</v>
          </cell>
          <cell r="AP12" t="str">
            <v>多気町・松阪市学校組合立多気中学校</v>
          </cell>
          <cell r="AQ12" t="str">
            <v>たきちょう・まつさかしがっこうくみあいりつたきちゅうがっこう</v>
          </cell>
          <cell r="AR12" t="str">
            <v>クラリネットのためのカプリス</v>
          </cell>
          <cell r="AS12" t="str">
            <v>CAPRICE FOR CLARINETS</v>
          </cell>
          <cell r="AT12" t="str">
            <v>C.グランドマン</v>
          </cell>
          <cell r="AU12" t="str">
            <v>CLARE GRUNDMAN</v>
          </cell>
          <cell r="AX12" t="str">
            <v>ブージーアンドホークス</v>
          </cell>
          <cell r="AY12" t="str">
            <v>BOOSEY AND HAWKES</v>
          </cell>
          <cell r="AZ12" t="str">
            <v>0</v>
          </cell>
          <cell r="BA12" t="str">
            <v>4</v>
          </cell>
          <cell r="BB12" t="str">
            <v>0</v>
          </cell>
          <cell r="BC12" t="str">
            <v>4</v>
          </cell>
          <cell r="BD12" t="str">
            <v>しない</v>
          </cell>
          <cell r="BE12" t="str">
            <v>0</v>
          </cell>
          <cell r="BF12" t="str">
            <v>0</v>
          </cell>
          <cell r="BG12" t="str">
            <v>1</v>
          </cell>
          <cell r="BH12" t="str">
            <v>中西 健</v>
          </cell>
          <cell r="BI12" t="str">
            <v>519-2181</v>
          </cell>
          <cell r="BJ12" t="str">
            <v>三重県多気郡多気町相可1540</v>
          </cell>
          <cell r="BK12" t="str">
            <v>0598-38-2017</v>
          </cell>
          <cell r="BL12" t="str">
            <v>0598-38-2527</v>
          </cell>
          <cell r="BN12" t="str">
            <v>山村 英實</v>
          </cell>
          <cell r="BQ12" t="str">
            <v>する</v>
          </cell>
          <cell r="BR12" t="str">
            <v>する</v>
          </cell>
          <cell r="BS12" t="str">
            <v>する</v>
          </cell>
          <cell r="BV12" t="str">
            <v>taki-jhs@ma.mctv.ne.jp</v>
          </cell>
          <cell r="BX12" t="str">
            <v>する</v>
          </cell>
          <cell r="BY12" t="str">
            <v>する</v>
          </cell>
        </row>
        <row r="13">
          <cell r="A13">
            <v>12</v>
          </cell>
          <cell r="B13">
            <v>49</v>
          </cell>
          <cell r="C13" t="str">
            <v>アンコン三重：中学校南地区大会221:中学</v>
          </cell>
          <cell r="E13" t="str">
            <v>Cl4</v>
          </cell>
          <cell r="F13" t="str">
            <v>高尾唯</v>
          </cell>
          <cell r="G13" t="str">
            <v>２年　たかおゆい</v>
          </cell>
          <cell r="H13" t="str">
            <v>B♭　Cl</v>
          </cell>
          <cell r="I13" t="str">
            <v>杉本典子</v>
          </cell>
          <cell r="J13" t="str">
            <v>２年　すぎもとのりこ</v>
          </cell>
          <cell r="K13" t="str">
            <v>B♭ Cl</v>
          </cell>
          <cell r="L13" t="str">
            <v>服部花歩</v>
          </cell>
          <cell r="M13" t="str">
            <v>１年　はっとりかほ</v>
          </cell>
          <cell r="N13" t="str">
            <v>B♭ Cl</v>
          </cell>
          <cell r="O13" t="str">
            <v>寺島沙季</v>
          </cell>
          <cell r="P13" t="str">
            <v>１年　てらしまさき</v>
          </cell>
          <cell r="Q13" t="str">
            <v>Bass Cl</v>
          </cell>
          <cell r="AP13" t="str">
            <v>松阪市立中部中学校</v>
          </cell>
          <cell r="AQ13" t="str">
            <v>まつさかしりつちゅうぶちゅうがっこう</v>
          </cell>
          <cell r="AR13" t="str">
            <v>クラリネットのためのカプリス</v>
          </cell>
          <cell r="AS13" t="str">
            <v>Caprice for Clarinets</v>
          </cell>
          <cell r="AT13" t="str">
            <v>C グランドマン</v>
          </cell>
          <cell r="AU13" t="str">
            <v>Clare Grundman</v>
          </cell>
          <cell r="AX13" t="str">
            <v>ブーシーアンドホークス</v>
          </cell>
          <cell r="AY13" t="str">
            <v>Boosey and Hawkes</v>
          </cell>
          <cell r="AZ13" t="str">
            <v>0</v>
          </cell>
          <cell r="BA13" t="str">
            <v>4</v>
          </cell>
          <cell r="BB13" t="str">
            <v>0</v>
          </cell>
          <cell r="BC13" t="str">
            <v>4</v>
          </cell>
          <cell r="BD13" t="str">
            <v>しない</v>
          </cell>
          <cell r="BE13" t="str">
            <v>0</v>
          </cell>
          <cell r="BF13" t="str">
            <v>0</v>
          </cell>
          <cell r="BG13" t="str">
            <v>3</v>
          </cell>
          <cell r="BH13" t="str">
            <v>村田功</v>
          </cell>
          <cell r="BI13" t="str">
            <v>515-0054</v>
          </cell>
          <cell r="BJ13" t="str">
            <v>三重県松阪市立野町１３４４</v>
          </cell>
          <cell r="BK13" t="str">
            <v>0598-21-0462</v>
          </cell>
          <cell r="BL13" t="str">
            <v>0598-21-8104</v>
          </cell>
          <cell r="BM13" t="str">
            <v>090-2138-7552</v>
          </cell>
          <cell r="BN13" t="str">
            <v>東博武</v>
          </cell>
          <cell r="BQ13" t="str">
            <v>する</v>
          </cell>
          <cell r="BR13" t="str">
            <v>する</v>
          </cell>
          <cell r="BS13" t="str">
            <v>する</v>
          </cell>
          <cell r="BT13" t="str">
            <v>参加費3000円　個人負担費400円　計3400円&lt;br&gt;演奏時間4’30</v>
          </cell>
          <cell r="BV13" t="str">
            <v>jun_7-23@ma.mctv.ne.jp</v>
          </cell>
          <cell r="BX13" t="str">
            <v>する</v>
          </cell>
          <cell r="BY13" t="str">
            <v>する</v>
          </cell>
        </row>
        <row r="14">
          <cell r="A14">
            <v>13</v>
          </cell>
          <cell r="B14">
            <v>16</v>
          </cell>
          <cell r="C14" t="str">
            <v>アンコン三重：中学校南地区大会221:中学</v>
          </cell>
          <cell r="E14" t="str">
            <v>Cl4</v>
          </cell>
          <cell r="F14" t="str">
            <v>相模杏子</v>
          </cell>
          <cell r="G14" t="str">
            <v>2年さがみきょうこ</v>
          </cell>
          <cell r="H14" t="str">
            <v>クラリネット</v>
          </cell>
          <cell r="I14" t="str">
            <v>平岡英里子</v>
          </cell>
          <cell r="J14" t="str">
            <v>2年ひらおかえりこ</v>
          </cell>
          <cell r="K14" t="str">
            <v>クラリネット</v>
          </cell>
          <cell r="L14" t="str">
            <v>中西あゆみ</v>
          </cell>
          <cell r="M14" t="str">
            <v>2年なかにしあゆみ</v>
          </cell>
          <cell r="N14" t="str">
            <v>バスクラリネット</v>
          </cell>
          <cell r="O14" t="str">
            <v>岡本奈津美</v>
          </cell>
          <cell r="P14" t="str">
            <v>1年おかもとなつみ</v>
          </cell>
          <cell r="Q14" t="str">
            <v>クラリネット</v>
          </cell>
          <cell r="AP14" t="str">
            <v>名張市立北中学校</v>
          </cell>
          <cell r="AQ14" t="str">
            <v>なばりしりつきたちゅうがっこう</v>
          </cell>
          <cell r="AR14" t="str">
            <v>タンゴの歴史　より 娼家 1900</v>
          </cell>
          <cell r="AS14" t="str">
            <v>HISTOIRE DU TANGO Bordel 1900</v>
          </cell>
          <cell r="AT14" t="str">
            <v>A.ピアソラ</v>
          </cell>
          <cell r="AU14" t="str">
            <v>Astor　Piazzolla</v>
          </cell>
          <cell r="AV14" t="str">
            <v>C.ヴォアピー</v>
          </cell>
          <cell r="AW14" t="str">
            <v>Claude Voirpy</v>
          </cell>
          <cell r="AY14" t="str">
            <v>Henry　Lemoine</v>
          </cell>
          <cell r="AZ14" t="str">
            <v>0</v>
          </cell>
          <cell r="BA14" t="str">
            <v>5</v>
          </cell>
          <cell r="BB14" t="str">
            <v>0</v>
          </cell>
          <cell r="BC14" t="str">
            <v>4</v>
          </cell>
          <cell r="BD14" t="str">
            <v>しない</v>
          </cell>
          <cell r="BE14" t="str">
            <v>1</v>
          </cell>
          <cell r="BF14" t="str">
            <v>1台(2t以内</v>
          </cell>
          <cell r="BG14" t="str">
            <v>0</v>
          </cell>
          <cell r="BH14" t="str">
            <v>坂岡洋之</v>
          </cell>
          <cell r="BI14" t="str">
            <v>518-0615</v>
          </cell>
          <cell r="BJ14" t="str">
            <v>三重県名張市美旗中村2380番地</v>
          </cell>
          <cell r="BK14" t="str">
            <v>0595-65-1244</v>
          </cell>
          <cell r="BL14" t="str">
            <v>0595-65-1341</v>
          </cell>
          <cell r="BN14" t="str">
            <v>上森義久</v>
          </cell>
          <cell r="BQ14" t="str">
            <v>する</v>
          </cell>
          <cell r="BR14" t="str">
            <v>する</v>
          </cell>
          <cell r="BS14" t="str">
            <v>する</v>
          </cell>
          <cell r="BT14" t="str">
            <v>参加料金3000円　負担金400円　振り込み予定　</v>
          </cell>
          <cell r="BV14" t="str">
            <v>g01_j-kita@nabari-mie.ed.jp</v>
          </cell>
          <cell r="BX14" t="str">
            <v>する</v>
          </cell>
          <cell r="BY14" t="str">
            <v>する</v>
          </cell>
        </row>
        <row r="15">
          <cell r="A15">
            <v>14</v>
          </cell>
          <cell r="B15">
            <v>9</v>
          </cell>
          <cell r="C15" t="str">
            <v>アンコン三重：中学校南地区大会221:中学</v>
          </cell>
          <cell r="E15" t="str">
            <v>Cl4</v>
          </cell>
          <cell r="F15" t="str">
            <v>脇山明佳音</v>
          </cell>
          <cell r="G15" t="str">
            <v>わきやまあかね</v>
          </cell>
          <cell r="H15" t="str">
            <v>Cl.</v>
          </cell>
          <cell r="I15" t="str">
            <v>中井彩華</v>
          </cell>
          <cell r="J15" t="str">
            <v>なかいあやか</v>
          </cell>
          <cell r="K15" t="str">
            <v>Cl.</v>
          </cell>
          <cell r="L15" t="str">
            <v>中田まゆみ</v>
          </cell>
          <cell r="M15" t="str">
            <v>なかたまゆみ</v>
          </cell>
          <cell r="N15" t="str">
            <v>Cl.</v>
          </cell>
          <cell r="O15" t="str">
            <v>白石裕理子</v>
          </cell>
          <cell r="P15" t="str">
            <v>しらいしゆりこ</v>
          </cell>
          <cell r="Q15" t="str">
            <v>Cl.</v>
          </cell>
          <cell r="AP15" t="str">
            <v>名張市立南中学校</v>
          </cell>
          <cell r="AQ15" t="str">
            <v>なばりしりつみなみちゅうがっこう</v>
          </cell>
          <cell r="AR15" t="str">
            <v>クラリネットのためのカプリス</v>
          </cell>
          <cell r="AS15" t="str">
            <v>Caprice  for   Clarinets</v>
          </cell>
          <cell r="AT15" t="str">
            <v>C.グランドマン</v>
          </cell>
          <cell r="AU15" t="str">
            <v>C.Grundman</v>
          </cell>
          <cell r="AY15" t="str">
            <v>Boosey  &amp;  Hawkes</v>
          </cell>
          <cell r="AZ15" t="str">
            <v>0</v>
          </cell>
          <cell r="BA15" t="str">
            <v>4</v>
          </cell>
          <cell r="BB15" t="str">
            <v>0</v>
          </cell>
          <cell r="BC15" t="str">
            <v>0</v>
          </cell>
          <cell r="BD15" t="str">
            <v>しない</v>
          </cell>
          <cell r="BE15" t="str">
            <v>1</v>
          </cell>
          <cell r="BF15" t="str">
            <v>1台(2t以内</v>
          </cell>
          <cell r="BG15" t="str">
            <v>0</v>
          </cell>
          <cell r="BH15" t="str">
            <v>相楽代利子</v>
          </cell>
          <cell r="BI15" t="str">
            <v>518-0421</v>
          </cell>
          <cell r="BJ15" t="str">
            <v>名張市つつじが丘南１－２４１</v>
          </cell>
          <cell r="BK15" t="str">
            <v>0595-68-0022</v>
          </cell>
          <cell r="BL15" t="str">
            <v>0595-68-1982</v>
          </cell>
          <cell r="BM15" t="str">
            <v>090-1831-1735</v>
          </cell>
          <cell r="BN15" t="str">
            <v>瀧永善樹</v>
          </cell>
          <cell r="BQ15" t="str">
            <v>する</v>
          </cell>
          <cell r="BR15" t="str">
            <v>する</v>
          </cell>
          <cell r="BS15" t="str">
            <v>する</v>
          </cell>
          <cell r="BV15" t="str">
            <v>saga86852004@yahoo.co.jp</v>
          </cell>
          <cell r="BX15" t="str">
            <v>する</v>
          </cell>
          <cell r="BY15" t="str">
            <v>する</v>
          </cell>
        </row>
        <row r="16">
          <cell r="A16">
            <v>15</v>
          </cell>
          <cell r="B16">
            <v>38</v>
          </cell>
          <cell r="C16" t="str">
            <v>アンコン三重：中学校南地区大会221:中学</v>
          </cell>
          <cell r="E16" t="str">
            <v>Cl5</v>
          </cell>
          <cell r="F16" t="str">
            <v>喜多愛</v>
          </cell>
          <cell r="G16" t="str">
            <v>きたあい</v>
          </cell>
          <cell r="H16" t="str">
            <v>２年</v>
          </cell>
          <cell r="I16" t="str">
            <v>小玉晋也</v>
          </cell>
          <cell r="J16" t="str">
            <v>こだましんや</v>
          </cell>
          <cell r="K16" t="str">
            <v>２年</v>
          </cell>
          <cell r="L16" t="str">
            <v>谷口優花</v>
          </cell>
          <cell r="M16" t="str">
            <v>たにぐちゆうか</v>
          </cell>
          <cell r="N16" t="str">
            <v>２年</v>
          </cell>
          <cell r="O16" t="str">
            <v>吉森有理沙</v>
          </cell>
          <cell r="P16" t="str">
            <v>よしもりありさ</v>
          </cell>
          <cell r="Q16" t="str">
            <v>２年</v>
          </cell>
          <cell r="R16" t="str">
            <v>荒木彩也香</v>
          </cell>
          <cell r="S16" t="str">
            <v>あらきさやか</v>
          </cell>
          <cell r="T16" t="str">
            <v>１年</v>
          </cell>
          <cell r="AP16" t="str">
            <v>伊賀市立青山中学校</v>
          </cell>
          <cell r="AQ16" t="str">
            <v>いがしりつあおやまちゅうがっこう</v>
          </cell>
          <cell r="AR16" t="str">
            <v>四重奏曲　第２番　変ホ長調</v>
          </cell>
          <cell r="AS16" t="str">
            <v>QUATOR NO2 in Es Majear</v>
          </cell>
          <cell r="AT16" t="str">
            <v>J.S.バッハ</v>
          </cell>
          <cell r="AU16" t="str">
            <v>J.C.Bach</v>
          </cell>
          <cell r="AY16" t="str">
            <v>Editions Musicales</v>
          </cell>
          <cell r="AZ16" t="str">
            <v>0</v>
          </cell>
          <cell r="BA16" t="str">
            <v>0</v>
          </cell>
          <cell r="BB16" t="str">
            <v>1</v>
          </cell>
          <cell r="BC16" t="str">
            <v>5</v>
          </cell>
          <cell r="BD16" t="str">
            <v>しない</v>
          </cell>
          <cell r="BE16" t="str">
            <v>1</v>
          </cell>
          <cell r="BF16" t="str">
            <v>0</v>
          </cell>
          <cell r="BG16" t="str">
            <v>0</v>
          </cell>
          <cell r="BH16" t="str">
            <v>西本文子　</v>
          </cell>
          <cell r="BI16" t="str">
            <v>518-0226</v>
          </cell>
          <cell r="BJ16" t="str">
            <v>伊賀市阿保１８７０</v>
          </cell>
          <cell r="BK16" t="str">
            <v>0595-52-1000</v>
          </cell>
          <cell r="BL16" t="str">
            <v>0595-52-0057</v>
          </cell>
          <cell r="BN16" t="str">
            <v>家戸美弘</v>
          </cell>
          <cell r="BQ16" t="str">
            <v>する</v>
          </cell>
          <cell r="BR16" t="str">
            <v>する</v>
          </cell>
          <cell r="BS16" t="str">
            <v>する</v>
          </cell>
          <cell r="BT16" t="str">
            <v>参加料：４０００円　負担金：５００円　合計：４５００円&lt;br&gt;演奏時間：４分</v>
          </cell>
          <cell r="BV16" t="str">
            <v>g01_aoyama-j@iga.ed.jp</v>
          </cell>
          <cell r="BX16" t="str">
            <v>する</v>
          </cell>
          <cell r="BY16" t="str">
            <v>する</v>
          </cell>
        </row>
        <row r="17">
          <cell r="A17">
            <v>16</v>
          </cell>
          <cell r="B17">
            <v>10</v>
          </cell>
          <cell r="C17" t="str">
            <v>アンコン三重：中学校南地区大会221:中学</v>
          </cell>
          <cell r="E17" t="str">
            <v>Cl6</v>
          </cell>
          <cell r="F17" t="str">
            <v>吉崎香菜</v>
          </cell>
          <cell r="G17" t="str">
            <v>よしざきかな</v>
          </cell>
          <cell r="H17" t="str">
            <v>クラリネット</v>
          </cell>
          <cell r="I17" t="str">
            <v>鍋矢恵理</v>
          </cell>
          <cell r="J17" t="str">
            <v>なべやえり</v>
          </cell>
          <cell r="K17" t="str">
            <v>クラリネット</v>
          </cell>
          <cell r="L17" t="str">
            <v>井上美優</v>
          </cell>
          <cell r="M17" t="str">
            <v>いのうえみゆ</v>
          </cell>
          <cell r="N17" t="str">
            <v>クラリネット</v>
          </cell>
          <cell r="O17" t="str">
            <v>中野真理</v>
          </cell>
          <cell r="P17" t="str">
            <v>なかのまり</v>
          </cell>
          <cell r="Q17" t="str">
            <v>クラリネット</v>
          </cell>
          <cell r="R17" t="str">
            <v>中夏未</v>
          </cell>
          <cell r="S17" t="str">
            <v>なかなつみ</v>
          </cell>
          <cell r="T17" t="str">
            <v>クラリネット</v>
          </cell>
          <cell r="U17" t="str">
            <v>早瀬美鈴</v>
          </cell>
          <cell r="V17" t="str">
            <v>はやせみすず</v>
          </cell>
          <cell r="W17" t="str">
            <v>クラリネット</v>
          </cell>
          <cell r="AP17" t="str">
            <v>伊賀市立崇広中学校</v>
          </cell>
          <cell r="AQ17" t="str">
            <v>いがしりつすうこうちゅうがっこう</v>
          </cell>
          <cell r="AR17" t="str">
            <v>組曲「ドリー」より　子守唄</v>
          </cell>
          <cell r="AS17" t="str">
            <v>DOLLY SUITE Op.56:Berceuse</v>
          </cell>
          <cell r="AT17" t="str">
            <v>G.フォーレ</v>
          </cell>
          <cell r="AU17" t="str">
            <v>Gabriel Faure</v>
          </cell>
          <cell r="AV17" t="str">
            <v>山本教生</v>
          </cell>
          <cell r="AX17" t="str">
            <v>アコード出版</v>
          </cell>
          <cell r="AZ17" t="str">
            <v>1</v>
          </cell>
          <cell r="BA17" t="str">
            <v>0</v>
          </cell>
          <cell r="BB17" t="str">
            <v>1</v>
          </cell>
          <cell r="BC17" t="str">
            <v>6</v>
          </cell>
          <cell r="BD17" t="str">
            <v>しない</v>
          </cell>
          <cell r="BE17" t="str">
            <v>1</v>
          </cell>
          <cell r="BF17" t="str">
            <v>0</v>
          </cell>
          <cell r="BG17" t="str">
            <v>1</v>
          </cell>
          <cell r="BH17" t="str">
            <v>福岡順子</v>
          </cell>
          <cell r="BI17" t="str">
            <v>518-0873</v>
          </cell>
          <cell r="BJ17" t="str">
            <v>三重県伊賀市上野丸之内78番地</v>
          </cell>
          <cell r="BK17" t="str">
            <v>0595-21-0335</v>
          </cell>
          <cell r="BL17" t="str">
            <v>0595-21-7861</v>
          </cell>
          <cell r="BN17" t="str">
            <v>松嵜敏之</v>
          </cell>
          <cell r="BQ17" t="str">
            <v>する</v>
          </cell>
          <cell r="BR17" t="str">
            <v>する</v>
          </cell>
          <cell r="BS17" t="str">
            <v>する</v>
          </cell>
          <cell r="BV17" t="str">
            <v>g01_suko-j@iga.ed.jp</v>
          </cell>
          <cell r="BX17" t="str">
            <v>する</v>
          </cell>
          <cell r="BY17" t="str">
            <v>する</v>
          </cell>
        </row>
        <row r="18">
          <cell r="A18">
            <v>17</v>
          </cell>
          <cell r="B18">
            <v>45</v>
          </cell>
          <cell r="C18" t="str">
            <v>アンコン三重：中学校南地区大会221:中学</v>
          </cell>
          <cell r="E18" t="str">
            <v>Cl8</v>
          </cell>
          <cell r="F18" t="str">
            <v>宮下 彬穂</v>
          </cell>
          <cell r="G18" t="str">
            <v>みやした あきほ</v>
          </cell>
          <cell r="H18" t="str">
            <v>ｃｌ</v>
          </cell>
          <cell r="I18" t="str">
            <v>鈴木 美咲</v>
          </cell>
          <cell r="J18" t="str">
            <v>すずき みさき</v>
          </cell>
          <cell r="K18" t="str">
            <v>ｃｌ</v>
          </cell>
          <cell r="L18" t="str">
            <v>吉田 美緒</v>
          </cell>
          <cell r="M18" t="str">
            <v>よしだ みお</v>
          </cell>
          <cell r="N18" t="str">
            <v>ｃｌ</v>
          </cell>
          <cell r="O18" t="str">
            <v>一ノ瀬絢子</v>
          </cell>
          <cell r="P18" t="str">
            <v>いちのせ あやこ</v>
          </cell>
          <cell r="Q18" t="str">
            <v>ｃｌ</v>
          </cell>
          <cell r="R18" t="str">
            <v>伊藤 翔子</v>
          </cell>
          <cell r="S18" t="str">
            <v>いとう しょうこ</v>
          </cell>
          <cell r="T18" t="str">
            <v>ｃｌ</v>
          </cell>
          <cell r="U18" t="str">
            <v>石川 清香</v>
          </cell>
          <cell r="V18" t="str">
            <v>いちかわ さやか</v>
          </cell>
          <cell r="W18" t="str">
            <v>ｃｌ</v>
          </cell>
          <cell r="X18" t="str">
            <v>川岸 史弥</v>
          </cell>
          <cell r="Y18" t="str">
            <v>かわぎし ふみや</v>
          </cell>
          <cell r="Z18" t="str">
            <v>bass cl</v>
          </cell>
          <cell r="AA18" t="str">
            <v>前川 瑞希</v>
          </cell>
          <cell r="AB18" t="str">
            <v>まえがわ みずき</v>
          </cell>
          <cell r="AC18" t="str">
            <v>コントラバス</v>
          </cell>
          <cell r="AP18" t="str">
            <v>松阪市立嬉野中学校</v>
          </cell>
          <cell r="AQ18" t="str">
            <v>まつさかしりつうれしのちゅうがっこう</v>
          </cell>
          <cell r="AR18" t="str">
            <v>大きな古時計　変奏曲</v>
          </cell>
          <cell r="AT18" t="str">
            <v>白川毅夫</v>
          </cell>
          <cell r="AZ18" t="str">
            <v>0</v>
          </cell>
          <cell r="BA18" t="str">
            <v>0</v>
          </cell>
          <cell r="BB18" t="str">
            <v>1</v>
          </cell>
          <cell r="BC18" t="str">
            <v>8</v>
          </cell>
          <cell r="BD18" t="str">
            <v>しない</v>
          </cell>
          <cell r="BE18" t="str">
            <v>0</v>
          </cell>
          <cell r="BF18" t="str">
            <v>0</v>
          </cell>
          <cell r="BG18" t="str">
            <v>1</v>
          </cell>
          <cell r="BH18" t="str">
            <v>野呂依子</v>
          </cell>
          <cell r="BI18" t="str">
            <v>515-2354</v>
          </cell>
          <cell r="BJ18" t="str">
            <v>松阪市嬉野下之庄町1725</v>
          </cell>
          <cell r="BK18" t="str">
            <v>0598-42-2064</v>
          </cell>
          <cell r="BL18" t="str">
            <v>0598-42-6932</v>
          </cell>
          <cell r="BN18" t="str">
            <v>前田 和良</v>
          </cell>
          <cell r="BQ18" t="str">
            <v>する</v>
          </cell>
          <cell r="BR18" t="str">
            <v>する</v>
          </cell>
          <cell r="BS18" t="str">
            <v>する</v>
          </cell>
          <cell r="BT18" t="str">
            <v>参加料 4000円  個人負担金 800円  合計 4800円&lt;br&gt;演奏時間 5分</v>
          </cell>
          <cell r="BV18" t="str">
            <v>juresi50@juresi.mie-c.ed.jp</v>
          </cell>
          <cell r="BX18" t="str">
            <v>する</v>
          </cell>
          <cell r="BY18" t="str">
            <v>する</v>
          </cell>
        </row>
        <row r="19">
          <cell r="A19">
            <v>18</v>
          </cell>
          <cell r="B19">
            <v>32</v>
          </cell>
          <cell r="C19" t="str">
            <v>アンコン三重：中学校南地区大会221:中学</v>
          </cell>
          <cell r="E19" t="str">
            <v>Cl8</v>
          </cell>
          <cell r="F19" t="str">
            <v>堀川　友里</v>
          </cell>
          <cell r="G19" t="str">
            <v>ほりかわ　ゆり</v>
          </cell>
          <cell r="H19" t="str">
            <v>Es Cl/2</v>
          </cell>
          <cell r="I19" t="str">
            <v>冨室　沙希</v>
          </cell>
          <cell r="J19" t="str">
            <v>とみむろ　さき</v>
          </cell>
          <cell r="K19" t="str">
            <v>B Cl/2年</v>
          </cell>
          <cell r="L19" t="str">
            <v>北村　麻姫</v>
          </cell>
          <cell r="M19" t="str">
            <v>きたむら　まき</v>
          </cell>
          <cell r="N19" t="str">
            <v>B Cl/1年</v>
          </cell>
          <cell r="O19" t="str">
            <v>岩崎　和香奈</v>
          </cell>
          <cell r="P19" t="str">
            <v>いわさき　わかな</v>
          </cell>
          <cell r="Q19" t="str">
            <v>B Cl/2年</v>
          </cell>
          <cell r="R19" t="str">
            <v>川本　歩美</v>
          </cell>
          <cell r="S19" t="str">
            <v>かわもと　あゆみ</v>
          </cell>
          <cell r="T19" t="str">
            <v>B Cl/1年</v>
          </cell>
          <cell r="U19" t="str">
            <v>野々部　会美</v>
          </cell>
          <cell r="V19" t="str">
            <v>ののべ　えみ</v>
          </cell>
          <cell r="W19" t="str">
            <v>B Cl/1年</v>
          </cell>
          <cell r="X19" t="str">
            <v>中川　怜美</v>
          </cell>
          <cell r="Y19" t="str">
            <v>なかがわ　れみ</v>
          </cell>
          <cell r="Z19" t="str">
            <v>Bass Cl/2年</v>
          </cell>
          <cell r="AA19" t="str">
            <v>熊谷　紗雪</v>
          </cell>
          <cell r="AB19" t="str">
            <v>くまがい　さゆき</v>
          </cell>
          <cell r="AC19" t="str">
            <v>St Bass/2年</v>
          </cell>
          <cell r="AP19" t="str">
            <v>尾鷲市立尾鷲中学校</v>
          </cell>
          <cell r="AQ19" t="str">
            <v>おわせしりつおわせちゅうがっこう</v>
          </cell>
          <cell r="AR19" t="str">
            <v>カプリッチョ</v>
          </cell>
          <cell r="AS19" t="str">
            <v>Capriccio</v>
          </cell>
          <cell r="AT19" t="str">
            <v>八木澤　教司</v>
          </cell>
          <cell r="AU19" t="str">
            <v>Satoshi Yagisawa</v>
          </cell>
          <cell r="AX19" t="str">
            <v>ブレーン</v>
          </cell>
          <cell r="AY19" t="str">
            <v>BRAIN</v>
          </cell>
          <cell r="AZ19" t="str">
            <v>2</v>
          </cell>
          <cell r="BA19" t="str">
            <v>0</v>
          </cell>
          <cell r="BB19" t="str">
            <v>1</v>
          </cell>
          <cell r="BC19" t="str">
            <v>8</v>
          </cell>
          <cell r="BD19" t="str">
            <v>しない</v>
          </cell>
          <cell r="BE19" t="str">
            <v>1</v>
          </cell>
          <cell r="BF19" t="str">
            <v>0</v>
          </cell>
          <cell r="BG19" t="str">
            <v>0</v>
          </cell>
          <cell r="BH19" t="str">
            <v>西村　英</v>
          </cell>
          <cell r="BI19" t="str">
            <v>519-3671</v>
          </cell>
          <cell r="BJ19" t="str">
            <v>尾鷲市矢浜二丁目16番7号</v>
          </cell>
          <cell r="BK19" t="str">
            <v>0597-22-0209</v>
          </cell>
          <cell r="BL19" t="str">
            <v>0597-22-0209</v>
          </cell>
          <cell r="BM19" t="str">
            <v>090-3569-8720</v>
          </cell>
          <cell r="BN19" t="str">
            <v>橋倉　脩</v>
          </cell>
          <cell r="BQ19" t="str">
            <v>する</v>
          </cell>
          <cell r="BR19" t="str">
            <v>する</v>
          </cell>
          <cell r="BS19" t="str">
            <v>する</v>
          </cell>
          <cell r="BT19" t="str">
            <v>参加料金4000円　負担金800円　合計4800円振り込み予定&lt;br&gt;演奏時間4分30秒</v>
          </cell>
          <cell r="BV19" t="str">
            <v>jowase42@jowase.mie-c.ed.jp</v>
          </cell>
          <cell r="BX19" t="str">
            <v>する</v>
          </cell>
          <cell r="BY19" t="str">
            <v>する</v>
          </cell>
        </row>
        <row r="20">
          <cell r="A20">
            <v>19</v>
          </cell>
          <cell r="B20">
            <v>65</v>
          </cell>
          <cell r="C20" t="str">
            <v>アンコン三重：中学校南地区大会221:中学</v>
          </cell>
          <cell r="E20" t="str">
            <v>Sax2</v>
          </cell>
          <cell r="F20" t="str">
            <v>井上舞衣子</v>
          </cell>
          <cell r="G20" t="str">
            <v>いのうえまいこ</v>
          </cell>
          <cell r="H20" t="str">
            <v>Asax</v>
          </cell>
          <cell r="I20" t="str">
            <v>徳野真唯子</v>
          </cell>
          <cell r="J20" t="str">
            <v>とくのまいこ</v>
          </cell>
          <cell r="K20" t="str">
            <v>Tsax</v>
          </cell>
          <cell r="AP20" t="str">
            <v>伊賀市立大山田中学校</v>
          </cell>
          <cell r="AQ20" t="str">
            <v>いがしりつおおやまだちゅうがっこう</v>
          </cell>
          <cell r="AR20" t="str">
            <v>デュエット</v>
          </cell>
          <cell r="AT20" t="str">
            <v>W.A.モーツァルト</v>
          </cell>
          <cell r="AZ20" t="str">
            <v>0</v>
          </cell>
          <cell r="BA20" t="str">
            <v>2</v>
          </cell>
          <cell r="BB20" t="str">
            <v>0</v>
          </cell>
          <cell r="BC20" t="str">
            <v>2</v>
          </cell>
          <cell r="BD20" t="str">
            <v>しない</v>
          </cell>
          <cell r="BE20" t="str">
            <v>1</v>
          </cell>
          <cell r="BF20" t="str">
            <v>0</v>
          </cell>
          <cell r="BG20" t="str">
            <v>0</v>
          </cell>
          <cell r="BH20" t="str">
            <v>亀井敦子</v>
          </cell>
          <cell r="BI20" t="str">
            <v>518-1422</v>
          </cell>
          <cell r="BJ20" t="str">
            <v>三重県伊賀市平田６５５</v>
          </cell>
          <cell r="BK20" t="str">
            <v>0595-47-0310</v>
          </cell>
          <cell r="BL20" t="str">
            <v>0595-46-1583</v>
          </cell>
          <cell r="BN20" t="str">
            <v>芝田喜比古</v>
          </cell>
          <cell r="BQ20" t="str">
            <v>する</v>
          </cell>
          <cell r="BR20" t="str">
            <v>する</v>
          </cell>
          <cell r="BS20" t="str">
            <v>する</v>
          </cell>
          <cell r="BT20" t="str">
            <v>参加料金 3,000円 負担金 200円</v>
          </cell>
          <cell r="BV20" t="str">
            <v>g01_oyamada-j@iga.ed.jp</v>
          </cell>
          <cell r="BX20" t="str">
            <v>する</v>
          </cell>
          <cell r="BY20" t="str">
            <v>する</v>
          </cell>
        </row>
        <row r="21">
          <cell r="A21">
            <v>20</v>
          </cell>
          <cell r="B21">
            <v>51</v>
          </cell>
          <cell r="C21" t="str">
            <v>アンコン三重：中学校南地区大会221:中学</v>
          </cell>
          <cell r="E21" t="str">
            <v>Sax3</v>
          </cell>
          <cell r="F21" t="str">
            <v>村谷明日香</v>
          </cell>
          <cell r="G21" t="str">
            <v>２年　むらたにあすか</v>
          </cell>
          <cell r="H21" t="str">
            <v>Alto sax</v>
          </cell>
          <cell r="I21" t="str">
            <v>長谷夏実</v>
          </cell>
          <cell r="J21" t="str">
            <v>１年　はせなつみ</v>
          </cell>
          <cell r="K21" t="str">
            <v>Tennor Sax</v>
          </cell>
          <cell r="L21" t="str">
            <v>寺添由佳子</v>
          </cell>
          <cell r="M21" t="str">
            <v>２年　てらぞえゆかこ</v>
          </cell>
          <cell r="N21" t="str">
            <v>Baritone Sax</v>
          </cell>
          <cell r="AP21" t="str">
            <v>松阪市立中部中学校</v>
          </cell>
          <cell r="AQ21" t="str">
            <v>まつさかしりつちゅうぶちゅうがっこう</v>
          </cell>
          <cell r="AR21" t="str">
            <v>トリオ　作品８７　より　アレグロ</v>
          </cell>
          <cell r="AS21" t="str">
            <v>Trio, Op 87　Allegro</v>
          </cell>
          <cell r="AT21" t="str">
            <v>L.V.ベートーヴェン</v>
          </cell>
          <cell r="AU21" t="str">
            <v>Beethoven</v>
          </cell>
          <cell r="AV21" t="str">
            <v>ラリー・ティール</v>
          </cell>
          <cell r="AW21" t="str">
            <v>Larry Teal</v>
          </cell>
          <cell r="AX21" t="str">
            <v>エトワールミュージック</v>
          </cell>
          <cell r="AY21" t="str">
            <v>Etoile Music. Inc.</v>
          </cell>
          <cell r="AZ21" t="str">
            <v>0</v>
          </cell>
          <cell r="BA21" t="str">
            <v>3</v>
          </cell>
          <cell r="BB21" t="str">
            <v>0</v>
          </cell>
          <cell r="BC21" t="str">
            <v>3</v>
          </cell>
          <cell r="BD21" t="str">
            <v>しない</v>
          </cell>
          <cell r="BE21" t="str">
            <v>0</v>
          </cell>
          <cell r="BF21" t="str">
            <v>0</v>
          </cell>
          <cell r="BG21" t="str">
            <v>3</v>
          </cell>
          <cell r="BH21" t="str">
            <v>村田功</v>
          </cell>
          <cell r="BI21" t="str">
            <v>515-0054</v>
          </cell>
          <cell r="BJ21" t="str">
            <v>三重県松阪市立野町１３４４</v>
          </cell>
          <cell r="BK21" t="str">
            <v>0598-21-0462</v>
          </cell>
          <cell r="BL21" t="str">
            <v>0598-21-8104</v>
          </cell>
          <cell r="BM21" t="str">
            <v>090-2138-7552</v>
          </cell>
          <cell r="BN21" t="str">
            <v>東博武</v>
          </cell>
          <cell r="BQ21" t="str">
            <v>する</v>
          </cell>
          <cell r="BR21" t="str">
            <v>する</v>
          </cell>
          <cell r="BS21" t="str">
            <v>する</v>
          </cell>
          <cell r="BT21" t="str">
            <v>参加費3000円　個人負担費300円　計3300円&lt;br&gt;演奏時間4’50</v>
          </cell>
          <cell r="BV21" t="str">
            <v>jun_7-23@ma.mctv.ne.jp</v>
          </cell>
          <cell r="BX21" t="str">
            <v>する</v>
          </cell>
          <cell r="BY21" t="str">
            <v>する</v>
          </cell>
        </row>
        <row r="22">
          <cell r="A22">
            <v>21</v>
          </cell>
          <cell r="B22">
            <v>42</v>
          </cell>
          <cell r="C22" t="str">
            <v>アンコン三重：中学校南地区大会221:中学</v>
          </cell>
          <cell r="E22" t="str">
            <v>Sax3</v>
          </cell>
          <cell r="F22" t="str">
            <v>永濱みゆき</v>
          </cell>
          <cell r="G22" t="str">
            <v>ながはまみゆき</v>
          </cell>
          <cell r="H22" t="str">
            <v>アルトサックス・２年</v>
          </cell>
          <cell r="I22" t="str">
            <v>菅原小百合</v>
          </cell>
          <cell r="J22" t="str">
            <v>すがはらさゆり</v>
          </cell>
          <cell r="K22" t="str">
            <v>アルトサックス・１年</v>
          </cell>
          <cell r="L22" t="str">
            <v>吉岡志織</v>
          </cell>
          <cell r="M22" t="str">
            <v>よしおかしおり</v>
          </cell>
          <cell r="N22" t="str">
            <v>テナーサックス・２年</v>
          </cell>
          <cell r="AP22" t="str">
            <v>伊賀市立青山中学校</v>
          </cell>
          <cell r="AQ22" t="str">
            <v>いがしりつあおやまちゅうがっこう</v>
          </cell>
          <cell r="AR22" t="str">
            <v>トルコ行進曲</v>
          </cell>
          <cell r="AT22" t="str">
            <v>L.V.ベートーヴェン</v>
          </cell>
          <cell r="AV22" t="str">
            <v>豊田倫子</v>
          </cell>
          <cell r="AX22" t="str">
            <v>共同音楽出版社</v>
          </cell>
          <cell r="AZ22" t="str">
            <v>0</v>
          </cell>
          <cell r="BA22" t="str">
            <v>3</v>
          </cell>
          <cell r="BB22" t="str">
            <v>0</v>
          </cell>
          <cell r="BC22" t="str">
            <v>3</v>
          </cell>
          <cell r="BD22" t="str">
            <v>しない</v>
          </cell>
          <cell r="BE22" t="str">
            <v>1</v>
          </cell>
          <cell r="BF22" t="str">
            <v>0</v>
          </cell>
          <cell r="BG22" t="str">
            <v>0</v>
          </cell>
          <cell r="BH22" t="str">
            <v>西本文子</v>
          </cell>
          <cell r="BI22" t="str">
            <v>518-0226</v>
          </cell>
          <cell r="BJ22" t="str">
            <v>伊賀市阿保１８７０</v>
          </cell>
          <cell r="BK22" t="str">
            <v>０５９５－５２－１０００</v>
          </cell>
          <cell r="BL22" t="str">
            <v>０５９５－５２－００５７</v>
          </cell>
          <cell r="BN22" t="str">
            <v>家戸美弘</v>
          </cell>
          <cell r="BQ22" t="str">
            <v>する</v>
          </cell>
          <cell r="BR22" t="str">
            <v>する</v>
          </cell>
          <cell r="BS22" t="str">
            <v>する</v>
          </cell>
          <cell r="BT22" t="str">
            <v>参加料：３０００円　負担金：３００円　合計：３３００円&lt;br&gt;演奏時間：３分</v>
          </cell>
          <cell r="BV22" t="str">
            <v>g01_aoyama-j@iga.ed.jp</v>
          </cell>
          <cell r="BX22" t="str">
            <v>する</v>
          </cell>
          <cell r="BY22" t="str">
            <v>する</v>
          </cell>
        </row>
        <row r="23">
          <cell r="A23">
            <v>22</v>
          </cell>
          <cell r="B23">
            <v>22</v>
          </cell>
          <cell r="C23" t="str">
            <v>アンコン三重：中学校南地区大会221:中学</v>
          </cell>
          <cell r="E23" t="str">
            <v>Sax3</v>
          </cell>
          <cell r="F23" t="str">
            <v>中村　朱里</v>
          </cell>
          <cell r="G23" t="str">
            <v>なかむら　あかり</v>
          </cell>
          <cell r="H23" t="str">
            <v>Alto sax 1</v>
          </cell>
          <cell r="I23" t="str">
            <v>水野　瑠菜</v>
          </cell>
          <cell r="J23" t="str">
            <v>みずの　るな</v>
          </cell>
          <cell r="K23" t="str">
            <v>Alto sax 2</v>
          </cell>
          <cell r="L23" t="str">
            <v>大西　円香</v>
          </cell>
          <cell r="M23" t="str">
            <v>おおにし　まどか</v>
          </cell>
          <cell r="N23" t="str">
            <v>Ｔenor sax</v>
          </cell>
          <cell r="AP23" t="str">
            <v>伊勢市立豊浜中学校</v>
          </cell>
          <cell r="AQ23" t="str">
            <v>いせしりつとよはまちゅうがっこう</v>
          </cell>
          <cell r="AR23" t="str">
            <v>アンダンテとロンド</v>
          </cell>
          <cell r="AS23" t="str">
            <v>ANDANTE AND RONDO</v>
          </cell>
          <cell r="AT23" t="str">
            <v>J.フック</v>
          </cell>
          <cell r="AU23" t="str">
            <v>James.Hook</v>
          </cell>
          <cell r="AV23" t="str">
            <v>H.ジー</v>
          </cell>
          <cell r="AW23" t="str">
            <v>Harry.Gee</v>
          </cell>
          <cell r="AX23" t="str">
            <v>ワーナーブラザーズ</v>
          </cell>
          <cell r="AY23" t="str">
            <v>WARNER BROS.PUBLICATIONS</v>
          </cell>
          <cell r="AZ23" t="str">
            <v>0</v>
          </cell>
          <cell r="BA23" t="str">
            <v>3</v>
          </cell>
          <cell r="BB23" t="str">
            <v>0</v>
          </cell>
          <cell r="BC23" t="str">
            <v>3</v>
          </cell>
          <cell r="BD23" t="str">
            <v>しない</v>
          </cell>
          <cell r="BE23" t="str">
            <v>0</v>
          </cell>
          <cell r="BF23" t="str">
            <v>0</v>
          </cell>
          <cell r="BG23" t="str">
            <v>0</v>
          </cell>
          <cell r="BH23" t="str">
            <v>宮本　禎子</v>
          </cell>
          <cell r="BI23" t="str">
            <v>515-0505</v>
          </cell>
          <cell r="BJ23" t="str">
            <v>伊勢市西豊浜町２７３６</v>
          </cell>
          <cell r="BK23" t="str">
            <v>0596-37-2137</v>
          </cell>
          <cell r="BL23" t="str">
            <v>0596-37-5772</v>
          </cell>
          <cell r="BM23" t="str">
            <v>080-5169-9361</v>
          </cell>
          <cell r="BN23" t="str">
            <v>豊島　久雄</v>
          </cell>
          <cell r="BQ23" t="str">
            <v>する</v>
          </cell>
          <cell r="BR23" t="str">
            <v>する</v>
          </cell>
          <cell r="BS23" t="str">
            <v>する</v>
          </cell>
          <cell r="BV23" t="str">
            <v>toyohama@jr.ise-mie.ed.jp</v>
          </cell>
          <cell r="BX23" t="str">
            <v>する</v>
          </cell>
          <cell r="BY23" t="str">
            <v>する</v>
          </cell>
        </row>
        <row r="24">
          <cell r="A24">
            <v>23</v>
          </cell>
          <cell r="B24">
            <v>70</v>
          </cell>
          <cell r="C24" t="str">
            <v>アンコン三重：中学校南地区大会221:中学</v>
          </cell>
          <cell r="E24" t="str">
            <v>Sax4</v>
          </cell>
          <cell r="F24" t="str">
            <v>山岡　由季</v>
          </cell>
          <cell r="G24" t="str">
            <v>やまおか　ゆき</v>
          </cell>
          <cell r="H24" t="str">
            <v>アルトサックス</v>
          </cell>
          <cell r="I24" t="str">
            <v>新居　雪恵</v>
          </cell>
          <cell r="J24" t="str">
            <v>にい　ゆきえ</v>
          </cell>
          <cell r="K24" t="str">
            <v>アルトサックス</v>
          </cell>
          <cell r="L24" t="str">
            <v>野村　百香</v>
          </cell>
          <cell r="M24" t="str">
            <v>のむら　ももか</v>
          </cell>
          <cell r="N24" t="str">
            <v>テナーサックス</v>
          </cell>
          <cell r="O24" t="str">
            <v>細野　唯</v>
          </cell>
          <cell r="P24" t="str">
            <v>ほその　ゆい</v>
          </cell>
          <cell r="Q24" t="str">
            <v>バリトンサックス</v>
          </cell>
          <cell r="AP24" t="str">
            <v>伊賀市立緑ヶ丘中学校</v>
          </cell>
          <cell r="AQ24" t="str">
            <v>いがしりつみどりがおかちゅうがっこう</v>
          </cell>
          <cell r="AR24" t="str">
            <v>シンフォニア　第３番</v>
          </cell>
          <cell r="AS24" t="str">
            <v>Sinfonia No.3</v>
          </cell>
          <cell r="AT24" t="str">
            <v>J.S.バッハ</v>
          </cell>
          <cell r="AU24" t="str">
            <v>J.C.BACH</v>
          </cell>
          <cell r="AX24" t="str">
            <v>ルバンク</v>
          </cell>
          <cell r="AY24" t="str">
            <v>Rubank Inc</v>
          </cell>
          <cell r="AZ24" t="str">
            <v>1</v>
          </cell>
          <cell r="BA24" t="str">
            <v>4</v>
          </cell>
          <cell r="BB24" t="str">
            <v>0</v>
          </cell>
          <cell r="BC24" t="str">
            <v>4</v>
          </cell>
          <cell r="BD24" t="str">
            <v>しない</v>
          </cell>
          <cell r="BE24" t="str">
            <v>0</v>
          </cell>
          <cell r="BF24" t="str">
            <v>0</v>
          </cell>
          <cell r="BG24" t="str">
            <v>0</v>
          </cell>
          <cell r="BH24" t="str">
            <v>辻　晃子</v>
          </cell>
          <cell r="BI24" t="str">
            <v>518-0836</v>
          </cell>
          <cell r="BJ24" t="str">
            <v>伊賀市緑ヶ丘本町4153</v>
          </cell>
          <cell r="BK24" t="str">
            <v>0595-21-0815</v>
          </cell>
          <cell r="BL24" t="str">
            <v>0595-21-7865</v>
          </cell>
          <cell r="BM24" t="str">
            <v>090-6077-4209</v>
          </cell>
          <cell r="BN24" t="str">
            <v>野口　俊史</v>
          </cell>
          <cell r="BQ24" t="str">
            <v>する</v>
          </cell>
          <cell r="BR24" t="str">
            <v>する</v>
          </cell>
          <cell r="BS24" t="str">
            <v>する</v>
          </cell>
          <cell r="BV24" t="str">
            <v>g01-midorigaoka-j@iga.ed.jp</v>
          </cell>
          <cell r="BX24" t="str">
            <v>する</v>
          </cell>
          <cell r="BY24" t="str">
            <v>する</v>
          </cell>
        </row>
        <row r="25">
          <cell r="A25">
            <v>24</v>
          </cell>
          <cell r="B25">
            <v>62</v>
          </cell>
          <cell r="C25" t="str">
            <v>アンコン三重：中学校南地区大会221:中学</v>
          </cell>
          <cell r="E25" t="str">
            <v>Sax4</v>
          </cell>
          <cell r="F25" t="str">
            <v>三田　紀穂</v>
          </cell>
          <cell r="G25" t="str">
            <v>さんだ　きほ</v>
          </cell>
          <cell r="H25" t="str">
            <v>S.sax</v>
          </cell>
          <cell r="I25" t="str">
            <v>野田　歩里</v>
          </cell>
          <cell r="J25" t="str">
            <v>のだ　あゆり</v>
          </cell>
          <cell r="K25" t="str">
            <v>A.sax</v>
          </cell>
          <cell r="L25" t="str">
            <v>武田　亜由美</v>
          </cell>
          <cell r="M25" t="str">
            <v>たけだ　あゆみ</v>
          </cell>
          <cell r="N25" t="str">
            <v>T.sax</v>
          </cell>
          <cell r="O25" t="str">
            <v>倉田　真奈美</v>
          </cell>
          <cell r="P25" t="str">
            <v>くらた　まなみ</v>
          </cell>
          <cell r="Q25" t="str">
            <v>B.sax</v>
          </cell>
          <cell r="AP25" t="str">
            <v>白山町立白山中学校</v>
          </cell>
          <cell r="AQ25" t="str">
            <v>はくさんちょうりつはくさんちゅうがっこう</v>
          </cell>
          <cell r="AR25" t="str">
            <v>南アメリカ組曲</v>
          </cell>
          <cell r="AS25" t="str">
            <v>SUD-AMERICA</v>
          </cell>
          <cell r="AT25" t="str">
            <v>L..フローレンツォ</v>
          </cell>
          <cell r="AU25" t="str">
            <v>Lino Florenzo</v>
          </cell>
          <cell r="AX25" t="str">
            <v>EDITIONS MAX ESCHIG</v>
          </cell>
          <cell r="AZ25" t="str">
            <v>0</v>
          </cell>
          <cell r="BA25" t="str">
            <v>4</v>
          </cell>
          <cell r="BB25" t="str">
            <v>0</v>
          </cell>
          <cell r="BC25" t="str">
            <v>4</v>
          </cell>
          <cell r="BD25" t="str">
            <v>しない</v>
          </cell>
          <cell r="BE25" t="str">
            <v>0</v>
          </cell>
          <cell r="BF25" t="str">
            <v>0</v>
          </cell>
          <cell r="BG25" t="str">
            <v>0</v>
          </cell>
          <cell r="BH25" t="str">
            <v>迫田　哲治</v>
          </cell>
          <cell r="BI25" t="str">
            <v>515-2603</v>
          </cell>
          <cell r="BJ25" t="str">
            <v>一志郡白山町川口471-6</v>
          </cell>
          <cell r="BK25" t="str">
            <v>059-262-0020</v>
          </cell>
          <cell r="BL25" t="str">
            <v>059-262-5869</v>
          </cell>
          <cell r="BM25" t="str">
            <v>090-8866-6420</v>
          </cell>
          <cell r="BN25" t="str">
            <v>庄山　昭子</v>
          </cell>
          <cell r="BQ25" t="str">
            <v>する</v>
          </cell>
          <cell r="BR25" t="str">
            <v>する</v>
          </cell>
          <cell r="BS25" t="str">
            <v>する</v>
          </cell>
          <cell r="BV25" t="str">
            <v>jhakusad@jhakus.mie-c.ed.jp</v>
          </cell>
          <cell r="BX25" t="str">
            <v>する</v>
          </cell>
          <cell r="BY25" t="str">
            <v>する</v>
          </cell>
        </row>
        <row r="26">
          <cell r="A26">
            <v>25</v>
          </cell>
          <cell r="B26">
            <v>55</v>
          </cell>
          <cell r="C26" t="str">
            <v>アンコン三重：中学校南地区大会221:中学</v>
          </cell>
          <cell r="E26" t="str">
            <v>Sax4</v>
          </cell>
          <cell r="F26" t="str">
            <v>粕谷瞳</v>
          </cell>
          <cell r="G26" t="str">
            <v>かすやひとみ</v>
          </cell>
          <cell r="H26" t="str">
            <v>As 1/2年</v>
          </cell>
          <cell r="I26" t="str">
            <v>飯田絵理</v>
          </cell>
          <cell r="J26" t="str">
            <v>いいだえり</v>
          </cell>
          <cell r="K26" t="str">
            <v>As 2/1年</v>
          </cell>
          <cell r="L26" t="str">
            <v>山中彩加</v>
          </cell>
          <cell r="M26" t="str">
            <v>やまなかあやか</v>
          </cell>
          <cell r="N26" t="str">
            <v>Ｔs/2年</v>
          </cell>
          <cell r="O26" t="str">
            <v>渡壁由衣</v>
          </cell>
          <cell r="P26" t="str">
            <v>わたかべゆい</v>
          </cell>
          <cell r="Q26" t="str">
            <v>Ｂs/1年</v>
          </cell>
          <cell r="AP26" t="str">
            <v>松阪市立殿町中学校</v>
          </cell>
          <cell r="AQ26" t="str">
            <v>まつさかしりつとのまちちゅうがっこう</v>
          </cell>
          <cell r="AR26" t="str">
            <v>サキソフォン シンフォネット</v>
          </cell>
          <cell r="AS26" t="str">
            <v>Saxophone symphonette</v>
          </cell>
          <cell r="AT26" t="str">
            <v>D.ベネット</v>
          </cell>
          <cell r="AU26" t="str">
            <v>David bennett</v>
          </cell>
          <cell r="AX26" t="str">
            <v>カール フィッシャー</v>
          </cell>
          <cell r="AY26" t="str">
            <v>Carl fischer</v>
          </cell>
          <cell r="AZ26" t="str">
            <v>0</v>
          </cell>
          <cell r="BA26" t="str">
            <v>4</v>
          </cell>
          <cell r="BB26" t="str">
            <v>0</v>
          </cell>
          <cell r="BC26" t="str">
            <v>4</v>
          </cell>
          <cell r="BD26" t="str">
            <v>しない</v>
          </cell>
          <cell r="BE26" t="str">
            <v>0</v>
          </cell>
          <cell r="BF26" t="str">
            <v>0</v>
          </cell>
          <cell r="BG26" t="str">
            <v>0</v>
          </cell>
          <cell r="BH26" t="str">
            <v>飯田禎子</v>
          </cell>
          <cell r="BI26" t="str">
            <v>515-0073</v>
          </cell>
          <cell r="BJ26" t="str">
            <v>松阪市殿町１５０８－１</v>
          </cell>
          <cell r="BK26" t="str">
            <v>0598-21-0463</v>
          </cell>
          <cell r="BL26" t="str">
            <v>0598-21-8102</v>
          </cell>
          <cell r="BM26" t="str">
            <v>090-1567-7477</v>
          </cell>
          <cell r="BN26" t="str">
            <v>宮崎耐輔</v>
          </cell>
          <cell r="BQ26" t="str">
            <v>する</v>
          </cell>
          <cell r="BR26" t="str">
            <v>する</v>
          </cell>
          <cell r="BS26" t="str">
            <v>する</v>
          </cell>
          <cell r="BV26" t="str">
            <v>HZB03707@nifty.com</v>
          </cell>
          <cell r="BX26" t="str">
            <v>する</v>
          </cell>
          <cell r="BY26" t="str">
            <v>する</v>
          </cell>
        </row>
        <row r="27">
          <cell r="A27">
            <v>26</v>
          </cell>
          <cell r="B27">
            <v>24</v>
          </cell>
          <cell r="C27" t="str">
            <v>アンコン三重：中学校南地区大会221:中学</v>
          </cell>
          <cell r="E27" t="str">
            <v>Sax4</v>
          </cell>
          <cell r="F27" t="str">
            <v>柴原  都</v>
          </cell>
          <cell r="G27" t="str">
            <v>しばはら　みやこ</v>
          </cell>
          <cell r="H27" t="str">
            <v>Ｓ．Ｓａｘ</v>
          </cell>
          <cell r="I27" t="str">
            <v>柴原　里咲</v>
          </cell>
          <cell r="J27" t="str">
            <v>しばはら　りさ</v>
          </cell>
          <cell r="K27" t="str">
            <v>Ａ．Sax</v>
          </cell>
          <cell r="L27" t="str">
            <v>中村　莉奈</v>
          </cell>
          <cell r="M27" t="str">
            <v>なかむら　りな</v>
          </cell>
          <cell r="N27" t="str">
            <v>Ｔ．Sax</v>
          </cell>
          <cell r="O27" t="str">
            <v>中山　新</v>
          </cell>
          <cell r="P27" t="str">
            <v>なかやま　しん</v>
          </cell>
          <cell r="Q27" t="str">
            <v>Ｂ．Ｓａｘ</v>
          </cell>
          <cell r="AP27" t="str">
            <v>志摩市立浜島中学校</v>
          </cell>
          <cell r="AQ27" t="str">
            <v>しましりつはまじまちゅうがっこう</v>
          </cell>
          <cell r="AR27" t="str">
            <v>クープランの墓</v>
          </cell>
          <cell r="AT27" t="str">
            <v>M.ラヴェル</v>
          </cell>
          <cell r="AV27" t="str">
            <v>中村　均一</v>
          </cell>
          <cell r="AY27" t="str">
            <v>HARMO Saxophone Quartet Library</v>
          </cell>
          <cell r="AZ27" t="str">
            <v>0</v>
          </cell>
          <cell r="BA27" t="str">
            <v>0</v>
          </cell>
          <cell r="BB27" t="str">
            <v>0</v>
          </cell>
          <cell r="BC27" t="str">
            <v>9</v>
          </cell>
          <cell r="BD27" t="str">
            <v>しない</v>
          </cell>
          <cell r="BE27" t="str">
            <v>1</v>
          </cell>
          <cell r="BF27" t="str">
            <v>0</v>
          </cell>
          <cell r="BG27" t="str">
            <v>1</v>
          </cell>
          <cell r="BH27" t="str">
            <v>山本　衣美子</v>
          </cell>
          <cell r="BI27" t="str">
            <v>517-0402</v>
          </cell>
          <cell r="BJ27" t="str">
            <v>三重県志摩市浜島町塩屋604-5</v>
          </cell>
          <cell r="BK27" t="str">
            <v>0599-53-0155</v>
          </cell>
          <cell r="BL27" t="str">
            <v>0599-53-0200</v>
          </cell>
          <cell r="BM27" t="str">
            <v>090-4469-4716</v>
          </cell>
          <cell r="BN27" t="str">
            <v>大形　直樹</v>
          </cell>
          <cell r="BQ27" t="str">
            <v>する</v>
          </cell>
          <cell r="BR27" t="str">
            <v>する</v>
          </cell>
          <cell r="BS27" t="str">
            <v>する</v>
          </cell>
          <cell r="BV27" t="str">
            <v>hama-jh@shima.mctv.ne.jp</v>
          </cell>
          <cell r="BX27" t="str">
            <v>する</v>
          </cell>
          <cell r="BY27" t="str">
            <v>する</v>
          </cell>
        </row>
        <row r="28">
          <cell r="A28">
            <v>27</v>
          </cell>
          <cell r="B28">
            <v>17</v>
          </cell>
          <cell r="C28" t="str">
            <v>アンコン三重：中学校南地区大会221:中学</v>
          </cell>
          <cell r="E28" t="str">
            <v>Sax4</v>
          </cell>
          <cell r="F28" t="str">
            <v>高原由起</v>
          </cell>
          <cell r="G28" t="str">
            <v>2年たかはらゆき</v>
          </cell>
          <cell r="H28" t="str">
            <v>アルトサックス</v>
          </cell>
          <cell r="I28" t="str">
            <v>松村奈菜</v>
          </cell>
          <cell r="J28" t="str">
            <v>2年まつむらなな</v>
          </cell>
          <cell r="K28" t="str">
            <v>バリトンサックス</v>
          </cell>
          <cell r="L28" t="str">
            <v>奥野彩花</v>
          </cell>
          <cell r="M28" t="str">
            <v>1年おくのあやか</v>
          </cell>
          <cell r="N28" t="str">
            <v>アルトサックス</v>
          </cell>
          <cell r="O28" t="str">
            <v>岩崎麻菜</v>
          </cell>
          <cell r="P28" t="str">
            <v>1年いわさきまな</v>
          </cell>
          <cell r="Q28" t="str">
            <v>テナーサックス</v>
          </cell>
          <cell r="AP28" t="str">
            <v>名張市立北中学校</v>
          </cell>
          <cell r="AQ28" t="str">
            <v>なばりしりつきたちゅうがっこう</v>
          </cell>
          <cell r="AR28" t="str">
            <v>アレグロ　ドゥ　コンセール</v>
          </cell>
          <cell r="AS28" t="str">
            <v>Allegro De Concert</v>
          </cell>
          <cell r="AT28" t="str">
            <v>J.B.サンジュレー</v>
          </cell>
          <cell r="AU28" t="str">
            <v>J.B.SINGELEE</v>
          </cell>
          <cell r="AV28" t="str">
            <v>E.A.ルフェーヴル</v>
          </cell>
          <cell r="AW28" t="str">
            <v>E.A.Lefebre</v>
          </cell>
          <cell r="AX28" t="str">
            <v>カール　フィッシャー</v>
          </cell>
          <cell r="AY28" t="str">
            <v>Carl Fischer</v>
          </cell>
          <cell r="AZ28" t="str">
            <v>0</v>
          </cell>
          <cell r="BA28" t="str">
            <v>4</v>
          </cell>
          <cell r="BB28" t="str">
            <v>0</v>
          </cell>
          <cell r="BC28" t="str">
            <v>4</v>
          </cell>
          <cell r="BD28" t="str">
            <v>しない</v>
          </cell>
          <cell r="BE28" t="str">
            <v>1</v>
          </cell>
          <cell r="BF28" t="str">
            <v>1台(2t以内</v>
          </cell>
          <cell r="BG28" t="str">
            <v>0</v>
          </cell>
          <cell r="BH28" t="str">
            <v>坂岡洋之</v>
          </cell>
          <cell r="BI28" t="str">
            <v>518-0615</v>
          </cell>
          <cell r="BJ28" t="str">
            <v>三重県名張市美旗中村2380番地</v>
          </cell>
          <cell r="BK28" t="str">
            <v>0595-65-1244</v>
          </cell>
          <cell r="BL28" t="str">
            <v>0595-65-1341</v>
          </cell>
          <cell r="BN28" t="str">
            <v>上森義久</v>
          </cell>
          <cell r="BQ28" t="str">
            <v>する</v>
          </cell>
          <cell r="BR28" t="str">
            <v>する</v>
          </cell>
          <cell r="BS28" t="str">
            <v>する</v>
          </cell>
          <cell r="BT28" t="str">
            <v>参加料金3000円　負担金400円　振込み予定</v>
          </cell>
          <cell r="BV28" t="str">
            <v>g01_j-kita@nabari-mie.ed.jp</v>
          </cell>
          <cell r="BX28" t="str">
            <v>する</v>
          </cell>
          <cell r="BY28" t="str">
            <v>する</v>
          </cell>
        </row>
        <row r="29">
          <cell r="A29">
            <v>28</v>
          </cell>
          <cell r="B29">
            <v>12</v>
          </cell>
          <cell r="C29" t="str">
            <v>アンコン三重：中学校南地区大会221:中学</v>
          </cell>
          <cell r="E29" t="str">
            <v>Sax4</v>
          </cell>
          <cell r="F29" t="str">
            <v>月井真吾</v>
          </cell>
          <cell r="G29" t="str">
            <v>つきいしんご</v>
          </cell>
          <cell r="H29" t="str">
            <v>サキソフォン</v>
          </cell>
          <cell r="I29" t="str">
            <v>星野直世</v>
          </cell>
          <cell r="J29" t="str">
            <v>ほしのななせ</v>
          </cell>
          <cell r="K29" t="str">
            <v>サキソフォン</v>
          </cell>
          <cell r="L29" t="str">
            <v>小谷茉央</v>
          </cell>
          <cell r="M29" t="str">
            <v>こたにまお</v>
          </cell>
          <cell r="N29" t="str">
            <v>サキソフォン</v>
          </cell>
          <cell r="O29" t="str">
            <v>今井沙哉佳</v>
          </cell>
          <cell r="P29" t="str">
            <v>いまいさやか</v>
          </cell>
          <cell r="Q29" t="str">
            <v>サキソフォン</v>
          </cell>
          <cell r="AP29" t="str">
            <v>伊賀市立崇広中学校</v>
          </cell>
          <cell r="AQ29" t="str">
            <v>いがしりつすうこうちゅうがっこう</v>
          </cell>
          <cell r="AR29" t="str">
            <v>メヌエット</v>
          </cell>
          <cell r="AS29" t="str">
            <v>MINUETTO</v>
          </cell>
          <cell r="AT29" t="str">
            <v>G.ボルゾーニ</v>
          </cell>
          <cell r="AU29" t="str">
            <v>G.BOLZONI</v>
          </cell>
          <cell r="AV29" t="str">
            <v>Marcel MULE</v>
          </cell>
          <cell r="AZ29" t="str">
            <v>1</v>
          </cell>
          <cell r="BA29" t="str">
            <v>4</v>
          </cell>
          <cell r="BB29" t="str">
            <v>0</v>
          </cell>
          <cell r="BC29" t="str">
            <v>4</v>
          </cell>
          <cell r="BD29" t="str">
            <v>しない</v>
          </cell>
          <cell r="BE29" t="str">
            <v>1</v>
          </cell>
          <cell r="BF29" t="str">
            <v>0</v>
          </cell>
          <cell r="BG29" t="str">
            <v>1</v>
          </cell>
          <cell r="BH29" t="str">
            <v>福岡順子</v>
          </cell>
          <cell r="BI29" t="str">
            <v>518-0873</v>
          </cell>
          <cell r="BJ29" t="str">
            <v>三重県伊賀市上野丸の内78番地</v>
          </cell>
          <cell r="BK29" t="str">
            <v>0595-21-0335</v>
          </cell>
          <cell r="BL29" t="str">
            <v>0595-21-7861</v>
          </cell>
          <cell r="BN29" t="str">
            <v>松嵜敏之</v>
          </cell>
          <cell r="BQ29" t="str">
            <v>する</v>
          </cell>
          <cell r="BR29" t="str">
            <v>する</v>
          </cell>
          <cell r="BS29" t="str">
            <v>する</v>
          </cell>
          <cell r="BV29" t="str">
            <v>g01_suko-j@iga.ed.jp</v>
          </cell>
          <cell r="BX29" t="str">
            <v>する</v>
          </cell>
          <cell r="BY29" t="str">
            <v>する</v>
          </cell>
        </row>
        <row r="30">
          <cell r="A30">
            <v>29</v>
          </cell>
          <cell r="B30">
            <v>46</v>
          </cell>
          <cell r="C30" t="str">
            <v>アンコン三重：中学校南地区大会221:中学</v>
          </cell>
          <cell r="E30" t="str">
            <v>Sax5</v>
          </cell>
          <cell r="F30" t="str">
            <v>遊部 由佳理</v>
          </cell>
          <cell r="G30" t="str">
            <v>あそべゆかり</v>
          </cell>
          <cell r="H30" t="str">
            <v>Ssax</v>
          </cell>
          <cell r="I30" t="str">
            <v>齋藤つかさ</v>
          </cell>
          <cell r="J30" t="str">
            <v>さいとうつかさ</v>
          </cell>
          <cell r="K30" t="str">
            <v>Asax</v>
          </cell>
          <cell r="L30" t="str">
            <v>鈴木愛梨</v>
          </cell>
          <cell r="M30" t="str">
            <v>すずきあいり</v>
          </cell>
          <cell r="N30" t="str">
            <v>Asax</v>
          </cell>
          <cell r="O30" t="str">
            <v>西村砂姫</v>
          </cell>
          <cell r="P30" t="str">
            <v>にしむらさき</v>
          </cell>
          <cell r="Q30" t="str">
            <v>Tsax</v>
          </cell>
          <cell r="R30" t="str">
            <v>中林美沙希</v>
          </cell>
          <cell r="S30" t="str">
            <v>なかばやしみさき</v>
          </cell>
          <cell r="T30" t="str">
            <v>B,Sax</v>
          </cell>
          <cell r="AP30" t="str">
            <v>松阪市立嬉野中学校</v>
          </cell>
          <cell r="AQ30" t="str">
            <v>まつさかしりつうれしのちゅうがっこう</v>
          </cell>
          <cell r="AR30" t="str">
            <v>子供の領分より　「ゴリウォークのケークウォーク」</v>
          </cell>
          <cell r="AS30" t="str">
            <v>GOLLIWOGG’S CAKE WALK</v>
          </cell>
          <cell r="AT30" t="str">
            <v>C.ドビュッシー</v>
          </cell>
          <cell r="AU30" t="str">
            <v>Debussy</v>
          </cell>
          <cell r="AY30" t="str">
            <v>western international music</v>
          </cell>
          <cell r="AZ30" t="str">
            <v>0</v>
          </cell>
          <cell r="BA30" t="str">
            <v>5</v>
          </cell>
          <cell r="BB30" t="str">
            <v>0</v>
          </cell>
          <cell r="BC30" t="str">
            <v>5</v>
          </cell>
          <cell r="BD30" t="str">
            <v>しない</v>
          </cell>
          <cell r="BE30" t="str">
            <v>0</v>
          </cell>
          <cell r="BF30" t="str">
            <v>0</v>
          </cell>
          <cell r="BG30" t="str">
            <v>1</v>
          </cell>
          <cell r="BH30" t="str">
            <v>野呂依子</v>
          </cell>
          <cell r="BI30" t="str">
            <v>515-2354</v>
          </cell>
          <cell r="BJ30" t="str">
            <v>松阪市嬉野下之庄町1725</v>
          </cell>
          <cell r="BK30" t="str">
            <v>0598-42-2064</v>
          </cell>
          <cell r="BL30" t="str">
            <v>0598-42-6932</v>
          </cell>
          <cell r="BN30" t="str">
            <v>前田 和良</v>
          </cell>
          <cell r="BQ30" t="str">
            <v>する</v>
          </cell>
          <cell r="BR30" t="str">
            <v>する</v>
          </cell>
          <cell r="BS30" t="str">
            <v>する</v>
          </cell>
          <cell r="BT30" t="str">
            <v>参加料 4000円  個人負担金  500円  合計 4500円&lt;br&gt;演奏時間  4分</v>
          </cell>
          <cell r="BV30" t="str">
            <v>juresi50@juresi.mie-c.ed.jp</v>
          </cell>
          <cell r="BX30" t="str">
            <v>する</v>
          </cell>
          <cell r="BY30" t="str">
            <v>する</v>
          </cell>
        </row>
        <row r="31">
          <cell r="A31">
            <v>30</v>
          </cell>
          <cell r="B31">
            <v>59</v>
          </cell>
          <cell r="C31" t="str">
            <v>アンコン三重：中学校南地区大会221:中学</v>
          </cell>
          <cell r="E31" t="str">
            <v>木混3</v>
          </cell>
          <cell r="F31" t="str">
            <v>吉田早希</v>
          </cell>
          <cell r="G31" t="str">
            <v>よしださき</v>
          </cell>
          <cell r="H31" t="str">
            <v>Fl</v>
          </cell>
          <cell r="I31" t="str">
            <v>武内愛弥</v>
          </cell>
          <cell r="J31" t="str">
            <v>たけうちなるみ</v>
          </cell>
          <cell r="K31" t="str">
            <v>Fl</v>
          </cell>
          <cell r="L31" t="str">
            <v>岡山友里恵</v>
          </cell>
          <cell r="M31" t="str">
            <v>おかやまゆりえ</v>
          </cell>
          <cell r="N31" t="str">
            <v>Cl</v>
          </cell>
          <cell r="AP31" t="str">
            <v>伊賀市立大山田中学校</v>
          </cell>
          <cell r="AQ31" t="str">
            <v>いがしりつおおやまだちゅうがっこう</v>
          </cell>
          <cell r="AR31" t="str">
            <v>メヌエット</v>
          </cell>
          <cell r="AT31" t="str">
            <v>L.V.ベートーヴェン</v>
          </cell>
          <cell r="AZ31" t="str">
            <v>0</v>
          </cell>
          <cell r="BA31" t="str">
            <v>3</v>
          </cell>
          <cell r="BB31" t="str">
            <v>0</v>
          </cell>
          <cell r="BC31" t="str">
            <v>3</v>
          </cell>
          <cell r="BD31" t="str">
            <v>しない</v>
          </cell>
          <cell r="BE31" t="str">
            <v>1</v>
          </cell>
          <cell r="BF31" t="str">
            <v>0</v>
          </cell>
          <cell r="BG31" t="str">
            <v>0</v>
          </cell>
          <cell r="BH31" t="str">
            <v>亀井敦子</v>
          </cell>
          <cell r="BI31" t="str">
            <v>518-1422</v>
          </cell>
          <cell r="BJ31" t="str">
            <v>三重県伊賀市平田６５５</v>
          </cell>
          <cell r="BK31" t="str">
            <v>0595-47-0310</v>
          </cell>
          <cell r="BL31" t="str">
            <v>0595-46-1583</v>
          </cell>
          <cell r="BN31" t="str">
            <v>芝田喜比古</v>
          </cell>
          <cell r="BQ31" t="str">
            <v>する</v>
          </cell>
          <cell r="BR31" t="str">
            <v>する</v>
          </cell>
          <cell r="BS31" t="str">
            <v>する</v>
          </cell>
          <cell r="BT31" t="str">
            <v>参加料金 3,000円　負担金 300円</v>
          </cell>
          <cell r="BV31" t="str">
            <v>g01_oyamada-j@iga.ed.jp</v>
          </cell>
          <cell r="BX31" t="str">
            <v>する</v>
          </cell>
          <cell r="BY31" t="str">
            <v>する</v>
          </cell>
        </row>
        <row r="32">
          <cell r="A32">
            <v>31</v>
          </cell>
          <cell r="B32">
            <v>29</v>
          </cell>
          <cell r="C32" t="str">
            <v>アンコン三重：中学校南地区大会221:中学</v>
          </cell>
          <cell r="E32" t="str">
            <v>木混4</v>
          </cell>
          <cell r="F32" t="str">
            <v>鈴木沙耶　　２年</v>
          </cell>
          <cell r="G32" t="str">
            <v>すずきさや</v>
          </cell>
          <cell r="H32" t="str">
            <v>Cl</v>
          </cell>
          <cell r="I32" t="str">
            <v>西田楓　　２年</v>
          </cell>
          <cell r="J32" t="str">
            <v>にしだかえで</v>
          </cell>
          <cell r="K32" t="str">
            <v>Alt.Sax</v>
          </cell>
          <cell r="L32" t="str">
            <v>田上彩加　　１年</v>
          </cell>
          <cell r="M32" t="str">
            <v>たがみあやか</v>
          </cell>
          <cell r="N32" t="str">
            <v>Ten.Sax</v>
          </cell>
          <cell r="O32" t="str">
            <v>渡邊貴香子  ２年</v>
          </cell>
          <cell r="P32" t="str">
            <v>わたなべたかこ</v>
          </cell>
          <cell r="Q32" t="str">
            <v>Bass.Cl</v>
          </cell>
          <cell r="AP32" t="str">
            <v>一志町立一志中学校</v>
          </cell>
          <cell r="AQ32" t="str">
            <v>いちしちょうりついちしちゅうがっこう</v>
          </cell>
          <cell r="AR32" t="str">
            <v>プティ　ニグロ</v>
          </cell>
          <cell r="AS32" t="str">
            <v>Le petit Negre</v>
          </cell>
          <cell r="AT32" t="str">
            <v>C.ドビュッシー</v>
          </cell>
          <cell r="AU32" t="str">
            <v>C.Dbussy</v>
          </cell>
          <cell r="AV32" t="str">
            <v>豊田倫子</v>
          </cell>
          <cell r="AX32" t="str">
            <v>共同音楽出版社</v>
          </cell>
          <cell r="AZ32" t="str">
            <v>0</v>
          </cell>
          <cell r="BA32" t="str">
            <v>0</v>
          </cell>
          <cell r="BB32" t="str">
            <v>0</v>
          </cell>
          <cell r="BC32" t="str">
            <v>4</v>
          </cell>
          <cell r="BD32" t="str">
            <v>しない</v>
          </cell>
          <cell r="BE32" t="str">
            <v>0</v>
          </cell>
          <cell r="BF32" t="str">
            <v>1台(4t以内</v>
          </cell>
          <cell r="BG32" t="str">
            <v>2</v>
          </cell>
          <cell r="BH32" t="str">
            <v>井藤明美</v>
          </cell>
          <cell r="BI32" t="str">
            <v>515-2504</v>
          </cell>
          <cell r="BJ32" t="str">
            <v>一志郡一志町高野２６０９</v>
          </cell>
          <cell r="BK32" t="str">
            <v>059-293-0125</v>
          </cell>
          <cell r="BL32" t="str">
            <v>059-293-0416</v>
          </cell>
          <cell r="BM32" t="str">
            <v>09025792160</v>
          </cell>
          <cell r="BN32" t="str">
            <v>横山　信</v>
          </cell>
          <cell r="BQ32" t="str">
            <v>する</v>
          </cell>
          <cell r="BR32" t="str">
            <v>する</v>
          </cell>
          <cell r="BS32" t="str">
            <v>する</v>
          </cell>
          <cell r="BV32" t="str">
            <v>jitisispri@mxs.mie-c.ed.jp</v>
          </cell>
          <cell r="BX32" t="str">
            <v>する</v>
          </cell>
          <cell r="BY32" t="str">
            <v>する</v>
          </cell>
        </row>
        <row r="33">
          <cell r="A33">
            <v>32</v>
          </cell>
          <cell r="B33">
            <v>4</v>
          </cell>
          <cell r="C33" t="str">
            <v>アンコン三重：中学校南地区大会221:中学</v>
          </cell>
          <cell r="E33" t="str">
            <v>木混7</v>
          </cell>
          <cell r="F33" t="str">
            <v>南郁美</v>
          </cell>
          <cell r="G33" t="str">
            <v>みなみいくみ</v>
          </cell>
          <cell r="H33" t="str">
            <v>フルート１st</v>
          </cell>
          <cell r="I33" t="str">
            <v>杉本祐希</v>
          </cell>
          <cell r="J33" t="str">
            <v>すぎもとゆうき</v>
          </cell>
          <cell r="K33" t="str">
            <v>フルート２nd</v>
          </cell>
          <cell r="L33" t="str">
            <v>岡本珠希</v>
          </cell>
          <cell r="M33" t="str">
            <v>おかもとたまき</v>
          </cell>
          <cell r="N33" t="str">
            <v>クラリネット１st</v>
          </cell>
          <cell r="O33" t="str">
            <v>福持有美</v>
          </cell>
          <cell r="P33" t="str">
            <v>ふくもちゆみ</v>
          </cell>
          <cell r="Q33" t="str">
            <v>クラリネット２nd</v>
          </cell>
          <cell r="R33" t="str">
            <v>福岡沙織</v>
          </cell>
          <cell r="S33" t="str">
            <v>ふくおかさおり</v>
          </cell>
          <cell r="T33" t="str">
            <v>クラリネット３rd</v>
          </cell>
          <cell r="U33" t="str">
            <v>中森杏</v>
          </cell>
          <cell r="V33" t="str">
            <v>なかもりあんず</v>
          </cell>
          <cell r="W33" t="str">
            <v>テナーサックス</v>
          </cell>
          <cell r="X33" t="str">
            <v>夏秋志帆</v>
          </cell>
          <cell r="Y33" t="str">
            <v>なつあきしほ</v>
          </cell>
          <cell r="Z33" t="str">
            <v>バリトンサックス</v>
          </cell>
          <cell r="AP33" t="str">
            <v>名張市立赤目中学校</v>
          </cell>
          <cell r="AQ33" t="str">
            <v>なばりしりつあかめちゅうがっこう</v>
          </cell>
          <cell r="AR33" t="str">
            <v>歌劇「プラテー」のバレエ音楽Ⅱより　パスピエ</v>
          </cell>
          <cell r="AS33" t="str">
            <v>Ballet MusicⅡ From Plateeより　Passepied</v>
          </cell>
          <cell r="AT33" t="str">
            <v>J.Ph.ラモー</v>
          </cell>
          <cell r="AU33" t="str">
            <v>Jean-Philippe Rameau</v>
          </cell>
          <cell r="AV33" t="str">
            <v>山本教生</v>
          </cell>
          <cell r="AX33" t="str">
            <v>アコード出版</v>
          </cell>
          <cell r="AZ33" t="str">
            <v>0</v>
          </cell>
          <cell r="BA33" t="str">
            <v>0</v>
          </cell>
          <cell r="BB33" t="str">
            <v>0</v>
          </cell>
          <cell r="BC33" t="str">
            <v>7</v>
          </cell>
          <cell r="BD33" t="str">
            <v>しない</v>
          </cell>
          <cell r="BE33" t="str">
            <v>1</v>
          </cell>
          <cell r="BF33" t="str">
            <v>1台(2t以内</v>
          </cell>
          <cell r="BG33" t="str">
            <v>0</v>
          </cell>
          <cell r="BH33" t="str">
            <v>栢森里美</v>
          </cell>
          <cell r="BI33" t="str">
            <v>518-0444</v>
          </cell>
          <cell r="BJ33" t="str">
            <v>名張市箕曲中村２１９番地</v>
          </cell>
          <cell r="BK33" t="str">
            <v>0595-63-0707</v>
          </cell>
          <cell r="BL33" t="str">
            <v>0595-63-0869</v>
          </cell>
          <cell r="BN33" t="str">
            <v>神田禎也</v>
          </cell>
          <cell r="BQ33" t="str">
            <v>する</v>
          </cell>
          <cell r="BR33" t="str">
            <v>する</v>
          </cell>
          <cell r="BS33" t="str">
            <v>する</v>
          </cell>
          <cell r="BT33" t="str">
            <v>参加料金４，０００円　負担金７００円　合計４，７００円　　　演奏時間３分３０秒</v>
          </cell>
          <cell r="BV33" t="str">
            <v>g01_j-akame@nabari-mie.ed.jp</v>
          </cell>
          <cell r="BX33" t="str">
            <v>しない</v>
          </cell>
          <cell r="BY33" t="str">
            <v>する</v>
          </cell>
        </row>
        <row r="34">
          <cell r="A34">
            <v>33</v>
          </cell>
          <cell r="B34">
            <v>39</v>
          </cell>
          <cell r="C34" t="str">
            <v>アンコン三重：中学校南地区大会221:中学</v>
          </cell>
          <cell r="E34" t="str">
            <v>木混8</v>
          </cell>
          <cell r="F34" t="str">
            <v>田端美香</v>
          </cell>
          <cell r="G34" t="str">
            <v>たばたみか</v>
          </cell>
          <cell r="H34" t="str">
            <v>Fl1st/2</v>
          </cell>
          <cell r="I34" t="str">
            <v>片桐麻衣</v>
          </cell>
          <cell r="J34" t="str">
            <v>かたぎりまい</v>
          </cell>
          <cell r="K34" t="str">
            <v>Fl2nd/2</v>
          </cell>
          <cell r="L34" t="str">
            <v>谷さつき</v>
          </cell>
          <cell r="M34" t="str">
            <v>たにさつき</v>
          </cell>
          <cell r="N34" t="str">
            <v>CL1st/2</v>
          </cell>
          <cell r="O34" t="str">
            <v>西田明日海</v>
          </cell>
          <cell r="P34" t="str">
            <v>にしだあすみ</v>
          </cell>
          <cell r="Q34" t="str">
            <v>CL2nd/2</v>
          </cell>
          <cell r="R34" t="str">
            <v>山田沙季</v>
          </cell>
          <cell r="S34" t="str">
            <v>やまださき</v>
          </cell>
          <cell r="T34" t="str">
            <v>BCl/2</v>
          </cell>
          <cell r="U34" t="str">
            <v>諸戸杏奈</v>
          </cell>
          <cell r="V34" t="str">
            <v>もろとあんな</v>
          </cell>
          <cell r="W34" t="str">
            <v>ASx/2</v>
          </cell>
          <cell r="X34" t="str">
            <v>中川奈々</v>
          </cell>
          <cell r="Y34" t="str">
            <v>なかがわなな</v>
          </cell>
          <cell r="Z34" t="str">
            <v>TSx/2</v>
          </cell>
          <cell r="AA34" t="str">
            <v>堀内みづ希</v>
          </cell>
          <cell r="AB34" t="str">
            <v>ほりうちみずき</v>
          </cell>
          <cell r="AC34" t="str">
            <v>BSx/2</v>
          </cell>
          <cell r="AP34" t="str">
            <v>久居市立久居中学校</v>
          </cell>
          <cell r="AQ34" t="str">
            <v>ひさいしりつひさいちゅうがっこう</v>
          </cell>
          <cell r="AR34" t="str">
            <v>スルピリド</v>
          </cell>
          <cell r="AT34" t="str">
            <v>福島弘和</v>
          </cell>
          <cell r="AX34" t="str">
            <v>アコード出版</v>
          </cell>
          <cell r="AZ34" t="str">
            <v>0</v>
          </cell>
          <cell r="BA34" t="str">
            <v>0</v>
          </cell>
          <cell r="BB34" t="str">
            <v>0</v>
          </cell>
          <cell r="BC34" t="str">
            <v>8</v>
          </cell>
          <cell r="BD34" t="str">
            <v>しない</v>
          </cell>
          <cell r="BE34" t="str">
            <v>0</v>
          </cell>
          <cell r="BF34" t="str">
            <v>0</v>
          </cell>
          <cell r="BG34" t="str">
            <v>2</v>
          </cell>
          <cell r="BH34" t="str">
            <v>山口静生</v>
          </cell>
          <cell r="BI34" t="str">
            <v>514-1131</v>
          </cell>
          <cell r="BJ34" t="str">
            <v>久居市西鷹跡町494</v>
          </cell>
          <cell r="BK34" t="str">
            <v>059-255-2102</v>
          </cell>
          <cell r="BL34" t="str">
            <v>059-255-1996</v>
          </cell>
          <cell r="BM34" t="str">
            <v>090-2180-4114</v>
          </cell>
          <cell r="BN34" t="str">
            <v>大市尚則</v>
          </cell>
          <cell r="BQ34" t="str">
            <v>する</v>
          </cell>
          <cell r="BR34" t="str">
            <v>する</v>
          </cell>
          <cell r="BS34" t="str">
            <v>する</v>
          </cell>
          <cell r="BT34" t="str">
            <v>参加料4,000円&lt;br&gt;個人負担金800円&lt;br&gt;合計4,800円</v>
          </cell>
          <cell r="BV34" t="str">
            <v>jhisai65@jhisai.mie-c.ed.jp</v>
          </cell>
          <cell r="BX34" t="str">
            <v>する</v>
          </cell>
          <cell r="BY34" t="str">
            <v>する</v>
          </cell>
        </row>
        <row r="35">
          <cell r="A35">
            <v>34</v>
          </cell>
          <cell r="B35">
            <v>14</v>
          </cell>
          <cell r="C35" t="str">
            <v>アンコン三重：中学校南地区大会221:中学</v>
          </cell>
          <cell r="E35" t="str">
            <v>木混8</v>
          </cell>
          <cell r="F35" t="str">
            <v>倉田　奈生子</v>
          </cell>
          <cell r="G35" t="str">
            <v>くらた　なおこ</v>
          </cell>
          <cell r="H35" t="str">
            <v>Fl1</v>
          </cell>
          <cell r="I35" t="str">
            <v>村田　果穂</v>
          </cell>
          <cell r="J35" t="str">
            <v>むらた　かほ</v>
          </cell>
          <cell r="K35" t="str">
            <v>Fl２</v>
          </cell>
          <cell r="L35" t="str">
            <v>篠原　千代</v>
          </cell>
          <cell r="M35" t="str">
            <v>しのはら　ちよ</v>
          </cell>
          <cell r="N35" t="str">
            <v>Cl１</v>
          </cell>
          <cell r="O35" t="str">
            <v>北畠　彩生</v>
          </cell>
          <cell r="P35" t="str">
            <v>きたばたけ　さき</v>
          </cell>
          <cell r="Q35" t="str">
            <v>Cl２</v>
          </cell>
          <cell r="R35" t="str">
            <v>橋本　美希</v>
          </cell>
          <cell r="S35" t="str">
            <v>はしもと　みき</v>
          </cell>
          <cell r="T35" t="str">
            <v>Asx1</v>
          </cell>
          <cell r="U35" t="str">
            <v>大西　奈那</v>
          </cell>
          <cell r="V35" t="str">
            <v>おおにし　なな</v>
          </cell>
          <cell r="W35" t="str">
            <v>Asx2</v>
          </cell>
          <cell r="X35" t="str">
            <v>野村　望美</v>
          </cell>
          <cell r="Y35" t="str">
            <v>のむら　のぞみ</v>
          </cell>
          <cell r="Z35" t="str">
            <v>Tsx1</v>
          </cell>
          <cell r="AA35" t="str">
            <v>鎌田　みづき</v>
          </cell>
          <cell r="AB35" t="str">
            <v>かまだ　みづき</v>
          </cell>
          <cell r="AC35" t="str">
            <v>Tsx2</v>
          </cell>
          <cell r="AP35" t="str">
            <v>久居市立久居東中学校</v>
          </cell>
          <cell r="AQ35" t="str">
            <v>ひさいしりつひさいひがしちゅうがっこう</v>
          </cell>
          <cell r="AR35" t="str">
            <v>シェリト・リンド</v>
          </cell>
          <cell r="AS35" t="str">
            <v>Cielito Lindo</v>
          </cell>
          <cell r="AT35" t="str">
            <v>C.フェルナンデス</v>
          </cell>
          <cell r="AV35" t="str">
            <v>兼田　敏</v>
          </cell>
          <cell r="AX35" t="str">
            <v>ウィンドアンサンブルピース</v>
          </cell>
          <cell r="AZ35" t="str">
            <v>0</v>
          </cell>
          <cell r="BA35" t="str">
            <v>0</v>
          </cell>
          <cell r="BB35" t="str">
            <v>0</v>
          </cell>
          <cell r="BC35" t="str">
            <v>9</v>
          </cell>
          <cell r="BD35" t="str">
            <v>しない</v>
          </cell>
          <cell r="BE35" t="str">
            <v>0</v>
          </cell>
          <cell r="BF35" t="str">
            <v>0</v>
          </cell>
          <cell r="BG35" t="str">
            <v>0</v>
          </cell>
          <cell r="BH35" t="str">
            <v>内山　むつみ</v>
          </cell>
          <cell r="BI35" t="str">
            <v>514-1114</v>
          </cell>
          <cell r="BJ35" t="str">
            <v>久居市井戸山町７２１－１</v>
          </cell>
          <cell r="BK35" t="str">
            <v>059-256-4068</v>
          </cell>
          <cell r="BL35" t="str">
            <v>059-255-1997</v>
          </cell>
          <cell r="BN35" t="str">
            <v>吉崎　保</v>
          </cell>
          <cell r="BO35" t="str">
            <v>久居市新町８２９－２</v>
          </cell>
          <cell r="BQ35" t="str">
            <v>しない</v>
          </cell>
          <cell r="BR35" t="str">
            <v>しない</v>
          </cell>
          <cell r="BS35" t="str">
            <v>しない</v>
          </cell>
          <cell r="BV35" t="str">
            <v>jehisaad@jehisa.mie-c.ed.jp</v>
          </cell>
          <cell r="BX35" t="str">
            <v>する</v>
          </cell>
          <cell r="BY35" t="str">
            <v>しない</v>
          </cell>
        </row>
        <row r="36">
          <cell r="A36">
            <v>35</v>
          </cell>
          <cell r="B36">
            <v>1</v>
          </cell>
          <cell r="C36" t="str">
            <v>アンコン三重：中学校南地区大会221:中学</v>
          </cell>
          <cell r="E36" t="str">
            <v>混成4</v>
          </cell>
          <cell r="F36" t="str">
            <v>上出万理子</v>
          </cell>
          <cell r="G36" t="str">
            <v>うえでまりこ</v>
          </cell>
          <cell r="H36" t="str">
            <v>打楽器</v>
          </cell>
          <cell r="I36" t="str">
            <v>坂口夏希</v>
          </cell>
          <cell r="J36" t="str">
            <v>さかぐちなつき</v>
          </cell>
          <cell r="K36" t="str">
            <v>トロンボーン</v>
          </cell>
          <cell r="L36" t="str">
            <v>中村梨紗</v>
          </cell>
          <cell r="M36" t="str">
            <v>なかむらりさ</v>
          </cell>
          <cell r="N36" t="str">
            <v>チユーバ</v>
          </cell>
          <cell r="O36" t="str">
            <v>野呂拓也</v>
          </cell>
          <cell r="P36" t="str">
            <v>のろたくや</v>
          </cell>
          <cell r="Q36" t="str">
            <v>バリトンサキソフォー</v>
          </cell>
          <cell r="AP36" t="str">
            <v>勢和村立勢和中学校</v>
          </cell>
          <cell r="AQ36" t="str">
            <v>せいわそんりつせいわちゅうがっこう</v>
          </cell>
          <cell r="AR36" t="str">
            <v>スラブ舞曲　第３番より</v>
          </cell>
          <cell r="AT36" t="str">
            <v>A.ドヴォルザーク</v>
          </cell>
          <cell r="AV36" t="str">
            <v>豊田倫子</v>
          </cell>
          <cell r="AX36" t="str">
            <v>共同音楽出版社</v>
          </cell>
          <cell r="AZ36" t="str">
            <v>2</v>
          </cell>
          <cell r="BA36" t="str">
            <v>4</v>
          </cell>
          <cell r="BB36" t="str">
            <v>0</v>
          </cell>
          <cell r="BC36" t="str">
            <v>4</v>
          </cell>
          <cell r="BD36" t="str">
            <v>しない</v>
          </cell>
          <cell r="BE36" t="str">
            <v>1</v>
          </cell>
          <cell r="BF36" t="str">
            <v>0</v>
          </cell>
          <cell r="BG36" t="str">
            <v>1</v>
          </cell>
          <cell r="BH36" t="str">
            <v>坂井進</v>
          </cell>
          <cell r="BI36" t="str">
            <v>519-2203</v>
          </cell>
          <cell r="BJ36" t="str">
            <v>多気郡勢和村大字片野２２５４</v>
          </cell>
          <cell r="BK36" t="str">
            <v>0598-49-2029</v>
          </cell>
          <cell r="BL36" t="str">
            <v>0598-49-4003</v>
          </cell>
          <cell r="BM36" t="str">
            <v>090-2923-1333</v>
          </cell>
          <cell r="BN36" t="str">
            <v>阿部吉郎</v>
          </cell>
          <cell r="BO36" t="str">
            <v>多気郡勢和村大字片野２２５４</v>
          </cell>
          <cell r="BQ36" t="str">
            <v>する</v>
          </cell>
          <cell r="BR36" t="str">
            <v>する</v>
          </cell>
          <cell r="BS36" t="str">
            <v>する</v>
          </cell>
          <cell r="BV36" t="str">
            <v>jsseiwad@jsseiw.mie-c.ed.jp</v>
          </cell>
          <cell r="BX36" t="str">
            <v>する</v>
          </cell>
          <cell r="BY36" t="str">
            <v>する</v>
          </cell>
        </row>
        <row r="37">
          <cell r="A37">
            <v>36</v>
          </cell>
          <cell r="B37">
            <v>56</v>
          </cell>
          <cell r="C37" t="str">
            <v>アンコン三重：中学校南地区大会221:中学</v>
          </cell>
          <cell r="E37" t="str">
            <v>混成5</v>
          </cell>
          <cell r="F37" t="str">
            <v>松本結衣</v>
          </cell>
          <cell r="G37" t="str">
            <v>まつもとゆい</v>
          </cell>
          <cell r="H37" t="str">
            <v>ｃｌ/2年</v>
          </cell>
          <cell r="I37" t="str">
            <v>大橋明日美</v>
          </cell>
          <cell r="J37" t="str">
            <v>おおはしあすみ</v>
          </cell>
          <cell r="K37" t="str">
            <v>Ａ．ｓａｘ/2年</v>
          </cell>
          <cell r="L37" t="str">
            <v>渡邉恭晃</v>
          </cell>
          <cell r="M37" t="str">
            <v>わたなべゆきあ</v>
          </cell>
          <cell r="N37" t="str">
            <v>Ｂass．ｃｌ/2年</v>
          </cell>
          <cell r="O37" t="str">
            <v>内田貴章</v>
          </cell>
          <cell r="P37" t="str">
            <v>うちだたかあき</v>
          </cell>
          <cell r="Q37" t="str">
            <v>Ｂ．ｓａｘ/2年</v>
          </cell>
          <cell r="R37" t="str">
            <v>稲鶴祐平</v>
          </cell>
          <cell r="S37" t="str">
            <v>いなづるゆうへい</v>
          </cell>
          <cell r="T37" t="str">
            <v>ｐｅｒ/2年</v>
          </cell>
          <cell r="AP37" t="str">
            <v>伊賀市立柘植中学校</v>
          </cell>
          <cell r="AQ37" t="str">
            <v>いがしりつつげちゅうがっこう</v>
          </cell>
          <cell r="AR37" t="str">
            <v>アントワープ讃歌</v>
          </cell>
          <cell r="AS37" t="str">
            <v>HYMNUS ANTVERPIAE</v>
          </cell>
          <cell r="AT37" t="str">
            <v>J.V.ロースト</v>
          </cell>
          <cell r="AU37" t="str">
            <v>Jan Van der Roost</v>
          </cell>
          <cell r="AY37" t="str">
            <v>de haske</v>
          </cell>
          <cell r="AZ37" t="str">
            <v>0</v>
          </cell>
          <cell r="BA37" t="str">
            <v>5</v>
          </cell>
          <cell r="BB37" t="str">
            <v>0</v>
          </cell>
          <cell r="BC37" t="str">
            <v>5</v>
          </cell>
          <cell r="BD37" t="str">
            <v>しない</v>
          </cell>
          <cell r="BE37" t="str">
            <v>1</v>
          </cell>
          <cell r="BF37" t="str">
            <v>0</v>
          </cell>
          <cell r="BG37" t="str">
            <v>0</v>
          </cell>
          <cell r="BH37" t="str">
            <v>福井好美</v>
          </cell>
          <cell r="BI37" t="str">
            <v>519-1402</v>
          </cell>
          <cell r="BJ37" t="str">
            <v>伊賀市柘植町1881番地</v>
          </cell>
          <cell r="BK37" t="str">
            <v>0595-45-2059</v>
          </cell>
          <cell r="BL37" t="str">
            <v>0595-45-6374</v>
          </cell>
          <cell r="BM37" t="str">
            <v>08051143698</v>
          </cell>
          <cell r="BN37" t="str">
            <v>西浩一</v>
          </cell>
          <cell r="BQ37" t="str">
            <v>する</v>
          </cell>
          <cell r="BR37" t="str">
            <v>する</v>
          </cell>
          <cell r="BS37" t="str">
            <v>する</v>
          </cell>
          <cell r="BT37" t="str">
            <v>参加料金4,000円　負担金500円　振り込みます</v>
          </cell>
          <cell r="BV37" t="str">
            <v>g01_tsuge-j@iga.ed.jp</v>
          </cell>
          <cell r="BX37" t="str">
            <v>する</v>
          </cell>
          <cell r="BY37" t="str">
            <v>しない</v>
          </cell>
        </row>
        <row r="38">
          <cell r="A38">
            <v>37</v>
          </cell>
          <cell r="B38">
            <v>21</v>
          </cell>
          <cell r="C38" t="str">
            <v>アンコン三重：中学校南地区大会221:中学</v>
          </cell>
          <cell r="E38" t="str">
            <v>混成6</v>
          </cell>
          <cell r="F38" t="str">
            <v>木下実優</v>
          </cell>
          <cell r="G38" t="str">
            <v>きのしたみゆ</v>
          </cell>
          <cell r="H38" t="str">
            <v>Fl/２年</v>
          </cell>
          <cell r="I38" t="str">
            <v>田中茜</v>
          </cell>
          <cell r="J38" t="str">
            <v>たなかあかね</v>
          </cell>
          <cell r="K38" t="str">
            <v>Cl.1／２年</v>
          </cell>
          <cell r="L38" t="str">
            <v>中本美保</v>
          </cell>
          <cell r="M38" t="str">
            <v>なかもとみほ</v>
          </cell>
          <cell r="N38" t="str">
            <v>Cl.2／１年</v>
          </cell>
          <cell r="O38" t="str">
            <v>植村真実</v>
          </cell>
          <cell r="P38" t="str">
            <v>うえむらまみ</v>
          </cell>
          <cell r="Q38" t="str">
            <v>B.sax／１年</v>
          </cell>
          <cell r="R38" t="str">
            <v>山口みなみ</v>
          </cell>
          <cell r="S38" t="str">
            <v>やまぐちみなみ</v>
          </cell>
          <cell r="T38" t="str">
            <v>Per.1／２年</v>
          </cell>
          <cell r="U38" t="str">
            <v>東川ひかり</v>
          </cell>
          <cell r="V38" t="str">
            <v>ひがしかわひかり</v>
          </cell>
          <cell r="W38" t="str">
            <v>Per.2／１年</v>
          </cell>
          <cell r="AP38" t="str">
            <v>鳥羽市立鳥羽東中学校</v>
          </cell>
          <cell r="AQ38" t="str">
            <v>とばしりつとばひがしちゅうがっこう</v>
          </cell>
          <cell r="AR38" t="str">
            <v>組曲「ドリー」より　子守歌</v>
          </cell>
          <cell r="AS38" t="str">
            <v>Dolly 1.Berceuse</v>
          </cell>
          <cell r="AT38" t="str">
            <v>G.フォーレ</v>
          </cell>
          <cell r="AU38" t="str">
            <v>FAURE</v>
          </cell>
          <cell r="AV38" t="str">
            <v>黒川圭一</v>
          </cell>
          <cell r="AX38" t="str">
            <v>ブレーン株式会社</v>
          </cell>
          <cell r="AZ38" t="str">
            <v>2</v>
          </cell>
          <cell r="BA38" t="str">
            <v>0</v>
          </cell>
          <cell r="BB38" t="str">
            <v>0</v>
          </cell>
          <cell r="BC38" t="str">
            <v>0</v>
          </cell>
          <cell r="BD38" t="str">
            <v>しない</v>
          </cell>
          <cell r="BE38" t="str">
            <v></v>
          </cell>
          <cell r="BF38" t="str">
            <v>未定</v>
          </cell>
          <cell r="BG38" t="str">
            <v>2</v>
          </cell>
          <cell r="BH38" t="str">
            <v>谷岡由貴</v>
          </cell>
          <cell r="BI38" t="str">
            <v>517-0021</v>
          </cell>
          <cell r="BJ38" t="str">
            <v>三重県鳥羽市安楽島町1451-19</v>
          </cell>
          <cell r="BK38" t="str">
            <v>0599-26-5001</v>
          </cell>
          <cell r="BL38" t="str">
            <v>0599-26-5012</v>
          </cell>
          <cell r="BM38" t="str">
            <v>090-7315-5408</v>
          </cell>
          <cell r="BN38" t="str">
            <v>島田金文</v>
          </cell>
          <cell r="BQ38" t="str">
            <v>する</v>
          </cell>
          <cell r="BR38" t="str">
            <v>する</v>
          </cell>
          <cell r="BS38" t="str">
            <v>する</v>
          </cell>
          <cell r="BT38" t="str">
            <v>参加料4,000　個人負担金600　合計4,600　演奏時間3:00</v>
          </cell>
          <cell r="BV38" t="str">
            <v>jtobah00@jtobah.mie-c.ed.jp</v>
          </cell>
          <cell r="BX38" t="str">
            <v>する</v>
          </cell>
          <cell r="BY38" t="str">
            <v>する</v>
          </cell>
        </row>
        <row r="39">
          <cell r="A39">
            <v>38</v>
          </cell>
          <cell r="B39">
            <v>2</v>
          </cell>
          <cell r="C39" t="str">
            <v>アンコン三重：中学校南地区大会221:中学</v>
          </cell>
          <cell r="E39" t="str">
            <v>混成7</v>
          </cell>
          <cell r="F39" t="str">
            <v>谷口明日香</v>
          </cell>
          <cell r="G39" t="str">
            <v>たにぐちあすか</v>
          </cell>
          <cell r="H39" t="str">
            <v>フルート</v>
          </cell>
          <cell r="I39" t="str">
            <v>中倉千明</v>
          </cell>
          <cell r="J39" t="str">
            <v>なかくらちあき</v>
          </cell>
          <cell r="K39" t="str">
            <v>クラリネット</v>
          </cell>
          <cell r="L39" t="str">
            <v>更井文哉</v>
          </cell>
          <cell r="M39" t="str">
            <v>さらいふみか</v>
          </cell>
          <cell r="N39" t="str">
            <v>アルトサックス</v>
          </cell>
          <cell r="O39" t="str">
            <v>安藤陽香</v>
          </cell>
          <cell r="P39" t="str">
            <v>あんどうはるか</v>
          </cell>
          <cell r="Q39" t="str">
            <v>トランペット</v>
          </cell>
          <cell r="R39" t="str">
            <v>北仁美</v>
          </cell>
          <cell r="S39" t="str">
            <v>きたひとみ</v>
          </cell>
          <cell r="T39" t="str">
            <v>ホルン</v>
          </cell>
          <cell r="U39" t="str">
            <v>川島摩依</v>
          </cell>
          <cell r="V39" t="str">
            <v>かわしままい</v>
          </cell>
          <cell r="W39" t="str">
            <v>ユーフォニウム</v>
          </cell>
          <cell r="X39" t="str">
            <v>北春香</v>
          </cell>
          <cell r="Y39" t="str">
            <v>きたはるか</v>
          </cell>
          <cell r="Z39" t="str">
            <v>チューバ</v>
          </cell>
          <cell r="AP39" t="str">
            <v>名張市立赤目中学校</v>
          </cell>
          <cell r="AQ39" t="str">
            <v>なばりしりつあかめちゅうがっこう</v>
          </cell>
          <cell r="AR39" t="str">
            <v>ハンガリー舞曲　第１番</v>
          </cell>
          <cell r="AT39" t="str">
            <v>J.ブラームス</v>
          </cell>
          <cell r="AV39" t="str">
            <v>岡村信也</v>
          </cell>
          <cell r="AZ39" t="str">
            <v>0</v>
          </cell>
          <cell r="BA39" t="str">
            <v>1</v>
          </cell>
          <cell r="BB39" t="str">
            <v>0</v>
          </cell>
          <cell r="BC39" t="str">
            <v>7</v>
          </cell>
          <cell r="BD39" t="str">
            <v>しない</v>
          </cell>
          <cell r="BE39" t="str">
            <v>1</v>
          </cell>
          <cell r="BF39" t="str">
            <v>1台(2t以内</v>
          </cell>
          <cell r="BG39" t="str">
            <v>0</v>
          </cell>
          <cell r="BH39" t="str">
            <v>栢森里美</v>
          </cell>
          <cell r="BI39" t="str">
            <v>518-0444</v>
          </cell>
          <cell r="BJ39" t="str">
            <v>名張市箕曲中村２１９番地</v>
          </cell>
          <cell r="BK39" t="str">
            <v>0595-63-0707</v>
          </cell>
          <cell r="BL39" t="str">
            <v>0595-63-0869</v>
          </cell>
          <cell r="BN39" t="str">
            <v>神田禎也</v>
          </cell>
          <cell r="BQ39" t="str">
            <v>する</v>
          </cell>
          <cell r="BR39" t="str">
            <v>する</v>
          </cell>
          <cell r="BS39" t="str">
            <v>する</v>
          </cell>
          <cell r="BT39" t="str">
            <v>参加料金４，０００円　負担金７００円　合計４，７００円　　　演奏時間３分３０秒</v>
          </cell>
          <cell r="BV39" t="str">
            <v>g01_j-akame@nabari-mie.ed.jp</v>
          </cell>
          <cell r="BX39" t="str">
            <v>する</v>
          </cell>
          <cell r="BY39" t="str">
            <v>する</v>
          </cell>
        </row>
        <row r="40">
          <cell r="A40">
            <v>39</v>
          </cell>
          <cell r="B40">
            <v>8</v>
          </cell>
          <cell r="C40" t="str">
            <v>アンコン三重：中学校南地区大会221:中学</v>
          </cell>
          <cell r="E40" t="str">
            <v>混成8</v>
          </cell>
          <cell r="F40" t="str">
            <v>喜多祥子</v>
          </cell>
          <cell r="G40" t="str">
            <v>きた　しょうこ</v>
          </cell>
          <cell r="H40" t="str">
            <v>Fl.</v>
          </cell>
          <cell r="I40" t="str">
            <v>中山侑香</v>
          </cell>
          <cell r="J40" t="str">
            <v>なかやま　ゆか</v>
          </cell>
          <cell r="K40" t="str">
            <v>CL.</v>
          </cell>
          <cell r="L40" t="str">
            <v>西田絢香</v>
          </cell>
          <cell r="M40" t="str">
            <v>にしだ　あやか</v>
          </cell>
          <cell r="N40" t="str">
            <v>A.Sax.</v>
          </cell>
          <cell r="O40" t="str">
            <v>中林芹奈</v>
          </cell>
          <cell r="P40" t="str">
            <v>なかばやし　せりな</v>
          </cell>
          <cell r="Q40" t="str">
            <v>Bass　Cl.</v>
          </cell>
          <cell r="R40" t="str">
            <v>糠野まゆ</v>
          </cell>
          <cell r="S40" t="str">
            <v>ぬかの　まゆ</v>
          </cell>
          <cell r="T40" t="str">
            <v>Tp.</v>
          </cell>
          <cell r="U40" t="str">
            <v>中村朋美</v>
          </cell>
          <cell r="V40" t="str">
            <v>なかむら　ともみ</v>
          </cell>
          <cell r="W40" t="str">
            <v>Tp.</v>
          </cell>
          <cell r="X40" t="str">
            <v>半崎瑞季</v>
          </cell>
          <cell r="Y40" t="str">
            <v>はんざき　みずき</v>
          </cell>
          <cell r="Z40" t="str">
            <v>Euph.</v>
          </cell>
          <cell r="AA40" t="str">
            <v>小崎千種</v>
          </cell>
          <cell r="AB40" t="str">
            <v>おざきちぐさ</v>
          </cell>
          <cell r="AC40" t="str">
            <v>Tuba</v>
          </cell>
          <cell r="AP40" t="str">
            <v>名張市立南中学校</v>
          </cell>
          <cell r="AQ40" t="str">
            <v>なばりしりつみなみちゅうがっこう</v>
          </cell>
          <cell r="AR40" t="str">
            <v>子供たちのうた</v>
          </cell>
          <cell r="AT40" t="str">
            <v>B.バルトーク</v>
          </cell>
          <cell r="AX40" t="str">
            <v>アコード出版</v>
          </cell>
          <cell r="AZ40" t="str">
            <v>0</v>
          </cell>
          <cell r="BA40" t="str">
            <v>8</v>
          </cell>
          <cell r="BB40" t="str">
            <v>0</v>
          </cell>
          <cell r="BC40" t="str">
            <v>8</v>
          </cell>
          <cell r="BD40" t="str">
            <v>しない</v>
          </cell>
          <cell r="BE40" t="str">
            <v>1</v>
          </cell>
          <cell r="BF40" t="str">
            <v>1台(2t以内</v>
          </cell>
          <cell r="BG40" t="str">
            <v>0</v>
          </cell>
          <cell r="BH40" t="str">
            <v>相楽代利子</v>
          </cell>
          <cell r="BI40" t="str">
            <v>518-0421</v>
          </cell>
          <cell r="BJ40" t="str">
            <v>三重県名張市つつじが丘南１－２４１</v>
          </cell>
          <cell r="BK40" t="str">
            <v>0595-68-0022</v>
          </cell>
          <cell r="BL40" t="str">
            <v>0595-68-1982</v>
          </cell>
          <cell r="BM40" t="str">
            <v>090-1831-1735</v>
          </cell>
          <cell r="BN40" t="str">
            <v>瀧永善樹</v>
          </cell>
          <cell r="BQ40" t="str">
            <v>する</v>
          </cell>
          <cell r="BR40" t="str">
            <v>する</v>
          </cell>
          <cell r="BS40" t="str">
            <v>する</v>
          </cell>
          <cell r="BV40" t="str">
            <v>saga86852004@yahoo.co.jp</v>
          </cell>
          <cell r="BX40" t="str">
            <v>する</v>
          </cell>
          <cell r="BY40" t="str">
            <v>する</v>
          </cell>
        </row>
        <row r="41">
          <cell r="A41">
            <v>40</v>
          </cell>
          <cell r="B41">
            <v>6</v>
          </cell>
          <cell r="C41" t="str">
            <v>アンコン三重：中学校南地区大会221:中学</v>
          </cell>
          <cell r="E41" t="str">
            <v>混成8</v>
          </cell>
          <cell r="F41" t="str">
            <v>岡山夏実</v>
          </cell>
          <cell r="G41" t="str">
            <v>おかやまなつみ</v>
          </cell>
          <cell r="H41" t="str">
            <v>ユーフォニウム</v>
          </cell>
          <cell r="I41" t="str">
            <v>高山真理恵</v>
          </cell>
          <cell r="J41" t="str">
            <v>たかやままりえ</v>
          </cell>
          <cell r="K41" t="str">
            <v>トランペット</v>
          </cell>
          <cell r="L41" t="str">
            <v>田中里歩</v>
          </cell>
          <cell r="M41" t="str">
            <v>たなかりほ</v>
          </cell>
          <cell r="N41" t="str">
            <v>打楽器</v>
          </cell>
          <cell r="O41" t="str">
            <v>野呂美菜子</v>
          </cell>
          <cell r="P41" t="str">
            <v>のろみなこ</v>
          </cell>
          <cell r="Q41" t="str">
            <v>ホルン</v>
          </cell>
          <cell r="R41" t="str">
            <v>野呂有佳里</v>
          </cell>
          <cell r="S41" t="str">
            <v>のろゆかり</v>
          </cell>
          <cell r="T41" t="str">
            <v>テナーサキソフォーン</v>
          </cell>
          <cell r="U41" t="str">
            <v>中村朱理</v>
          </cell>
          <cell r="V41" t="str">
            <v>なかむらあかり</v>
          </cell>
          <cell r="W41" t="str">
            <v>アルトサキソフォーン</v>
          </cell>
          <cell r="X41" t="str">
            <v>吉田早織</v>
          </cell>
          <cell r="Y41" t="str">
            <v>よしださおり</v>
          </cell>
          <cell r="Z41" t="str">
            <v>クラリネット</v>
          </cell>
          <cell r="AA41" t="str">
            <v>吉田理及</v>
          </cell>
          <cell r="AB41" t="str">
            <v>よしだりの</v>
          </cell>
          <cell r="AC41" t="str">
            <v>フルート</v>
          </cell>
          <cell r="AP41" t="str">
            <v>勢和村立勢和中学校</v>
          </cell>
          <cell r="AQ41" t="str">
            <v>せいわそんりつせいわちゅうがっこう</v>
          </cell>
          <cell r="AR41" t="str">
            <v>スラブ舞曲　第３番より</v>
          </cell>
          <cell r="AT41" t="str">
            <v>A.ドヴォルザーク</v>
          </cell>
          <cell r="AV41" t="str">
            <v>豊田倫子</v>
          </cell>
          <cell r="AX41" t="str">
            <v>共同音楽出版社</v>
          </cell>
          <cell r="AZ41" t="str">
            <v>2</v>
          </cell>
          <cell r="BA41" t="str">
            <v>8</v>
          </cell>
          <cell r="BB41" t="str">
            <v>0</v>
          </cell>
          <cell r="BC41" t="str">
            <v>8</v>
          </cell>
          <cell r="BD41" t="str">
            <v>しない</v>
          </cell>
          <cell r="BE41" t="str">
            <v>1</v>
          </cell>
          <cell r="BF41" t="str">
            <v>0</v>
          </cell>
          <cell r="BG41" t="str">
            <v>1</v>
          </cell>
          <cell r="BH41" t="str">
            <v>坂井進</v>
          </cell>
          <cell r="BI41" t="str">
            <v>519-2203</v>
          </cell>
          <cell r="BJ41" t="str">
            <v>多気郡勢和村大字片野２２５４</v>
          </cell>
          <cell r="BK41" t="str">
            <v>0598-49-2029</v>
          </cell>
          <cell r="BL41" t="str">
            <v>0598-49-4003</v>
          </cell>
          <cell r="BM41" t="str">
            <v>090-2923-1333</v>
          </cell>
          <cell r="BN41" t="str">
            <v>阿部吉郎</v>
          </cell>
          <cell r="BO41" t="str">
            <v>多気郡多気町大字片野２２５４</v>
          </cell>
          <cell r="BQ41" t="str">
            <v>する</v>
          </cell>
          <cell r="BR41" t="str">
            <v>する</v>
          </cell>
          <cell r="BS41" t="str">
            <v>する</v>
          </cell>
          <cell r="BV41" t="str">
            <v>jsseiwad@jsseiw.mie-c.ed.jp</v>
          </cell>
          <cell r="BX41" t="str">
            <v>する</v>
          </cell>
          <cell r="BY41" t="str">
            <v>する</v>
          </cell>
        </row>
        <row r="42">
          <cell r="A42">
            <v>41</v>
          </cell>
          <cell r="B42">
            <v>15</v>
          </cell>
          <cell r="C42" t="str">
            <v>アンコン三重：中学校南地区大会221:中学</v>
          </cell>
          <cell r="E42" t="str">
            <v>混成9</v>
          </cell>
          <cell r="F42" t="str">
            <v>大西　まり</v>
          </cell>
          <cell r="G42" t="str">
            <v>おおにし　まり</v>
          </cell>
          <cell r="H42" t="str">
            <v>Tp1</v>
          </cell>
          <cell r="I42" t="str">
            <v>脇　綾子</v>
          </cell>
          <cell r="J42" t="str">
            <v>わき　あやこ</v>
          </cell>
          <cell r="K42" t="str">
            <v>Tp2</v>
          </cell>
          <cell r="L42" t="str">
            <v>服部　あゆみ</v>
          </cell>
          <cell r="M42" t="str">
            <v>はっとり　あゆみ</v>
          </cell>
          <cell r="N42" t="str">
            <v>Fl1</v>
          </cell>
          <cell r="O42" t="str">
            <v>中西　明日香</v>
          </cell>
          <cell r="P42" t="str">
            <v>なかにし　あすか</v>
          </cell>
          <cell r="Q42" t="str">
            <v>Fl2</v>
          </cell>
          <cell r="R42" t="str">
            <v>田村　亮子</v>
          </cell>
          <cell r="S42" t="str">
            <v>たむら　りょうこ</v>
          </cell>
          <cell r="T42" t="str">
            <v>Cl1</v>
          </cell>
          <cell r="U42" t="str">
            <v>花井　瑞希</v>
          </cell>
          <cell r="V42" t="str">
            <v>はない　みずき</v>
          </cell>
          <cell r="W42" t="str">
            <v>Cl2</v>
          </cell>
          <cell r="X42" t="str">
            <v>谷口　綾</v>
          </cell>
          <cell r="Y42" t="str">
            <v>たにぐち　あや</v>
          </cell>
          <cell r="Z42" t="str">
            <v>Cl3</v>
          </cell>
          <cell r="AA42" t="str">
            <v>小宮　玖子</v>
          </cell>
          <cell r="AB42" t="str">
            <v>こみや　くこ</v>
          </cell>
          <cell r="AC42" t="str">
            <v>Tb1</v>
          </cell>
          <cell r="AD42" t="str">
            <v>渡辺　菜央</v>
          </cell>
          <cell r="AE42" t="str">
            <v>わたなべ　なお</v>
          </cell>
          <cell r="AF42" t="str">
            <v>Perc.</v>
          </cell>
          <cell r="AP42" t="str">
            <v>久居市立久居東中学校</v>
          </cell>
          <cell r="AQ42" t="str">
            <v>ひさいしりつひさいひがしちゅうがっこう</v>
          </cell>
          <cell r="AR42" t="str">
            <v>カリンカ</v>
          </cell>
          <cell r="AT42" t="str">
            <v>ロシア民謡</v>
          </cell>
          <cell r="AV42" t="str">
            <v>保科　洋</v>
          </cell>
          <cell r="AX42" t="str">
            <v>ウィンドアンサンブルピース</v>
          </cell>
          <cell r="AZ42" t="str">
            <v>0</v>
          </cell>
          <cell r="BA42" t="str">
            <v>0</v>
          </cell>
          <cell r="BB42" t="str">
            <v>0</v>
          </cell>
          <cell r="BC42" t="str">
            <v>9</v>
          </cell>
          <cell r="BD42" t="str">
            <v>しない</v>
          </cell>
          <cell r="BE42" t="str">
            <v>0</v>
          </cell>
          <cell r="BF42" t="str">
            <v>0</v>
          </cell>
          <cell r="BG42" t="str">
            <v>0</v>
          </cell>
          <cell r="BH42" t="str">
            <v>内山　むつみ</v>
          </cell>
          <cell r="BI42" t="str">
            <v>514-1114</v>
          </cell>
          <cell r="BJ42" t="str">
            <v>久居市井戸山町７２１－１</v>
          </cell>
          <cell r="BK42" t="str">
            <v>059-256-4068</v>
          </cell>
          <cell r="BL42" t="str">
            <v>059-255-1997</v>
          </cell>
          <cell r="BN42" t="str">
            <v>吉崎　保</v>
          </cell>
          <cell r="BO42" t="str">
            <v>久居市新町８２９－２</v>
          </cell>
          <cell r="BQ42" t="str">
            <v>しない</v>
          </cell>
          <cell r="BR42" t="str">
            <v>しない</v>
          </cell>
          <cell r="BS42" t="str">
            <v>しない</v>
          </cell>
          <cell r="BV42" t="str">
            <v>jehisaad@jehisa.mie-c.ed.jp</v>
          </cell>
          <cell r="BX42" t="str">
            <v>しない</v>
          </cell>
          <cell r="BY42" t="str">
            <v>しない</v>
          </cell>
        </row>
        <row r="43">
          <cell r="A43">
            <v>42</v>
          </cell>
          <cell r="B43">
            <v>43</v>
          </cell>
          <cell r="C43" t="str">
            <v>アンコン三重：中学校南地区大会221:中学</v>
          </cell>
          <cell r="E43" t="str">
            <v>打楽器3</v>
          </cell>
          <cell r="F43" t="str">
            <v>高松祐紀</v>
          </cell>
          <cell r="G43" t="str">
            <v>たかまつゆき</v>
          </cell>
          <cell r="H43" t="str">
            <v>スネアドラム・２年</v>
          </cell>
          <cell r="I43" t="str">
            <v>今西麻綾</v>
          </cell>
          <cell r="J43" t="str">
            <v>いまにしまあや</v>
          </cell>
          <cell r="K43" t="str">
            <v>スネアドラム・２年</v>
          </cell>
          <cell r="L43" t="str">
            <v>熊本泰希</v>
          </cell>
          <cell r="M43" t="str">
            <v>くまもとひろき</v>
          </cell>
          <cell r="N43" t="str">
            <v>シンバル・１年</v>
          </cell>
          <cell r="O43" t="str">
            <v>岩谷百合香</v>
          </cell>
          <cell r="P43" t="str">
            <v>いわたにゆりか</v>
          </cell>
          <cell r="Q43" t="str">
            <v>バスドラム・１年</v>
          </cell>
          <cell r="AP43" t="str">
            <v>伊賀市立青山中学校</v>
          </cell>
          <cell r="AQ43" t="str">
            <v>いがしりつあおやまちゅうがっこう</v>
          </cell>
          <cell r="AR43" t="str">
            <v>サン　ライズ</v>
          </cell>
          <cell r="AS43" t="str">
            <v>SAN LUIS</v>
          </cell>
          <cell r="AT43" t="str">
            <v>M.リフィーバー　</v>
          </cell>
          <cell r="AU43" t="str">
            <v>Maxine Lefever</v>
          </cell>
          <cell r="AY43" t="str">
            <v>Kendor Music Inc</v>
          </cell>
          <cell r="AZ43" t="str">
            <v>0</v>
          </cell>
          <cell r="BA43" t="str">
            <v>0</v>
          </cell>
          <cell r="BB43" t="str">
            <v>0</v>
          </cell>
          <cell r="BC43" t="str">
            <v>4</v>
          </cell>
          <cell r="BD43" t="str">
            <v>しない</v>
          </cell>
          <cell r="BE43" t="str">
            <v>1</v>
          </cell>
          <cell r="BF43" t="str">
            <v>0</v>
          </cell>
          <cell r="BG43" t="str">
            <v>0</v>
          </cell>
          <cell r="BH43" t="str">
            <v>西本文子</v>
          </cell>
          <cell r="BI43" t="str">
            <v>518-0226</v>
          </cell>
          <cell r="BJ43" t="str">
            <v>伊賀市阿保１８７０</v>
          </cell>
          <cell r="BK43" t="str">
            <v>0595-52-1000</v>
          </cell>
          <cell r="BL43" t="str">
            <v>0595-52-0057</v>
          </cell>
          <cell r="BN43" t="str">
            <v>家戸美弘</v>
          </cell>
          <cell r="BQ43" t="str">
            <v>する</v>
          </cell>
          <cell r="BR43" t="str">
            <v>する</v>
          </cell>
          <cell r="BS43" t="str">
            <v>する</v>
          </cell>
          <cell r="BT43" t="str">
            <v>参加料：３０００円　負担金：４００円　合計：３４００円&lt;br&gt;演奏時間：４分&lt;br&gt;</v>
          </cell>
          <cell r="BV43" t="str">
            <v>g01_aoyama-j@iga.ed.jp</v>
          </cell>
          <cell r="BX43" t="str">
            <v>する</v>
          </cell>
          <cell r="BY43" t="str">
            <v>する</v>
          </cell>
        </row>
        <row r="44">
          <cell r="A44">
            <v>43</v>
          </cell>
          <cell r="B44">
            <v>35</v>
          </cell>
          <cell r="C44" t="str">
            <v>アンコン三重：中学校南地区大会221:中学</v>
          </cell>
          <cell r="E44" t="str">
            <v>打楽器4</v>
          </cell>
          <cell r="F44" t="str">
            <v>柿沼　諒</v>
          </cell>
          <cell r="G44" t="str">
            <v>かきぬま　りょう</v>
          </cell>
          <cell r="H44" t="str">
            <v>1st/2年</v>
          </cell>
          <cell r="I44" t="str">
            <v>奥村　夏妃</v>
          </cell>
          <cell r="J44" t="str">
            <v>おくむら　なつき</v>
          </cell>
          <cell r="K44" t="str">
            <v>2nd/2年</v>
          </cell>
          <cell r="L44" t="str">
            <v>内山　結香</v>
          </cell>
          <cell r="M44" t="str">
            <v>うちやま　ゆか</v>
          </cell>
          <cell r="N44" t="str">
            <v>3rd/2年</v>
          </cell>
          <cell r="O44" t="str">
            <v>原　さとみ</v>
          </cell>
          <cell r="P44" t="str">
            <v>はら　さとみ</v>
          </cell>
          <cell r="Q44" t="str">
            <v>Timp/1年</v>
          </cell>
          <cell r="AP44" t="str">
            <v>尾鷲市立尾鷲中学校</v>
          </cell>
          <cell r="AQ44" t="str">
            <v>おわせしりつおわせちゅうがっこう</v>
          </cell>
          <cell r="AR44" t="str">
            <v>打楽器四重奏曲 第１番　より　プレスト　アレグロ</v>
          </cell>
          <cell r="AS44" t="str">
            <v>Percussion Quartet No.1  Presto  Allegro</v>
          </cell>
          <cell r="AT44" t="str">
            <v>吉岡　孝悦</v>
          </cell>
          <cell r="AU44" t="str">
            <v>Takayoshi  YOSHIOKA</v>
          </cell>
          <cell r="AX44" t="str">
            <v>全音楽譜出版社</v>
          </cell>
          <cell r="AY44" t="str">
            <v>ZEN-ON MUSIC COMPANY LIMITED</v>
          </cell>
          <cell r="AZ44" t="str">
            <v>10</v>
          </cell>
          <cell r="BA44" t="str">
            <v>0</v>
          </cell>
          <cell r="BB44" t="str">
            <v>0</v>
          </cell>
          <cell r="BC44" t="str">
            <v>4</v>
          </cell>
          <cell r="BD44" t="str">
            <v>しない</v>
          </cell>
          <cell r="BE44" t="str">
            <v>1</v>
          </cell>
          <cell r="BF44" t="str">
            <v>1台(4t以内</v>
          </cell>
          <cell r="BG44" t="str">
            <v>0</v>
          </cell>
          <cell r="BH44" t="str">
            <v>西村　英</v>
          </cell>
          <cell r="BI44" t="str">
            <v>519-3671</v>
          </cell>
          <cell r="BJ44" t="str">
            <v>尾鷲市矢浜二丁目16番7号</v>
          </cell>
          <cell r="BK44" t="str">
            <v>0597-22-0209</v>
          </cell>
          <cell r="BL44" t="str">
            <v>0597-22-0209</v>
          </cell>
          <cell r="BM44" t="str">
            <v>090-3569-8720</v>
          </cell>
          <cell r="BN44" t="str">
            <v>橋倉　脩</v>
          </cell>
          <cell r="BQ44" t="str">
            <v>する</v>
          </cell>
          <cell r="BR44" t="str">
            <v>する</v>
          </cell>
          <cell r="BS44" t="str">
            <v>する</v>
          </cell>
          <cell r="BT44" t="str">
            <v>参加料金3000円　　負担金400円　　合計3400円　　振り込み予定&lt;br&gt;演奏時間4分30秒</v>
          </cell>
          <cell r="BV44" t="str">
            <v>jowase42@jowase.mie-c.ed.jp</v>
          </cell>
          <cell r="BX44" t="str">
            <v>する</v>
          </cell>
          <cell r="BY44" t="str">
            <v>する</v>
          </cell>
        </row>
        <row r="45">
          <cell r="A45">
            <v>44</v>
          </cell>
          <cell r="B45">
            <v>28</v>
          </cell>
          <cell r="C45" t="str">
            <v>アンコン三重：中学校南地区大会221:中学</v>
          </cell>
          <cell r="E45" t="str">
            <v>打楽器4</v>
          </cell>
          <cell r="F45" t="str">
            <v>土岐奈帆子    ２年</v>
          </cell>
          <cell r="G45" t="str">
            <v>ときなほこ</v>
          </cell>
          <cell r="H45" t="str">
            <v>Bells,Tambourine</v>
          </cell>
          <cell r="I45" t="str">
            <v>石田有希　　　１年</v>
          </cell>
          <cell r="J45" t="str">
            <v>いしだゆき</v>
          </cell>
          <cell r="K45" t="str">
            <v>Marimba,Tom-Tom</v>
          </cell>
          <cell r="L45" t="str">
            <v>奥田大　　２年</v>
          </cell>
          <cell r="M45" t="str">
            <v>おくだたかし</v>
          </cell>
          <cell r="N45" t="str">
            <v>SnareDrum</v>
          </cell>
          <cell r="O45" t="str">
            <v>中納彩　　２年</v>
          </cell>
          <cell r="P45" t="str">
            <v>なかのうあや</v>
          </cell>
          <cell r="Q45" t="str">
            <v>Sus.Cymbal,BassDrum</v>
          </cell>
          <cell r="AP45" t="str">
            <v>一志町立一志中学校</v>
          </cell>
          <cell r="AQ45" t="str">
            <v>いちしちょうりついちしちゅうがっこう</v>
          </cell>
          <cell r="AR45" t="str">
            <v>ルイジアナ　ライトニング</v>
          </cell>
          <cell r="AS45" t="str">
            <v>Louisiana   Lightnin</v>
          </cell>
          <cell r="AT45" t="str">
            <v>M.ホーリフ</v>
          </cell>
          <cell r="AU45" t="str">
            <v>M.Houllif</v>
          </cell>
          <cell r="AY45" t="str">
            <v>Kendor  Music</v>
          </cell>
          <cell r="AZ45" t="str">
            <v>5</v>
          </cell>
          <cell r="BA45" t="str">
            <v>0</v>
          </cell>
          <cell r="BB45" t="str">
            <v>0</v>
          </cell>
          <cell r="BC45" t="str">
            <v>4</v>
          </cell>
          <cell r="BD45" t="str">
            <v>しない</v>
          </cell>
          <cell r="BE45" t="str">
            <v>0</v>
          </cell>
          <cell r="BF45" t="str">
            <v>1台(4t以内</v>
          </cell>
          <cell r="BG45" t="str">
            <v>3</v>
          </cell>
          <cell r="BH45" t="str">
            <v>井藤明美</v>
          </cell>
          <cell r="BI45" t="str">
            <v>515-2504</v>
          </cell>
          <cell r="BJ45" t="str">
            <v>一志郡一志町高野２６０９</v>
          </cell>
          <cell r="BK45" t="str">
            <v>059-293-0125</v>
          </cell>
          <cell r="BL45" t="str">
            <v>059-293-0416</v>
          </cell>
          <cell r="BM45" t="str">
            <v>09025792160</v>
          </cell>
          <cell r="BN45" t="str">
            <v>横山　信</v>
          </cell>
          <cell r="BQ45" t="str">
            <v>する</v>
          </cell>
          <cell r="BR45" t="str">
            <v>する</v>
          </cell>
          <cell r="BS45" t="str">
            <v>する</v>
          </cell>
          <cell r="BV45" t="str">
            <v>jitisispri@mxs.mie-c.ed.jp</v>
          </cell>
          <cell r="BX45" t="str">
            <v>する</v>
          </cell>
          <cell r="BY45" t="str">
            <v>する</v>
          </cell>
        </row>
        <row r="46">
          <cell r="A46">
            <v>45</v>
          </cell>
          <cell r="B46">
            <v>26</v>
          </cell>
          <cell r="C46" t="str">
            <v>アンコン三重：中学校南地区大会221:中学</v>
          </cell>
          <cell r="E46" t="str">
            <v>打楽器4</v>
          </cell>
          <cell r="F46" t="str">
            <v>柴原　太暉</v>
          </cell>
          <cell r="G46" t="str">
            <v>しばはら　ひろき</v>
          </cell>
          <cell r="H46" t="str">
            <v>Ｐｅｒｃ　１</v>
          </cell>
          <cell r="I46" t="str">
            <v>濱口　幹延</v>
          </cell>
          <cell r="J46" t="str">
            <v>はまぐち　みきのぶ</v>
          </cell>
          <cell r="K46" t="str">
            <v>Perc　２</v>
          </cell>
          <cell r="L46" t="str">
            <v>水口　紗希</v>
          </cell>
          <cell r="M46" t="str">
            <v>みずぐち　さき</v>
          </cell>
          <cell r="N46" t="str">
            <v>Ｐｅｒｃ　３</v>
          </cell>
          <cell r="O46" t="str">
            <v>柴原　卓也</v>
          </cell>
          <cell r="P46" t="str">
            <v>しばはら　たくや</v>
          </cell>
          <cell r="Q46" t="str">
            <v>Ｐｅｒｃ　４</v>
          </cell>
          <cell r="AP46" t="str">
            <v>志摩市立浜島中学校</v>
          </cell>
          <cell r="AQ46" t="str">
            <v>しましりつはまじまちゅうがっこう</v>
          </cell>
          <cell r="AR46" t="str">
            <v>打楽器四重奏曲　第１番</v>
          </cell>
          <cell r="AT46" t="str">
            <v>吉岡　孝悦</v>
          </cell>
          <cell r="AX46" t="str">
            <v>全音</v>
          </cell>
          <cell r="AZ46" t="str">
            <v>0</v>
          </cell>
          <cell r="BA46" t="str">
            <v>0</v>
          </cell>
          <cell r="BB46" t="str">
            <v>0</v>
          </cell>
          <cell r="BC46" t="str">
            <v>5</v>
          </cell>
          <cell r="BD46" t="str">
            <v>しない</v>
          </cell>
          <cell r="BE46" t="str">
            <v>1</v>
          </cell>
          <cell r="BF46" t="str">
            <v>0</v>
          </cell>
          <cell r="BG46" t="str">
            <v>1</v>
          </cell>
          <cell r="BH46" t="str">
            <v>山本　衣美子</v>
          </cell>
          <cell r="BI46" t="str">
            <v>517-0402</v>
          </cell>
          <cell r="BJ46" t="str">
            <v>三重県志摩市浜島町塩屋604-5</v>
          </cell>
          <cell r="BK46" t="str">
            <v>0599-53-0155</v>
          </cell>
          <cell r="BL46" t="str">
            <v>0599-53-0200</v>
          </cell>
          <cell r="BM46" t="str">
            <v>090-4469-4716</v>
          </cell>
          <cell r="BN46" t="str">
            <v>大形　直樹</v>
          </cell>
          <cell r="BQ46" t="str">
            <v>する</v>
          </cell>
          <cell r="BR46" t="str">
            <v>する</v>
          </cell>
          <cell r="BS46" t="str">
            <v>する</v>
          </cell>
          <cell r="BV46" t="str">
            <v>hama-jh@shima.mctv.ne.jp</v>
          </cell>
          <cell r="BX46" t="str">
            <v>する</v>
          </cell>
          <cell r="BY46" t="str">
            <v>する</v>
          </cell>
        </row>
        <row r="47">
          <cell r="A47">
            <v>46</v>
          </cell>
          <cell r="B47">
            <v>18</v>
          </cell>
          <cell r="C47" t="str">
            <v>アンコン三重：中学校南地区大会221:中学</v>
          </cell>
          <cell r="E47" t="str">
            <v>打楽器4</v>
          </cell>
          <cell r="F47" t="str">
            <v>井亀友規</v>
          </cell>
          <cell r="G47" t="str">
            <v>２年いかめゆき</v>
          </cell>
          <cell r="H47" t="str">
            <v>ティンパニ</v>
          </cell>
          <cell r="I47" t="str">
            <v>木本真美</v>
          </cell>
          <cell r="J47" t="str">
            <v>2年きもとまみ</v>
          </cell>
          <cell r="K47" t="str">
            <v>ドラム</v>
          </cell>
          <cell r="L47" t="str">
            <v>鳥丸沙織</v>
          </cell>
          <cell r="M47" t="str">
            <v>1年とりまるさおり</v>
          </cell>
          <cell r="N47" t="str">
            <v>ヴィブラフォン</v>
          </cell>
          <cell r="O47" t="str">
            <v>高田汐莉</v>
          </cell>
          <cell r="P47" t="str">
            <v>1年たかたしおり</v>
          </cell>
          <cell r="Q47" t="str">
            <v>シロフォン</v>
          </cell>
          <cell r="AP47" t="str">
            <v>名張市立北中学校</v>
          </cell>
          <cell r="AQ47" t="str">
            <v>なばりしりつきたちゅうがっこう</v>
          </cell>
          <cell r="AR47" t="str">
            <v>エオリアン・カルテット</v>
          </cell>
          <cell r="AS47" t="str">
            <v>Aeolian Quartet</v>
          </cell>
          <cell r="AT47" t="str">
            <v>金田真一</v>
          </cell>
          <cell r="AU47" t="str">
            <v>kaneda shin-ichi</v>
          </cell>
          <cell r="AX47" t="str">
            <v>ブレーン株式会社</v>
          </cell>
          <cell r="AZ47" t="str">
            <v>5</v>
          </cell>
          <cell r="BA47" t="str">
            <v>2</v>
          </cell>
          <cell r="BB47" t="str">
            <v>0</v>
          </cell>
          <cell r="BC47" t="str">
            <v>4</v>
          </cell>
          <cell r="BD47" t="str">
            <v>する</v>
          </cell>
          <cell r="BE47" t="str">
            <v>1</v>
          </cell>
          <cell r="BF47" t="str">
            <v>1台(2t以内</v>
          </cell>
          <cell r="BG47" t="str">
            <v>0</v>
          </cell>
          <cell r="BH47" t="str">
            <v>坂岡洋之</v>
          </cell>
          <cell r="BI47" t="str">
            <v>518-0615</v>
          </cell>
          <cell r="BJ47" t="str">
            <v>三重県名張市美旗中村2380番地</v>
          </cell>
          <cell r="BK47" t="str">
            <v>0595-65-1244</v>
          </cell>
          <cell r="BL47" t="str">
            <v>0595-65-1341</v>
          </cell>
          <cell r="BN47" t="str">
            <v>上森義久</v>
          </cell>
          <cell r="BQ47" t="str">
            <v>する</v>
          </cell>
          <cell r="BR47" t="str">
            <v>する</v>
          </cell>
          <cell r="BS47" t="str">
            <v>する</v>
          </cell>
          <cell r="BT47" t="str">
            <v>参加料金3000円　負担金400円　振込み予定</v>
          </cell>
          <cell r="BV47" t="str">
            <v>g01_j-kita@nabari-mie.ed.jp</v>
          </cell>
          <cell r="BX47" t="str">
            <v>する</v>
          </cell>
          <cell r="BY47" t="str">
            <v>する</v>
          </cell>
        </row>
        <row r="48">
          <cell r="A48">
            <v>47</v>
          </cell>
          <cell r="B48">
            <v>7</v>
          </cell>
          <cell r="C48" t="str">
            <v>アンコン三重：中学校南地区大会221:中学</v>
          </cell>
          <cell r="E48" t="str">
            <v>打楽器4</v>
          </cell>
          <cell r="F48" t="str">
            <v>高林真美</v>
          </cell>
          <cell r="G48" t="str">
            <v>たかばやし　まみ</v>
          </cell>
          <cell r="H48" t="str">
            <v>Perc.</v>
          </cell>
          <cell r="I48" t="str">
            <v>佐伯智美</v>
          </cell>
          <cell r="J48" t="str">
            <v>さえき　ともみ</v>
          </cell>
          <cell r="K48" t="str">
            <v>Perc.</v>
          </cell>
          <cell r="L48" t="str">
            <v>江渕真愛</v>
          </cell>
          <cell r="M48" t="str">
            <v>えぶち　まあい</v>
          </cell>
          <cell r="N48" t="str">
            <v>Perc.</v>
          </cell>
          <cell r="O48" t="str">
            <v>井上絵梨香</v>
          </cell>
          <cell r="P48" t="str">
            <v>いのうえ　えりか</v>
          </cell>
          <cell r="Q48" t="str">
            <v>Perc.</v>
          </cell>
          <cell r="AP48" t="str">
            <v>名張市立南中学校</v>
          </cell>
          <cell r="AQ48" t="str">
            <v>なばりしりつみなみちゅうがっこう</v>
          </cell>
          <cell r="AR48" t="str">
            <v>トリプレクス</v>
          </cell>
          <cell r="AT48" t="str">
            <v>山本教生</v>
          </cell>
          <cell r="AX48" t="str">
            <v>アコード出版</v>
          </cell>
          <cell r="AZ48" t="str">
            <v>10</v>
          </cell>
          <cell r="BA48" t="str">
            <v>0</v>
          </cell>
          <cell r="BB48" t="str">
            <v>0</v>
          </cell>
          <cell r="BC48" t="str">
            <v>0</v>
          </cell>
          <cell r="BD48" t="str">
            <v>しない</v>
          </cell>
          <cell r="BE48" t="str">
            <v>1</v>
          </cell>
          <cell r="BF48" t="str">
            <v>1台(2t以内</v>
          </cell>
          <cell r="BG48" t="str">
            <v>0</v>
          </cell>
          <cell r="BH48" t="str">
            <v>相楽代利子</v>
          </cell>
          <cell r="BI48" t="str">
            <v>518-0421</v>
          </cell>
          <cell r="BJ48" t="str">
            <v>三重県名張市つつじが丘南１－２４１</v>
          </cell>
          <cell r="BK48" t="str">
            <v>0595-68-0022</v>
          </cell>
          <cell r="BL48" t="str">
            <v>0595-68-1982</v>
          </cell>
          <cell r="BM48" t="str">
            <v>090-1831-1735</v>
          </cell>
          <cell r="BN48" t="str">
            <v>瀧永善樹</v>
          </cell>
          <cell r="BQ48" t="str">
            <v>する</v>
          </cell>
          <cell r="BR48" t="str">
            <v>する</v>
          </cell>
          <cell r="BS48" t="str">
            <v>する</v>
          </cell>
          <cell r="BV48" t="str">
            <v>saga86852004@yahoo.co.jp</v>
          </cell>
          <cell r="BX48" t="str">
            <v>する</v>
          </cell>
          <cell r="BY48" t="str">
            <v>する</v>
          </cell>
        </row>
        <row r="49">
          <cell r="A49">
            <v>48</v>
          </cell>
          <cell r="B49">
            <v>67</v>
          </cell>
          <cell r="C49" t="str">
            <v>アンコン三重：中学校南地区大会221:中学</v>
          </cell>
          <cell r="E49" t="str">
            <v>打楽器5</v>
          </cell>
          <cell r="F49" t="str">
            <v>真居　仁美</v>
          </cell>
          <cell r="G49" t="str">
            <v>さない　まさみ</v>
          </cell>
          <cell r="H49" t="str">
            <v>1st</v>
          </cell>
          <cell r="I49" t="str">
            <v>三高　愛実</v>
          </cell>
          <cell r="J49" t="str">
            <v>みたか　まなみ</v>
          </cell>
          <cell r="K49" t="str">
            <v>2nd</v>
          </cell>
          <cell r="L49" t="str">
            <v>九里　朱音</v>
          </cell>
          <cell r="M49" t="str">
            <v>くのり　あかね</v>
          </cell>
          <cell r="N49" t="str">
            <v>3rd</v>
          </cell>
          <cell r="O49" t="str">
            <v>田中　美喜</v>
          </cell>
          <cell r="P49" t="str">
            <v>たなか　みき</v>
          </cell>
          <cell r="Q49" t="str">
            <v>4th</v>
          </cell>
          <cell r="R49" t="str">
            <v>山中　佑斗</v>
          </cell>
          <cell r="S49" t="str">
            <v>やまなか　ゆうと</v>
          </cell>
          <cell r="T49" t="str">
            <v>5th</v>
          </cell>
          <cell r="AP49" t="str">
            <v>白山町立白山中学校</v>
          </cell>
          <cell r="AQ49" t="str">
            <v>はくさんちょうりつはくさんちゅうがっこう</v>
          </cell>
          <cell r="AR49" t="str">
            <v>ジムナスティック　ゲームス</v>
          </cell>
          <cell r="AS49" t="str">
            <v>GYMNASTIC　GAMES</v>
          </cell>
          <cell r="AT49" t="str">
            <v>西原　大樹</v>
          </cell>
          <cell r="AU49" t="str">
            <v>TAIKI　NISHIHARA</v>
          </cell>
          <cell r="AX49" t="str">
            <v>中央アート</v>
          </cell>
          <cell r="AY49" t="str">
            <v>CHUO ART</v>
          </cell>
          <cell r="AZ49" t="str">
            <v>0</v>
          </cell>
          <cell r="BA49" t="str">
            <v>0</v>
          </cell>
          <cell r="BB49" t="str">
            <v>0</v>
          </cell>
          <cell r="BC49" t="str">
            <v>5</v>
          </cell>
          <cell r="BD49" t="str">
            <v>しない</v>
          </cell>
          <cell r="BE49" t="str">
            <v>0</v>
          </cell>
          <cell r="BF49" t="str">
            <v>0</v>
          </cell>
          <cell r="BG49" t="str">
            <v>0</v>
          </cell>
          <cell r="BH49" t="str">
            <v>迫田　哲治</v>
          </cell>
          <cell r="BI49" t="str">
            <v>515-2603</v>
          </cell>
          <cell r="BJ49" t="str">
            <v>一志郡白山町川口471-6</v>
          </cell>
          <cell r="BK49" t="str">
            <v>059-262-0020</v>
          </cell>
          <cell r="BL49" t="str">
            <v>059-262-5869</v>
          </cell>
          <cell r="BM49" t="str">
            <v>090-8866-6420</v>
          </cell>
          <cell r="BN49" t="str">
            <v>庄山　昭子</v>
          </cell>
          <cell r="BQ49" t="str">
            <v>する</v>
          </cell>
          <cell r="BR49" t="str">
            <v>する</v>
          </cell>
          <cell r="BS49" t="str">
            <v>する</v>
          </cell>
          <cell r="BV49" t="str">
            <v>jhakusad@jhakus.mie-c.ed.jp</v>
          </cell>
          <cell r="BX49" t="str">
            <v>する</v>
          </cell>
          <cell r="BY49" t="str">
            <v>する</v>
          </cell>
        </row>
        <row r="50">
          <cell r="A50">
            <v>49</v>
          </cell>
          <cell r="B50">
            <v>3</v>
          </cell>
          <cell r="C50" t="str">
            <v>アンコン三重：中学校南地区大会221:中学</v>
          </cell>
          <cell r="E50" t="str">
            <v>打楽器5</v>
          </cell>
          <cell r="F50" t="str">
            <v>永井美香</v>
          </cell>
          <cell r="G50" t="str">
            <v>ながいみか</v>
          </cell>
          <cell r="H50" t="str">
            <v>オーケストラベル</v>
          </cell>
          <cell r="I50" t="str">
            <v>軽尾知波</v>
          </cell>
          <cell r="J50" t="str">
            <v>かるおちなみ</v>
          </cell>
          <cell r="K50" t="str">
            <v>シロホン</v>
          </cell>
          <cell r="L50" t="str">
            <v>田中梨紗</v>
          </cell>
          <cell r="M50" t="str">
            <v>たなかりさ</v>
          </cell>
          <cell r="N50" t="str">
            <v>ヴィブラホン</v>
          </cell>
          <cell r="O50" t="str">
            <v>加藤三貴</v>
          </cell>
          <cell r="P50" t="str">
            <v>かとうみき</v>
          </cell>
          <cell r="Q50" t="str">
            <v>マリンバ</v>
          </cell>
          <cell r="R50" t="str">
            <v>谷直樹</v>
          </cell>
          <cell r="S50" t="str">
            <v>たになおき</v>
          </cell>
          <cell r="T50" t="str">
            <v>チャイム</v>
          </cell>
          <cell r="AP50" t="str">
            <v>名張市立赤目中学校</v>
          </cell>
          <cell r="AQ50" t="str">
            <v>なばりしりつあかめちゅうがっこう</v>
          </cell>
          <cell r="AR50" t="str">
            <v>エコーズ　オブ　ヴィエナより　Ⅲトロイメライ、Ⅳソルダテンマーチ</v>
          </cell>
          <cell r="AS50" t="str">
            <v>Echoes of Viennaより ⅢTtaumeri,ⅣSoldatenmarsch</v>
          </cell>
          <cell r="AT50" t="str">
            <v>R.シューマン</v>
          </cell>
          <cell r="AU50" t="str">
            <v>Robert Schumann</v>
          </cell>
          <cell r="AV50" t="str">
            <v>アルバート　オリバー　デイビス</v>
          </cell>
          <cell r="AW50" t="str">
            <v>Albert Oliver Davis</v>
          </cell>
          <cell r="AY50" t="str">
            <v>Great Works Publishing</v>
          </cell>
          <cell r="AZ50" t="str">
            <v>2</v>
          </cell>
          <cell r="BA50" t="str">
            <v>0</v>
          </cell>
          <cell r="BB50" t="str">
            <v>0</v>
          </cell>
          <cell r="BC50" t="str">
            <v>5</v>
          </cell>
          <cell r="BD50" t="str">
            <v>する</v>
          </cell>
          <cell r="BE50" t="str">
            <v>1</v>
          </cell>
          <cell r="BF50" t="str">
            <v>1台(2t以内</v>
          </cell>
          <cell r="BG50" t="str">
            <v>0</v>
          </cell>
          <cell r="BH50" t="str">
            <v>栢森里美</v>
          </cell>
          <cell r="BI50" t="str">
            <v>518-0444</v>
          </cell>
          <cell r="BJ50" t="str">
            <v>名張市箕曲中村２１９番地</v>
          </cell>
          <cell r="BK50" t="str">
            <v>0595-63-0707</v>
          </cell>
          <cell r="BL50" t="str">
            <v>0595-63-0869</v>
          </cell>
          <cell r="BN50" t="str">
            <v>神田禎也</v>
          </cell>
          <cell r="BQ50" t="str">
            <v>する</v>
          </cell>
          <cell r="BR50" t="str">
            <v>する</v>
          </cell>
          <cell r="BS50" t="str">
            <v>する</v>
          </cell>
          <cell r="BT50" t="str">
            <v>参加料金４，０００円　負担金５００円　合計４，５００円　　　演奏時間３分３０秒</v>
          </cell>
          <cell r="BV50" t="str">
            <v>g01_j-akame@nabari-mie.ed.jp</v>
          </cell>
          <cell r="BX50" t="str">
            <v>する</v>
          </cell>
          <cell r="BY50" t="str">
            <v>する</v>
          </cell>
        </row>
        <row r="51">
          <cell r="A51">
            <v>50</v>
          </cell>
          <cell r="B51">
            <v>64</v>
          </cell>
          <cell r="C51" t="str">
            <v>アンコン三重：中学校南地区大会221:中学</v>
          </cell>
          <cell r="E51" t="str">
            <v>打楽器6</v>
          </cell>
          <cell r="F51" t="str">
            <v>村田亜月</v>
          </cell>
          <cell r="G51" t="str">
            <v>むらたあずき</v>
          </cell>
          <cell r="H51" t="str">
            <v>小太鼓</v>
          </cell>
          <cell r="I51" t="str">
            <v>岡崎真波</v>
          </cell>
          <cell r="J51" t="str">
            <v>おかざきまなみ</v>
          </cell>
          <cell r="K51" t="str">
            <v>コンガ</v>
          </cell>
          <cell r="L51" t="str">
            <v>山田いち子</v>
          </cell>
          <cell r="M51" t="str">
            <v>やまだいちこ</v>
          </cell>
          <cell r="N51" t="str">
            <v>ボンゴ</v>
          </cell>
          <cell r="O51" t="str">
            <v>福井千穂</v>
          </cell>
          <cell r="P51" t="str">
            <v>ふくいちほ</v>
          </cell>
          <cell r="Q51" t="str">
            <v>タンブリン</v>
          </cell>
          <cell r="R51" t="str">
            <v>浦川理沙</v>
          </cell>
          <cell r="S51" t="str">
            <v>うらかわりさ</v>
          </cell>
          <cell r="T51" t="str">
            <v>カウベル</v>
          </cell>
          <cell r="U51" t="str">
            <v>西口歩見</v>
          </cell>
          <cell r="V51" t="str">
            <v>にしぐちあゆみ</v>
          </cell>
          <cell r="W51" t="str">
            <v>クラベス</v>
          </cell>
          <cell r="AP51" t="str">
            <v>伊賀市立大山田中学校</v>
          </cell>
          <cell r="AQ51" t="str">
            <v>いがしりつおおやまだちゅうがっこう</v>
          </cell>
          <cell r="AR51" t="str">
            <v>打楽器のための小品</v>
          </cell>
          <cell r="AT51" t="str">
            <v>黒沢吉徳</v>
          </cell>
          <cell r="AX51" t="str">
            <v>教育芸術社</v>
          </cell>
          <cell r="AZ51" t="str">
            <v>0</v>
          </cell>
          <cell r="BA51" t="str">
            <v>0</v>
          </cell>
          <cell r="BB51" t="str">
            <v>0</v>
          </cell>
          <cell r="BC51" t="str">
            <v>6</v>
          </cell>
          <cell r="BD51" t="str">
            <v>しない</v>
          </cell>
          <cell r="BE51" t="str">
            <v>1</v>
          </cell>
          <cell r="BF51" t="str">
            <v>0</v>
          </cell>
          <cell r="BG51" t="str">
            <v>0</v>
          </cell>
          <cell r="BH51" t="str">
            <v>亀井敦子</v>
          </cell>
          <cell r="BI51" t="str">
            <v>518-1422</v>
          </cell>
          <cell r="BJ51" t="str">
            <v>三重県伊賀市平田６５５</v>
          </cell>
          <cell r="BK51" t="str">
            <v>0595-47-0310</v>
          </cell>
          <cell r="BL51" t="str">
            <v>0595-46-1583</v>
          </cell>
          <cell r="BN51" t="str">
            <v>芝田喜比古</v>
          </cell>
          <cell r="BQ51" t="str">
            <v>する</v>
          </cell>
          <cell r="BR51" t="str">
            <v>する</v>
          </cell>
          <cell r="BS51" t="str">
            <v>する</v>
          </cell>
          <cell r="BT51" t="str">
            <v>参加料金 4,000円　負担金600円</v>
          </cell>
          <cell r="BV51" t="str">
            <v>g01_oyamada-j@iga.ed.jp</v>
          </cell>
          <cell r="BX51" t="str">
            <v>する</v>
          </cell>
          <cell r="BY51" t="str">
            <v>する</v>
          </cell>
        </row>
        <row r="52">
          <cell r="A52">
            <v>51</v>
          </cell>
          <cell r="B52">
            <v>30</v>
          </cell>
          <cell r="C52" t="str">
            <v>アンコン三重：中学校南地区大会221:中学</v>
          </cell>
          <cell r="E52" t="str">
            <v>金管4</v>
          </cell>
          <cell r="F52" t="str">
            <v>吉川さち　　２年</v>
          </cell>
          <cell r="G52" t="str">
            <v>よしかわさち</v>
          </cell>
          <cell r="H52" t="str">
            <v>Euph</v>
          </cell>
          <cell r="I52" t="str">
            <v>稲垣麻衣　　２年</v>
          </cell>
          <cell r="J52" t="str">
            <v>いながきまい</v>
          </cell>
          <cell r="K52" t="str">
            <v>Euph</v>
          </cell>
          <cell r="L52" t="str">
            <v>住連川聡美　　２年</v>
          </cell>
          <cell r="M52" t="str">
            <v>しめかわさとみ</v>
          </cell>
          <cell r="N52" t="str">
            <v>Tb</v>
          </cell>
          <cell r="O52" t="str">
            <v>前田愛理　　２年</v>
          </cell>
          <cell r="P52" t="str">
            <v>まえだあいり</v>
          </cell>
          <cell r="Q52" t="str">
            <v>Tuba</v>
          </cell>
          <cell r="AP52" t="str">
            <v>一志町立一志中学校</v>
          </cell>
          <cell r="AQ52" t="str">
            <v>いちしちょうりついちしちゅうがっこう</v>
          </cell>
          <cell r="AR52" t="str">
            <v>エンターティナー</v>
          </cell>
          <cell r="AT52" t="str">
            <v>S.ジョプリン</v>
          </cell>
          <cell r="AU52" t="str">
            <v>S.Joplin</v>
          </cell>
          <cell r="AV52" t="str">
            <v>豊田倫子</v>
          </cell>
          <cell r="AX52" t="str">
            <v>共同音楽出版社</v>
          </cell>
          <cell r="AZ52" t="str">
            <v>2</v>
          </cell>
          <cell r="BA52" t="str">
            <v>1</v>
          </cell>
          <cell r="BB52" t="str">
            <v>0</v>
          </cell>
          <cell r="BC52" t="str">
            <v>4</v>
          </cell>
          <cell r="BD52" t="str">
            <v>しない</v>
          </cell>
          <cell r="BE52" t="str">
            <v>0</v>
          </cell>
          <cell r="BF52" t="str">
            <v>1台(4t以内</v>
          </cell>
          <cell r="BG52" t="str">
            <v>2</v>
          </cell>
          <cell r="BH52" t="str">
            <v>井藤明美</v>
          </cell>
          <cell r="BI52" t="str">
            <v>515-2504</v>
          </cell>
          <cell r="BJ52" t="str">
            <v>一志郡一志町高野２６０９</v>
          </cell>
          <cell r="BK52" t="str">
            <v>059-293-0125</v>
          </cell>
          <cell r="BL52" t="str">
            <v>059-293-0416</v>
          </cell>
          <cell r="BM52" t="str">
            <v>09025792160</v>
          </cell>
          <cell r="BN52" t="str">
            <v>横山信</v>
          </cell>
          <cell r="BQ52" t="str">
            <v>する</v>
          </cell>
          <cell r="BR52" t="str">
            <v>する</v>
          </cell>
          <cell r="BS52" t="str">
            <v>する</v>
          </cell>
          <cell r="BV52" t="str">
            <v>jitisiad@jitisi.mie-c.ed.jp</v>
          </cell>
          <cell r="BX52" t="str">
            <v>する</v>
          </cell>
          <cell r="BY52" t="str">
            <v>する</v>
          </cell>
        </row>
        <row r="53">
          <cell r="A53">
            <v>52</v>
          </cell>
          <cell r="B53">
            <v>19</v>
          </cell>
          <cell r="C53" t="str">
            <v>アンコン三重：中学校南地区大会221:中学</v>
          </cell>
          <cell r="E53" t="str">
            <v>金管5</v>
          </cell>
          <cell r="F53" t="str">
            <v>小坂麻由美</v>
          </cell>
          <cell r="G53" t="str">
            <v>2年こさかまゆみ</v>
          </cell>
          <cell r="H53" t="str">
            <v>トランペット</v>
          </cell>
          <cell r="I53" t="str">
            <v>多湖友梨佳</v>
          </cell>
          <cell r="J53" t="str">
            <v>2年たごゆりか</v>
          </cell>
          <cell r="K53" t="str">
            <v>トランペット</v>
          </cell>
          <cell r="L53" t="str">
            <v>巽都香沙</v>
          </cell>
          <cell r="M53" t="str">
            <v>2年たつみつかさ</v>
          </cell>
          <cell r="N53" t="str">
            <v>ホルン</v>
          </cell>
          <cell r="O53" t="str">
            <v>符川隼平</v>
          </cell>
          <cell r="P53" t="str">
            <v>2年ふかわしゅんぺい</v>
          </cell>
          <cell r="Q53" t="str">
            <v>ホルン</v>
          </cell>
          <cell r="R53" t="str">
            <v>朝倉聖子</v>
          </cell>
          <cell r="S53" t="str">
            <v>2年あさくらせいこ</v>
          </cell>
          <cell r="T53" t="str">
            <v>トロンボーン</v>
          </cell>
          <cell r="AP53" t="str">
            <v>名張市立北中学校</v>
          </cell>
          <cell r="AQ53" t="str">
            <v>なばりしりつきたちゅうがっこう</v>
          </cell>
          <cell r="AR53" t="str">
            <v>６つの小品より　イントラーダ　クーラント　バル</v>
          </cell>
          <cell r="AS53" t="str">
            <v>Six Pieces  Intrade  Courente  Bal</v>
          </cell>
          <cell r="AT53" t="str">
            <v>J.ペーツェル</v>
          </cell>
          <cell r="AU53" t="str">
            <v>Johann  Pezel</v>
          </cell>
          <cell r="AV53" t="str">
            <v>R.キング&lt;br&gt;</v>
          </cell>
          <cell r="AW53" t="str">
            <v>Robert King</v>
          </cell>
          <cell r="AX53" t="str">
            <v>ロバートキング</v>
          </cell>
          <cell r="AY53" t="str">
            <v>Robert King　Music</v>
          </cell>
          <cell r="AZ53" t="str">
            <v>0</v>
          </cell>
          <cell r="BA53" t="str">
            <v>0</v>
          </cell>
          <cell r="BB53" t="str">
            <v>0</v>
          </cell>
          <cell r="BC53" t="str">
            <v>5</v>
          </cell>
          <cell r="BD53" t="str">
            <v>しない</v>
          </cell>
          <cell r="BE53" t="str">
            <v>1</v>
          </cell>
          <cell r="BF53" t="str">
            <v>1台(2t以内</v>
          </cell>
          <cell r="BG53" t="str">
            <v>0</v>
          </cell>
          <cell r="BH53" t="str">
            <v>坂岡洋之</v>
          </cell>
          <cell r="BI53" t="str">
            <v>518-0615</v>
          </cell>
          <cell r="BJ53" t="str">
            <v>三重県名張市美旗中村2380番地</v>
          </cell>
          <cell r="BK53" t="str">
            <v>0595-65-1244</v>
          </cell>
          <cell r="BL53" t="str">
            <v>0595-65-1341</v>
          </cell>
          <cell r="BN53" t="str">
            <v>上森義久</v>
          </cell>
          <cell r="BQ53" t="str">
            <v>する</v>
          </cell>
          <cell r="BR53" t="str">
            <v>する</v>
          </cell>
          <cell r="BS53" t="str">
            <v>する</v>
          </cell>
          <cell r="BT53" t="str">
            <v>参加料金4000円　負担金500円　振込み予定</v>
          </cell>
          <cell r="BV53" t="str">
            <v>g01_j-kita@nabari-mie.ed.jp</v>
          </cell>
          <cell r="BX53" t="str">
            <v>する</v>
          </cell>
          <cell r="BY53" t="str">
            <v>する</v>
          </cell>
        </row>
        <row r="54">
          <cell r="A54">
            <v>53</v>
          </cell>
          <cell r="B54">
            <v>53</v>
          </cell>
          <cell r="C54" t="str">
            <v>アンコン三重：中学校南地区大会221:中学</v>
          </cell>
          <cell r="E54" t="str">
            <v>金管7</v>
          </cell>
          <cell r="F54" t="str">
            <v>広 美咲</v>
          </cell>
          <cell r="G54" t="str">
            <v>ひろ みさき</v>
          </cell>
          <cell r="H54" t="str">
            <v>Ｔｐ１</v>
          </cell>
          <cell r="I54" t="str">
            <v>稲浦 瑞希</v>
          </cell>
          <cell r="J54" t="str">
            <v>いなうら みずき</v>
          </cell>
          <cell r="K54" t="str">
            <v>Ｔｐ２</v>
          </cell>
          <cell r="L54" t="str">
            <v>松本 彩加</v>
          </cell>
          <cell r="M54" t="str">
            <v>まつもと あやか</v>
          </cell>
          <cell r="N54" t="str">
            <v>Ｈｒ</v>
          </cell>
          <cell r="O54" t="str">
            <v>稲葉 沙也佳</v>
          </cell>
          <cell r="P54" t="str">
            <v>いなば さやか</v>
          </cell>
          <cell r="Q54" t="str">
            <v>Ｔｂ１</v>
          </cell>
          <cell r="R54" t="str">
            <v>西山 祥代</v>
          </cell>
          <cell r="S54" t="str">
            <v>にしやま さちよ</v>
          </cell>
          <cell r="T54" t="str">
            <v>Ｔｒｂ２</v>
          </cell>
          <cell r="U54" t="str">
            <v>中瀬 崚</v>
          </cell>
          <cell r="V54" t="str">
            <v>なかせ りょう</v>
          </cell>
          <cell r="W54" t="str">
            <v>Euph</v>
          </cell>
          <cell r="X54" t="str">
            <v>奥田 恵梨</v>
          </cell>
          <cell r="Y54" t="str">
            <v>おくだ　えり</v>
          </cell>
          <cell r="Z54" t="str">
            <v>Tuba</v>
          </cell>
          <cell r="AP54" t="str">
            <v>多気町・松阪市学校組合立多気中学校</v>
          </cell>
          <cell r="AQ54" t="str">
            <v>たきちょう・まつさかしがっこうくみあいりつたきちゅうがっこう</v>
          </cell>
          <cell r="AR54" t="str">
            <v>金管のための序曲</v>
          </cell>
          <cell r="AS54" t="str">
            <v>Overture for Brass</v>
          </cell>
          <cell r="AT54" t="str">
            <v>F.L.フランク</v>
          </cell>
          <cell r="AU54" t="str">
            <v>FRED L. FRANK</v>
          </cell>
          <cell r="AY54" t="str">
            <v>Rubank,Inc.</v>
          </cell>
          <cell r="AZ54" t="str">
            <v>0</v>
          </cell>
          <cell r="BA54" t="str">
            <v>7</v>
          </cell>
          <cell r="BB54" t="str">
            <v>0</v>
          </cell>
          <cell r="BC54" t="str">
            <v>7</v>
          </cell>
          <cell r="BD54" t="str">
            <v>しない</v>
          </cell>
          <cell r="BE54" t="str">
            <v>0</v>
          </cell>
          <cell r="BF54" t="str">
            <v>0</v>
          </cell>
          <cell r="BG54" t="str">
            <v>1</v>
          </cell>
          <cell r="BH54" t="str">
            <v>中西 健</v>
          </cell>
          <cell r="BI54" t="str">
            <v>519-2181</v>
          </cell>
          <cell r="BJ54" t="str">
            <v>三重県多気郡多気町相可1540</v>
          </cell>
          <cell r="BK54" t="str">
            <v>0598-38-2017</v>
          </cell>
          <cell r="BL54" t="str">
            <v>0598-38-2527</v>
          </cell>
          <cell r="BN54" t="str">
            <v>山村 英實</v>
          </cell>
          <cell r="BQ54" t="str">
            <v>する</v>
          </cell>
          <cell r="BR54" t="str">
            <v>する</v>
          </cell>
          <cell r="BS54" t="str">
            <v>する</v>
          </cell>
          <cell r="BV54" t="str">
            <v>taki-jhs@ma.mctv.ne.jp</v>
          </cell>
          <cell r="BX54" t="str">
            <v>する</v>
          </cell>
          <cell r="BY54" t="str">
            <v>する</v>
          </cell>
        </row>
        <row r="55">
          <cell r="A55">
            <v>54</v>
          </cell>
          <cell r="B55">
            <v>20</v>
          </cell>
          <cell r="C55" t="str">
            <v>アンコン三重：中学校南地区大会221:中学</v>
          </cell>
          <cell r="E55" t="str">
            <v>金管7</v>
          </cell>
          <cell r="F55" t="str">
            <v>井村栞</v>
          </cell>
          <cell r="G55" t="str">
            <v>いむらしほり</v>
          </cell>
          <cell r="H55" t="str">
            <v>Ｔｐ／２年</v>
          </cell>
          <cell r="I55" t="str">
            <v>中津美香</v>
          </cell>
          <cell r="J55" t="str">
            <v>なかつみか</v>
          </cell>
          <cell r="K55" t="str">
            <v>Ｔｐ／１年</v>
          </cell>
          <cell r="L55" t="str">
            <v>丸山真由佳</v>
          </cell>
          <cell r="M55" t="str">
            <v>まるやままゆか</v>
          </cell>
          <cell r="N55" t="str">
            <v>Ｈｒ／２年</v>
          </cell>
          <cell r="O55" t="str">
            <v>湊谷汐里</v>
          </cell>
          <cell r="P55" t="str">
            <v>みなとやしおり</v>
          </cell>
          <cell r="Q55" t="str">
            <v>Ｔｂ／２年</v>
          </cell>
          <cell r="R55" t="str">
            <v>中山知子</v>
          </cell>
          <cell r="S55" t="str">
            <v>なかやまちこ</v>
          </cell>
          <cell r="T55" t="str">
            <v>Ｔｂ／１年</v>
          </cell>
          <cell r="U55" t="str">
            <v>飛田亜耶</v>
          </cell>
          <cell r="V55" t="str">
            <v>とびたあや</v>
          </cell>
          <cell r="W55" t="str">
            <v>Ｅｕｐｈ／１年</v>
          </cell>
          <cell r="X55" t="str">
            <v>大谷唯依</v>
          </cell>
          <cell r="Y55" t="str">
            <v>おおたにゆい</v>
          </cell>
          <cell r="Z55" t="str">
            <v>Ｔｕｂａ／１年</v>
          </cell>
          <cell r="AP55" t="str">
            <v>鳥羽市立鳥羽東中学校</v>
          </cell>
          <cell r="AQ55" t="str">
            <v>とばしりつとばひがしちゅうがっこう</v>
          </cell>
          <cell r="AR55" t="str">
            <v>金管のための序曲</v>
          </cell>
          <cell r="AS55" t="str">
            <v>Overture for Brass</v>
          </cell>
          <cell r="AT55" t="str">
            <v>FL.フランク</v>
          </cell>
          <cell r="AU55" t="str">
            <v>FRED L. FRANK</v>
          </cell>
          <cell r="AX55" t="str">
            <v>ルバンク</v>
          </cell>
          <cell r="AY55" t="str">
            <v>Rubank</v>
          </cell>
          <cell r="AZ55" t="str">
            <v>1</v>
          </cell>
          <cell r="BA55" t="str">
            <v>1</v>
          </cell>
          <cell r="BB55" t="str">
            <v>0</v>
          </cell>
          <cell r="BC55" t="str">
            <v>0</v>
          </cell>
          <cell r="BD55" t="str">
            <v>しない</v>
          </cell>
          <cell r="BE55" t="str">
            <v></v>
          </cell>
          <cell r="BF55" t="str">
            <v>未定</v>
          </cell>
          <cell r="BG55" t="str">
            <v>2</v>
          </cell>
          <cell r="BH55" t="str">
            <v>谷岡由貴</v>
          </cell>
          <cell r="BI55" t="str">
            <v>517-0021</v>
          </cell>
          <cell r="BJ55" t="str">
            <v>三重県鳥羽市安楽島町1451-19</v>
          </cell>
          <cell r="BK55" t="str">
            <v>0599-26-5001</v>
          </cell>
          <cell r="BL55" t="str">
            <v>0599-26-5012</v>
          </cell>
          <cell r="BM55" t="str">
            <v>090-7315-5408</v>
          </cell>
          <cell r="BN55" t="str">
            <v>島田金文</v>
          </cell>
          <cell r="BQ55" t="str">
            <v>する</v>
          </cell>
          <cell r="BR55" t="str">
            <v>する</v>
          </cell>
          <cell r="BS55" t="str">
            <v>する</v>
          </cell>
          <cell r="BT55" t="str">
            <v>参加料4,000　個人負担金700　合計4,700　演奏時間4:00</v>
          </cell>
          <cell r="BV55" t="str">
            <v>jtobah00@jtobah.mie-c.ed.jp</v>
          </cell>
          <cell r="BX55" t="str">
            <v>する</v>
          </cell>
          <cell r="BY55" t="str">
            <v>する</v>
          </cell>
        </row>
        <row r="56">
          <cell r="A56">
            <v>55</v>
          </cell>
          <cell r="B56">
            <v>66</v>
          </cell>
          <cell r="C56" t="str">
            <v>アンコン三重：中学校南地区大会221:中学</v>
          </cell>
          <cell r="E56" t="str">
            <v>金管8</v>
          </cell>
          <cell r="F56" t="str">
            <v>中敦美</v>
          </cell>
          <cell r="G56" t="str">
            <v>なかあつみ</v>
          </cell>
          <cell r="H56" t="str">
            <v>Tp</v>
          </cell>
          <cell r="I56" t="str">
            <v>岩井麻美</v>
          </cell>
          <cell r="J56" t="str">
            <v>いわいあさみ</v>
          </cell>
          <cell r="K56" t="str">
            <v>Tp</v>
          </cell>
          <cell r="L56" t="str">
            <v>前田静香</v>
          </cell>
          <cell r="M56" t="str">
            <v>まえだしずか</v>
          </cell>
          <cell r="N56" t="str">
            <v>Hr</v>
          </cell>
          <cell r="O56" t="str">
            <v>中ノ坊真利</v>
          </cell>
          <cell r="P56" t="str">
            <v>なかのぼうまり</v>
          </cell>
          <cell r="Q56" t="str">
            <v>Hr</v>
          </cell>
          <cell r="R56" t="str">
            <v>中眞穂</v>
          </cell>
          <cell r="S56" t="str">
            <v>なかみほ</v>
          </cell>
          <cell r="T56" t="str">
            <v>Tb</v>
          </cell>
          <cell r="U56" t="str">
            <v>船井亮佑</v>
          </cell>
          <cell r="V56" t="str">
            <v>ふないりょうすけ</v>
          </cell>
          <cell r="W56" t="str">
            <v>Tb</v>
          </cell>
          <cell r="X56" t="str">
            <v>西垣佳奈</v>
          </cell>
          <cell r="Y56" t="str">
            <v>にしがきかな</v>
          </cell>
          <cell r="Z56" t="str">
            <v>Euph</v>
          </cell>
          <cell r="AA56" t="str">
            <v>中井佑香</v>
          </cell>
          <cell r="AB56" t="str">
            <v>なかいゆか</v>
          </cell>
          <cell r="AC56" t="str">
            <v>Tu</v>
          </cell>
          <cell r="AP56" t="str">
            <v>伊賀市立大山田中学校</v>
          </cell>
          <cell r="AQ56" t="str">
            <v>いがしりつおおやまだちゅうがっこう</v>
          </cell>
          <cell r="AR56" t="str">
            <v>ピッツァパーティー</v>
          </cell>
          <cell r="AT56" t="str">
            <v>H.ワルターズ</v>
          </cell>
          <cell r="AZ56" t="str">
            <v>0</v>
          </cell>
          <cell r="BA56" t="str">
            <v>8</v>
          </cell>
          <cell r="BB56" t="str">
            <v>0</v>
          </cell>
          <cell r="BC56" t="str">
            <v>8</v>
          </cell>
          <cell r="BD56" t="str">
            <v>しない</v>
          </cell>
          <cell r="BE56" t="str">
            <v>1</v>
          </cell>
          <cell r="BF56" t="str">
            <v>0</v>
          </cell>
          <cell r="BG56" t="str">
            <v>0</v>
          </cell>
          <cell r="BH56" t="str">
            <v>亀井敦子</v>
          </cell>
          <cell r="BI56" t="str">
            <v>518-1422</v>
          </cell>
          <cell r="BJ56" t="str">
            <v>三重県伊賀市平田６５５</v>
          </cell>
          <cell r="BK56" t="str">
            <v>0595-47-0310</v>
          </cell>
          <cell r="BL56" t="str">
            <v>0595-46-1583</v>
          </cell>
          <cell r="BN56" t="str">
            <v>芝田喜比古</v>
          </cell>
          <cell r="BQ56" t="str">
            <v>する</v>
          </cell>
          <cell r="BR56" t="str">
            <v>する</v>
          </cell>
          <cell r="BS56" t="str">
            <v>する</v>
          </cell>
          <cell r="BT56" t="str">
            <v>参加料金 4,000円　負担金 800円</v>
          </cell>
          <cell r="BV56" t="str">
            <v>g01_oyamada-j@iga.ed.jp</v>
          </cell>
          <cell r="BX56" t="str">
            <v>する</v>
          </cell>
          <cell r="BY56" t="str">
            <v>する</v>
          </cell>
        </row>
        <row r="57">
          <cell r="A57">
            <v>56</v>
          </cell>
          <cell r="B57">
            <v>54</v>
          </cell>
          <cell r="C57" t="str">
            <v>アンコン三重：中学校南地区大会221:中学</v>
          </cell>
          <cell r="E57" t="str">
            <v>金管8</v>
          </cell>
          <cell r="F57" t="str">
            <v>南綾香</v>
          </cell>
          <cell r="G57" t="str">
            <v>みなみあやか</v>
          </cell>
          <cell r="H57" t="str">
            <v>TP 1/２年</v>
          </cell>
          <cell r="I57" t="str">
            <v>田中麻由</v>
          </cell>
          <cell r="J57" t="str">
            <v>たなかまゆ</v>
          </cell>
          <cell r="K57" t="str">
            <v>TP 2/1年</v>
          </cell>
          <cell r="L57" t="str">
            <v>小楽崎真麻</v>
          </cell>
          <cell r="M57" t="str">
            <v>こらさきまあさ</v>
          </cell>
          <cell r="N57" t="str">
            <v>TP 3 /1年</v>
          </cell>
          <cell r="O57" t="str">
            <v>岡田万穂</v>
          </cell>
          <cell r="P57" t="str">
            <v>おかだまほ</v>
          </cell>
          <cell r="Q57" t="str">
            <v>Hr /2年</v>
          </cell>
          <cell r="R57" t="str">
            <v>山本美咲</v>
          </cell>
          <cell r="S57" t="str">
            <v>やまもとみさき</v>
          </cell>
          <cell r="T57" t="str">
            <v>Tb 1/1年</v>
          </cell>
          <cell r="U57" t="str">
            <v>鈴木瑠莉</v>
          </cell>
          <cell r="V57" t="str">
            <v>すずきるり</v>
          </cell>
          <cell r="W57" t="str">
            <v>Tb 2/1年</v>
          </cell>
          <cell r="X57" t="str">
            <v>小出真那実</v>
          </cell>
          <cell r="Y57" t="str">
            <v>こいでまなみ</v>
          </cell>
          <cell r="Z57" t="str">
            <v>Euph/1年</v>
          </cell>
          <cell r="AA57" t="str">
            <v>太田朱音</v>
          </cell>
          <cell r="AB57" t="str">
            <v>おおたあかね</v>
          </cell>
          <cell r="AC57" t="str">
            <v>Tuba/2年</v>
          </cell>
          <cell r="AP57" t="str">
            <v>松阪市立殿町中学校</v>
          </cell>
          <cell r="AQ57" t="str">
            <v>まつさかしりつとのまちちゅうがっこう</v>
          </cell>
          <cell r="AR57" t="str">
            <v>金管八重奏のためのダンスリー</v>
          </cell>
          <cell r="AS57" t="str">
            <v>danserye for brass octet</v>
          </cell>
          <cell r="AT57" t="str">
            <v>T.スザート</v>
          </cell>
          <cell r="AU57" t="str">
            <v>t.susato</v>
          </cell>
          <cell r="AV57" t="str">
            <v>高山直也</v>
          </cell>
          <cell r="AW57" t="str">
            <v>naoya takayama</v>
          </cell>
          <cell r="AX57" t="str">
            <v>音楽之友社</v>
          </cell>
          <cell r="AZ57" t="str">
            <v>0</v>
          </cell>
          <cell r="BA57" t="str">
            <v>8</v>
          </cell>
          <cell r="BB57" t="str">
            <v>0</v>
          </cell>
          <cell r="BC57" t="str">
            <v>8</v>
          </cell>
          <cell r="BD57" t="str">
            <v>しない</v>
          </cell>
          <cell r="BE57" t="str">
            <v>0</v>
          </cell>
          <cell r="BF57" t="str">
            <v>0</v>
          </cell>
          <cell r="BG57" t="str">
            <v>0</v>
          </cell>
          <cell r="BH57" t="str">
            <v>飯田禎子</v>
          </cell>
          <cell r="BI57" t="str">
            <v>515-0073</v>
          </cell>
          <cell r="BJ57" t="str">
            <v>松阪市殿町１５０８－１</v>
          </cell>
          <cell r="BK57" t="str">
            <v>0598-21-0463</v>
          </cell>
          <cell r="BL57" t="str">
            <v>0598-21-8102</v>
          </cell>
          <cell r="BM57" t="str">
            <v>090-1567-7477</v>
          </cell>
          <cell r="BN57" t="str">
            <v>宮崎耐輔</v>
          </cell>
          <cell r="BQ57" t="str">
            <v>する</v>
          </cell>
          <cell r="BR57" t="str">
            <v>する</v>
          </cell>
          <cell r="BS57" t="str">
            <v>する</v>
          </cell>
          <cell r="BV57" t="str">
            <v>HZB03707@nifty.com</v>
          </cell>
          <cell r="BX57" t="str">
            <v>する</v>
          </cell>
          <cell r="BY57" t="str">
            <v>する</v>
          </cell>
        </row>
        <row r="58">
          <cell r="A58">
            <v>57</v>
          </cell>
          <cell r="B58">
            <v>48</v>
          </cell>
          <cell r="C58" t="str">
            <v>アンコン三重：中学校南地区大会221:中学</v>
          </cell>
          <cell r="E58" t="str">
            <v>金管8</v>
          </cell>
          <cell r="F58" t="str">
            <v>大久保英里</v>
          </cell>
          <cell r="G58" t="str">
            <v>２年　おおくぼえり</v>
          </cell>
          <cell r="H58" t="str">
            <v>Tp　１ｓｔ</v>
          </cell>
          <cell r="I58" t="str">
            <v>西田汐里</v>
          </cell>
          <cell r="J58" t="str">
            <v>２年　にしだしおり</v>
          </cell>
          <cell r="K58" t="str">
            <v>Tp　2nd</v>
          </cell>
          <cell r="L58" t="str">
            <v>前田愛理沙</v>
          </cell>
          <cell r="M58" t="str">
            <v>２年　まえだありさ</v>
          </cell>
          <cell r="N58" t="str">
            <v>Tp　3ｒｄ</v>
          </cell>
          <cell r="O58" t="str">
            <v>小阪友里恵</v>
          </cell>
          <cell r="P58" t="str">
            <v>２年　こさかゆりえ</v>
          </cell>
          <cell r="Q58" t="str">
            <v>Hr　1st</v>
          </cell>
          <cell r="R58" t="str">
            <v>上地澄佳</v>
          </cell>
          <cell r="S58" t="str">
            <v>２年　うえじすみか</v>
          </cell>
          <cell r="T58" t="str">
            <v>Tb  1st</v>
          </cell>
          <cell r="U58" t="str">
            <v>前川由衣</v>
          </cell>
          <cell r="V58" t="str">
            <v>２年　まえがわゆい</v>
          </cell>
          <cell r="W58" t="str">
            <v>Tb　2nd</v>
          </cell>
          <cell r="X58" t="str">
            <v>向井智子</v>
          </cell>
          <cell r="Y58" t="str">
            <v>２年　むかいともこ</v>
          </cell>
          <cell r="Z58" t="str">
            <v>Euph</v>
          </cell>
          <cell r="AA58" t="str">
            <v>佐波やゆい</v>
          </cell>
          <cell r="AB58" t="str">
            <v>２年　さばやゆい</v>
          </cell>
          <cell r="AC58" t="str">
            <v>Tuba</v>
          </cell>
          <cell r="AP58" t="str">
            <v>松阪市立中部中学校</v>
          </cell>
          <cell r="AQ58" t="str">
            <v>まつさかしりつちゅうぶちゅうがっこう</v>
          </cell>
          <cell r="AR58" t="str">
            <v>フニクリ・フニクラ</v>
          </cell>
          <cell r="AS58" t="str">
            <v>Funiculi-Funicula</v>
          </cell>
          <cell r="AT58" t="str">
            <v>L.デンツァ</v>
          </cell>
          <cell r="AU58" t="str">
            <v>Luigi Denza</v>
          </cell>
          <cell r="AV58" t="str">
            <v>浦田　健次郎</v>
          </cell>
          <cell r="AX58" t="str">
            <v>ポリードル</v>
          </cell>
          <cell r="AY58" t="str">
            <v>Polydor K.K</v>
          </cell>
          <cell r="AZ58" t="str">
            <v>0</v>
          </cell>
          <cell r="BA58" t="str">
            <v>8</v>
          </cell>
          <cell r="BB58" t="str">
            <v>0</v>
          </cell>
          <cell r="BC58" t="str">
            <v>8</v>
          </cell>
          <cell r="BD58" t="str">
            <v>しない</v>
          </cell>
          <cell r="BE58" t="str">
            <v>0</v>
          </cell>
          <cell r="BF58" t="str">
            <v>0</v>
          </cell>
          <cell r="BG58" t="str">
            <v>3</v>
          </cell>
          <cell r="BH58" t="str">
            <v>村田功</v>
          </cell>
          <cell r="BI58" t="str">
            <v>515-0054</v>
          </cell>
          <cell r="BJ58" t="str">
            <v>三重県松阪市立野町１３４４</v>
          </cell>
          <cell r="BK58" t="str">
            <v>0598-21-0462</v>
          </cell>
          <cell r="BL58" t="str">
            <v>0598-21-8104</v>
          </cell>
          <cell r="BM58" t="str">
            <v>090-2138-7552</v>
          </cell>
          <cell r="BN58" t="str">
            <v>東博武</v>
          </cell>
          <cell r="BQ58" t="str">
            <v>する</v>
          </cell>
          <cell r="BR58" t="str">
            <v>する</v>
          </cell>
          <cell r="BS58" t="str">
            <v>する</v>
          </cell>
          <cell r="BT58" t="str">
            <v>参加費\4000 個人負担金\800 計\4800&lt;br&gt;演奏時間　4’30</v>
          </cell>
          <cell r="BV58" t="str">
            <v>jun_7-23@ma.mctv.ne.jp</v>
          </cell>
          <cell r="BX58" t="str">
            <v>する</v>
          </cell>
          <cell r="BY58" t="str">
            <v>する</v>
          </cell>
        </row>
        <row r="59">
          <cell r="A59">
            <v>58</v>
          </cell>
          <cell r="B59">
            <v>47</v>
          </cell>
          <cell r="C59" t="str">
            <v>アンコン三重：中学校南地区大会221:中学</v>
          </cell>
          <cell r="E59" t="str">
            <v>金管8</v>
          </cell>
          <cell r="F59" t="str">
            <v>溝口和彦</v>
          </cell>
          <cell r="G59" t="str">
            <v>みぞぐちかずひこ</v>
          </cell>
          <cell r="H59" t="str">
            <v>TP</v>
          </cell>
          <cell r="I59" t="str">
            <v>大森あゆみ</v>
          </cell>
          <cell r="J59" t="str">
            <v>おおもりあゆみ</v>
          </cell>
          <cell r="K59" t="str">
            <v>TP</v>
          </cell>
          <cell r="L59" t="str">
            <v>木平裕子</v>
          </cell>
          <cell r="M59" t="str">
            <v>きひらゆうこ</v>
          </cell>
          <cell r="N59" t="str">
            <v>TP</v>
          </cell>
          <cell r="O59" t="str">
            <v>久保優哉</v>
          </cell>
          <cell r="P59" t="str">
            <v>くぼゆうや</v>
          </cell>
          <cell r="Q59" t="str">
            <v>Hr</v>
          </cell>
          <cell r="R59" t="str">
            <v>西井磨美</v>
          </cell>
          <cell r="S59" t="str">
            <v>にしいまみ</v>
          </cell>
          <cell r="T59" t="str">
            <v>Tb</v>
          </cell>
          <cell r="U59" t="str">
            <v>川岸亜衣</v>
          </cell>
          <cell r="V59" t="str">
            <v>かわぎしあい</v>
          </cell>
          <cell r="W59" t="str">
            <v>Tb</v>
          </cell>
          <cell r="X59" t="str">
            <v>箕輪綾香</v>
          </cell>
          <cell r="Y59" t="str">
            <v>みのわあやか</v>
          </cell>
          <cell r="Z59" t="str">
            <v>Euph</v>
          </cell>
          <cell r="AA59" t="str">
            <v>冨田幸紀</v>
          </cell>
          <cell r="AB59" t="str">
            <v>とみだこうき</v>
          </cell>
          <cell r="AC59" t="str">
            <v>Tuba</v>
          </cell>
          <cell r="AP59" t="str">
            <v>松阪市立嬉野中学校</v>
          </cell>
          <cell r="AQ59" t="str">
            <v>まつさかしりつうれしのちゅうがっこう</v>
          </cell>
          <cell r="AR59" t="str">
            <v>金管八重奏のためのダンスリー</v>
          </cell>
          <cell r="AT59" t="str">
            <v>T.スザート</v>
          </cell>
          <cell r="AV59" t="str">
            <v>高山直也</v>
          </cell>
          <cell r="AX59" t="str">
            <v>バンドジャーナル</v>
          </cell>
          <cell r="AZ59" t="str">
            <v>0</v>
          </cell>
          <cell r="BA59" t="str">
            <v>1</v>
          </cell>
          <cell r="BB59" t="str">
            <v>0</v>
          </cell>
          <cell r="BC59" t="str">
            <v>8</v>
          </cell>
          <cell r="BD59" t="str">
            <v>しない</v>
          </cell>
          <cell r="BE59" t="str">
            <v>0</v>
          </cell>
          <cell r="BF59" t="str">
            <v>0</v>
          </cell>
          <cell r="BG59" t="str">
            <v>1</v>
          </cell>
          <cell r="BH59" t="str">
            <v>野呂 依子</v>
          </cell>
          <cell r="BI59" t="str">
            <v>515-2354</v>
          </cell>
          <cell r="BJ59" t="str">
            <v>松阪市嬉野下之庄町1725</v>
          </cell>
          <cell r="BK59" t="str">
            <v>0598-42-2064</v>
          </cell>
          <cell r="BL59" t="str">
            <v>0598-42-6932</v>
          </cell>
          <cell r="BN59" t="str">
            <v>前田和良</v>
          </cell>
          <cell r="BQ59" t="str">
            <v>する</v>
          </cell>
          <cell r="BR59" t="str">
            <v>する</v>
          </cell>
          <cell r="BS59" t="str">
            <v>する</v>
          </cell>
          <cell r="BT59" t="str">
            <v>参加料 4000円  個人負担金  800円  合計 4800円&lt;br&gt;演奏時間 5分</v>
          </cell>
          <cell r="BV59" t="str">
            <v>juresi50@juresi.mie-c.ed.jp</v>
          </cell>
          <cell r="BX59" t="str">
            <v>する</v>
          </cell>
          <cell r="BY59" t="str">
            <v>する</v>
          </cell>
        </row>
        <row r="60">
          <cell r="A60">
            <v>59</v>
          </cell>
          <cell r="B60">
            <v>41</v>
          </cell>
          <cell r="C60" t="str">
            <v>アンコン三重：中学校南地区大会221:中学</v>
          </cell>
          <cell r="E60" t="str">
            <v>金管8</v>
          </cell>
          <cell r="F60" t="str">
            <v>伊藤貴友</v>
          </cell>
          <cell r="G60" t="str">
            <v>いとうたかとも</v>
          </cell>
          <cell r="H60" t="str">
            <v>Tp1st/2</v>
          </cell>
          <cell r="I60" t="str">
            <v>池田隼人</v>
          </cell>
          <cell r="J60" t="str">
            <v>いけだはやと</v>
          </cell>
          <cell r="K60" t="str">
            <v>Tp2nd/2</v>
          </cell>
          <cell r="L60" t="str">
            <v>福岡奈実</v>
          </cell>
          <cell r="M60" t="str">
            <v>ふくおかなみ</v>
          </cell>
          <cell r="N60" t="str">
            <v>Tb1st/2</v>
          </cell>
          <cell r="O60" t="str">
            <v>中川亜里紗</v>
          </cell>
          <cell r="P60" t="str">
            <v>なかがわありさ</v>
          </cell>
          <cell r="Q60" t="str">
            <v>Tb2nd/2</v>
          </cell>
          <cell r="R60" t="str">
            <v>久保はるか</v>
          </cell>
          <cell r="S60" t="str">
            <v>くぼはるか</v>
          </cell>
          <cell r="T60" t="str">
            <v>Hor/2</v>
          </cell>
          <cell r="U60" t="str">
            <v>権部実夏</v>
          </cell>
          <cell r="V60" t="str">
            <v>ごんぶみか</v>
          </cell>
          <cell r="W60" t="str">
            <v>Euph/2</v>
          </cell>
          <cell r="X60" t="str">
            <v>中村千夏</v>
          </cell>
          <cell r="Y60" t="str">
            <v>なかむらちか</v>
          </cell>
          <cell r="Z60" t="str">
            <v>Tuba/2</v>
          </cell>
          <cell r="AA60" t="str">
            <v>板崎真梨子</v>
          </cell>
          <cell r="AB60" t="str">
            <v>いたざきまりこ</v>
          </cell>
          <cell r="AC60" t="str">
            <v>Per/2</v>
          </cell>
          <cell r="AP60" t="str">
            <v>久居市立久居中学校</v>
          </cell>
          <cell r="AQ60" t="str">
            <v>ひさいしりつひさいちゅうがっこう</v>
          </cell>
          <cell r="AR60" t="str">
            <v>アイリッシュ・スピリッツⅡ</v>
          </cell>
          <cell r="AT60" t="str">
            <v>アイルランド民謡</v>
          </cell>
          <cell r="AV60" t="str">
            <v>山本教生</v>
          </cell>
          <cell r="AX60" t="str">
            <v>アコード出版</v>
          </cell>
          <cell r="AZ60" t="str">
            <v>2</v>
          </cell>
          <cell r="BA60" t="str">
            <v>1</v>
          </cell>
          <cell r="BB60" t="str">
            <v>0</v>
          </cell>
          <cell r="BC60" t="str">
            <v>0</v>
          </cell>
          <cell r="BD60" t="str">
            <v>しない</v>
          </cell>
          <cell r="BE60" t="str">
            <v>0</v>
          </cell>
          <cell r="BF60" t="str">
            <v>0</v>
          </cell>
          <cell r="BG60" t="str">
            <v>2</v>
          </cell>
          <cell r="BH60" t="str">
            <v>山口静生</v>
          </cell>
          <cell r="BI60" t="str">
            <v>514-1131</v>
          </cell>
          <cell r="BJ60" t="str">
            <v>久居市西鷹跡町494</v>
          </cell>
          <cell r="BK60" t="str">
            <v>059-255-2102</v>
          </cell>
          <cell r="BL60" t="str">
            <v>059-255-1996</v>
          </cell>
          <cell r="BM60" t="str">
            <v>090-2180-4114</v>
          </cell>
          <cell r="BN60" t="str">
            <v>大市尚則</v>
          </cell>
          <cell r="BQ60" t="str">
            <v>する</v>
          </cell>
          <cell r="BR60" t="str">
            <v>する</v>
          </cell>
          <cell r="BS60" t="str">
            <v>する</v>
          </cell>
          <cell r="BT60" t="str">
            <v>参加料4,000円&lt;br&gt;個人負担金800円&lt;br&gt;合計4,800円</v>
          </cell>
          <cell r="BV60" t="str">
            <v>jhisai65@jhisai.mie-c.ed.jp</v>
          </cell>
          <cell r="BX60" t="str">
            <v>する</v>
          </cell>
          <cell r="BY60" t="str">
            <v>する</v>
          </cell>
        </row>
        <row r="61">
          <cell r="A61">
            <v>60</v>
          </cell>
          <cell r="B61">
            <v>36</v>
          </cell>
          <cell r="C61" t="str">
            <v>アンコン三重：中学校南地区大会221:中学</v>
          </cell>
          <cell r="E61" t="str">
            <v>金管8</v>
          </cell>
          <cell r="F61" t="str">
            <v>糸川　友里恵</v>
          </cell>
          <cell r="G61" t="str">
            <v>いとがわ　ゆりえ</v>
          </cell>
          <cell r="H61" t="str">
            <v>Tp/2年</v>
          </cell>
          <cell r="I61" t="str">
            <v>三鬼　歩</v>
          </cell>
          <cell r="J61" t="str">
            <v>みき　あゆみ</v>
          </cell>
          <cell r="K61" t="str">
            <v>Tp/2年</v>
          </cell>
          <cell r="L61" t="str">
            <v>石橋　亜矢子</v>
          </cell>
          <cell r="M61" t="str">
            <v>いしばし　あやこ</v>
          </cell>
          <cell r="N61" t="str">
            <v>Hr/2年</v>
          </cell>
          <cell r="O61" t="str">
            <v>村田　由美</v>
          </cell>
          <cell r="P61" t="str">
            <v>むらた　ゆみ</v>
          </cell>
          <cell r="Q61" t="str">
            <v>Hr/2年</v>
          </cell>
          <cell r="R61" t="str">
            <v>大草　侑真</v>
          </cell>
          <cell r="S61" t="str">
            <v>おおくさ　ゆうま</v>
          </cell>
          <cell r="T61" t="str">
            <v>Tb/2年</v>
          </cell>
          <cell r="U61" t="str">
            <v>浜　このみ</v>
          </cell>
          <cell r="V61" t="str">
            <v>はま　このみ</v>
          </cell>
          <cell r="W61" t="str">
            <v>Tb/2年</v>
          </cell>
          <cell r="X61" t="str">
            <v>中村　早希</v>
          </cell>
          <cell r="Y61" t="str">
            <v>なかむら　さき</v>
          </cell>
          <cell r="Z61" t="str">
            <v>Euph/2年</v>
          </cell>
          <cell r="AA61" t="str">
            <v>森　華</v>
          </cell>
          <cell r="AB61" t="str">
            <v>もり　はな</v>
          </cell>
          <cell r="AC61" t="str">
            <v>Tuba/2年</v>
          </cell>
          <cell r="AP61" t="str">
            <v>尾鷲市立尾鷲中学校</v>
          </cell>
          <cell r="AQ61" t="str">
            <v>おわせしりつおわせちゅうがっこう</v>
          </cell>
          <cell r="AR61" t="str">
            <v>ピアノとフォルテのソナタ</v>
          </cell>
          <cell r="AS61" t="str">
            <v>Sonata  pian’e  forte</v>
          </cell>
          <cell r="AT61" t="str">
            <v>G.ガブリエリ</v>
          </cell>
          <cell r="AU61" t="str">
            <v>GIOVANNI  GABRIELI</v>
          </cell>
          <cell r="AV61" t="str">
            <v>ロバート　キング</v>
          </cell>
          <cell r="AW61" t="str">
            <v>ROBERT  KING</v>
          </cell>
          <cell r="AX61" t="str">
            <v>アルフォーンズ　　リュディック</v>
          </cell>
          <cell r="AY61" t="str">
            <v>ALPHONSE  LEDUC</v>
          </cell>
          <cell r="AZ61" t="str">
            <v>0</v>
          </cell>
          <cell r="BA61" t="str">
            <v>1</v>
          </cell>
          <cell r="BB61" t="str">
            <v>0</v>
          </cell>
          <cell r="BC61" t="str">
            <v>8</v>
          </cell>
          <cell r="BD61" t="str">
            <v>しない</v>
          </cell>
          <cell r="BE61" t="str">
            <v>1</v>
          </cell>
          <cell r="BF61" t="str">
            <v>0</v>
          </cell>
          <cell r="BG61" t="str">
            <v>0</v>
          </cell>
          <cell r="BH61" t="str">
            <v>西村　英</v>
          </cell>
          <cell r="BI61" t="str">
            <v>519-3671</v>
          </cell>
          <cell r="BJ61" t="str">
            <v>尾鷲市矢浜二丁目16番7号</v>
          </cell>
          <cell r="BK61" t="str">
            <v>0597-22-0209</v>
          </cell>
          <cell r="BL61" t="str">
            <v>0597-22-0209</v>
          </cell>
          <cell r="BM61" t="str">
            <v>090-3569-8720</v>
          </cell>
          <cell r="BN61" t="str">
            <v>橋倉　脩</v>
          </cell>
          <cell r="BQ61" t="str">
            <v>する</v>
          </cell>
          <cell r="BR61" t="str">
            <v>する</v>
          </cell>
          <cell r="BS61" t="str">
            <v>する</v>
          </cell>
          <cell r="BT61" t="str">
            <v>参加料金4000円　　負担金800円　　合計4800円振り込み予定&lt;br&gt;演奏時間3分20秒</v>
          </cell>
          <cell r="BV61" t="str">
            <v>jowase42@jowase.mie-c.ed.jp</v>
          </cell>
          <cell r="BX61" t="str">
            <v>する</v>
          </cell>
          <cell r="BY61" t="str">
            <v>する</v>
          </cell>
        </row>
        <row r="62">
          <cell r="A62">
            <v>61</v>
          </cell>
          <cell r="B62">
            <v>25</v>
          </cell>
          <cell r="C62" t="str">
            <v>アンコン三重：中学校南地区大会221:中学</v>
          </cell>
          <cell r="E62" t="str">
            <v>金管8</v>
          </cell>
          <cell r="F62" t="str">
            <v>菊川　透</v>
          </cell>
          <cell r="G62" t="str">
            <v>きくかわ　とおる</v>
          </cell>
          <cell r="H62" t="str">
            <v>Ｔｐ　１</v>
          </cell>
          <cell r="I62" t="str">
            <v>宮崎　奈江</v>
          </cell>
          <cell r="J62" t="str">
            <v>みやざき　なえ</v>
          </cell>
          <cell r="K62" t="str">
            <v>Ｔｐ　２</v>
          </cell>
          <cell r="L62" t="str">
            <v>中村　理恵</v>
          </cell>
          <cell r="M62" t="str">
            <v>なかむら　りえ</v>
          </cell>
          <cell r="N62" t="str">
            <v>Ｔｐ　３</v>
          </cell>
          <cell r="O62" t="str">
            <v>森　優帆</v>
          </cell>
          <cell r="P62" t="str">
            <v>もり　ゆうほ</v>
          </cell>
          <cell r="Q62" t="str">
            <v>Ｈｒ</v>
          </cell>
          <cell r="R62" t="str">
            <v>山本　歩美</v>
          </cell>
          <cell r="S62" t="str">
            <v>やまもと　あゆみ</v>
          </cell>
          <cell r="T62" t="str">
            <v>Ｔｂ　１</v>
          </cell>
          <cell r="U62" t="str">
            <v>大西　貴士</v>
          </cell>
          <cell r="V62" t="str">
            <v>おおにし　たかし</v>
          </cell>
          <cell r="W62" t="str">
            <v>Ｅｕｐ</v>
          </cell>
          <cell r="X62" t="str">
            <v>中村　明日香</v>
          </cell>
          <cell r="Y62" t="str">
            <v>なかむら　あすか</v>
          </cell>
          <cell r="Z62" t="str">
            <v>Tub</v>
          </cell>
          <cell r="AA62" t="str">
            <v>家田　麻由</v>
          </cell>
          <cell r="AB62" t="str">
            <v>いえだ　まゆ</v>
          </cell>
          <cell r="AC62" t="str">
            <v>Ｐｒｃｓ．</v>
          </cell>
          <cell r="AP62" t="str">
            <v>志摩市立浜島中学校</v>
          </cell>
          <cell r="AQ62" t="str">
            <v>しましりつはまじまちゅうがっこう</v>
          </cell>
          <cell r="AR62" t="str">
            <v>テレプシコーレ</v>
          </cell>
          <cell r="AS62" t="str">
            <v>Terpsichore</v>
          </cell>
          <cell r="AT62" t="str">
            <v>Ｍ.プレトリウス</v>
          </cell>
          <cell r="AU62" t="str">
            <v>Ｍ．Praetrius&lt;br&gt;</v>
          </cell>
          <cell r="AV62" t="str">
            <v>山口　修身</v>
          </cell>
          <cell r="AY62" t="str">
            <v>Ｗｉｎｄ　Gallery</v>
          </cell>
          <cell r="AZ62" t="str">
            <v>0</v>
          </cell>
          <cell r="BA62" t="str">
            <v>0</v>
          </cell>
          <cell r="BB62" t="str">
            <v>0</v>
          </cell>
          <cell r="BC62" t="str">
            <v>12</v>
          </cell>
          <cell r="BD62" t="str">
            <v>しない</v>
          </cell>
          <cell r="BE62" t="str">
            <v>1</v>
          </cell>
          <cell r="BF62" t="str">
            <v>0</v>
          </cell>
          <cell r="BG62" t="str">
            <v>1</v>
          </cell>
          <cell r="BH62" t="str">
            <v>山本　衣美子</v>
          </cell>
          <cell r="BI62" t="str">
            <v>517-0402</v>
          </cell>
          <cell r="BJ62" t="str">
            <v>三重県志摩市浜島町塩屋604-5</v>
          </cell>
          <cell r="BK62" t="str">
            <v>0599-53-0155</v>
          </cell>
          <cell r="BL62" t="str">
            <v>0599-53-0200</v>
          </cell>
          <cell r="BM62" t="str">
            <v>090-4469-4716</v>
          </cell>
          <cell r="BN62" t="str">
            <v>大形　直樹</v>
          </cell>
          <cell r="BQ62" t="str">
            <v>する</v>
          </cell>
          <cell r="BR62" t="str">
            <v>する</v>
          </cell>
          <cell r="BS62" t="str">
            <v>する</v>
          </cell>
          <cell r="BV62" t="str">
            <v>hama-jp@shima.mctv.ne.jp</v>
          </cell>
          <cell r="BX62" t="str">
            <v>する</v>
          </cell>
          <cell r="BY62" t="str">
            <v>する</v>
          </cell>
        </row>
        <row r="63">
          <cell r="A63">
            <v>62</v>
          </cell>
          <cell r="B63">
            <v>13</v>
          </cell>
          <cell r="C63" t="str">
            <v>アンコン三重：中学校南地区大会221:中学</v>
          </cell>
          <cell r="E63" t="str">
            <v>金管8</v>
          </cell>
          <cell r="F63" t="str">
            <v>草薙矢予郁</v>
          </cell>
          <cell r="G63" t="str">
            <v>くさなぎやよい</v>
          </cell>
          <cell r="H63" t="str">
            <v>トランペット</v>
          </cell>
          <cell r="I63" t="str">
            <v>吉輪七重</v>
          </cell>
          <cell r="J63" t="str">
            <v>よしわななえ</v>
          </cell>
          <cell r="K63" t="str">
            <v>トランペット</v>
          </cell>
          <cell r="L63" t="str">
            <v>井上佳容</v>
          </cell>
          <cell r="M63" t="str">
            <v>いのうえかよ</v>
          </cell>
          <cell r="N63" t="str">
            <v>トランペット</v>
          </cell>
          <cell r="O63" t="str">
            <v>伊藤あゆみ</v>
          </cell>
          <cell r="P63" t="str">
            <v>いとうあゆみ</v>
          </cell>
          <cell r="Q63" t="str">
            <v>トロンボーン</v>
          </cell>
          <cell r="R63" t="str">
            <v>寺南江美</v>
          </cell>
          <cell r="S63" t="str">
            <v>てらみなみえみ</v>
          </cell>
          <cell r="T63" t="str">
            <v>トロンボーン</v>
          </cell>
          <cell r="U63" t="str">
            <v>入本亜也</v>
          </cell>
          <cell r="V63" t="str">
            <v>いりもとあや</v>
          </cell>
          <cell r="W63" t="str">
            <v>ホルン</v>
          </cell>
          <cell r="X63" t="str">
            <v>北山真衣</v>
          </cell>
          <cell r="Y63" t="str">
            <v>きたやままい</v>
          </cell>
          <cell r="Z63" t="str">
            <v>ユーホニウム</v>
          </cell>
          <cell r="AA63" t="str">
            <v>松谷健太郎</v>
          </cell>
          <cell r="AB63" t="str">
            <v>まつたにけんたろう</v>
          </cell>
          <cell r="AC63" t="str">
            <v>チューバ</v>
          </cell>
          <cell r="AP63" t="str">
            <v>伊賀市立崇広中学校</v>
          </cell>
          <cell r="AQ63" t="str">
            <v>いがしりつすうこうちゅうがっこう</v>
          </cell>
          <cell r="AR63" t="str">
            <v>ロンド・サルタレーレ　より　ロンド</v>
          </cell>
          <cell r="AT63" t="str">
            <v>Ｔ.スザート</v>
          </cell>
          <cell r="AU63" t="str">
            <v>T.Susato</v>
          </cell>
          <cell r="AZ63" t="str">
            <v>5</v>
          </cell>
          <cell r="BA63" t="str">
            <v>1</v>
          </cell>
          <cell r="BB63" t="str">
            <v>0</v>
          </cell>
          <cell r="BC63" t="str">
            <v>8</v>
          </cell>
          <cell r="BD63" t="str">
            <v>しない</v>
          </cell>
          <cell r="BE63" t="str">
            <v>1</v>
          </cell>
          <cell r="BF63" t="str">
            <v>0</v>
          </cell>
          <cell r="BG63" t="str">
            <v>1</v>
          </cell>
          <cell r="BH63" t="str">
            <v>福岡順子</v>
          </cell>
          <cell r="BI63" t="str">
            <v>518-0873</v>
          </cell>
          <cell r="BJ63" t="str">
            <v>三重県伊賀市上野丸の内78番地</v>
          </cell>
          <cell r="BK63" t="str">
            <v>0595-21-0335</v>
          </cell>
          <cell r="BL63" t="str">
            <v>0595-21-7861</v>
          </cell>
          <cell r="BN63" t="str">
            <v>松嵜敏之</v>
          </cell>
          <cell r="BQ63" t="str">
            <v>する</v>
          </cell>
          <cell r="BR63" t="str">
            <v>する</v>
          </cell>
          <cell r="BS63" t="str">
            <v>する</v>
          </cell>
          <cell r="BV63" t="str">
            <v>g01_suko-j@iga.ed.jp</v>
          </cell>
          <cell r="BX63" t="str">
            <v>する</v>
          </cell>
          <cell r="BY63" t="str">
            <v>する</v>
          </cell>
        </row>
        <row r="64">
          <cell r="A64">
            <v>63</v>
          </cell>
          <cell r="B64">
            <v>5</v>
          </cell>
          <cell r="C64" t="str">
            <v>アンコン三重：中学校南地区大会221:中学</v>
          </cell>
          <cell r="E64" t="str">
            <v>金管9</v>
          </cell>
          <cell r="F64" t="str">
            <v>中西加奈</v>
          </cell>
          <cell r="G64" t="str">
            <v>なかにしかな</v>
          </cell>
          <cell r="H64" t="str">
            <v>トランペット１st</v>
          </cell>
          <cell r="I64" t="str">
            <v>西田奏未</v>
          </cell>
          <cell r="J64" t="str">
            <v>にしだかなみ</v>
          </cell>
          <cell r="K64" t="str">
            <v>トランペット２nd</v>
          </cell>
          <cell r="L64" t="str">
            <v>塩野沙織</v>
          </cell>
          <cell r="M64" t="str">
            <v>しおのさおり</v>
          </cell>
          <cell r="N64" t="str">
            <v>ホルン１st</v>
          </cell>
          <cell r="O64" t="str">
            <v>森岡麻衣</v>
          </cell>
          <cell r="P64" t="str">
            <v>もりおかまい</v>
          </cell>
          <cell r="Q64" t="str">
            <v>ホルン２nd</v>
          </cell>
          <cell r="R64" t="str">
            <v>矢辻佳梨奈</v>
          </cell>
          <cell r="S64" t="str">
            <v>やつじかりな</v>
          </cell>
          <cell r="T64" t="str">
            <v>トロンボーン１st</v>
          </cell>
          <cell r="U64" t="str">
            <v>青山未沙</v>
          </cell>
          <cell r="V64" t="str">
            <v>あおやまみさ</v>
          </cell>
          <cell r="W64" t="str">
            <v>トロンボーン２nd</v>
          </cell>
          <cell r="X64" t="str">
            <v>吉田千菜美</v>
          </cell>
          <cell r="Y64" t="str">
            <v>よしだちなみ</v>
          </cell>
          <cell r="Z64" t="str">
            <v>トロンボーン３rd</v>
          </cell>
          <cell r="AA64" t="str">
            <v>田中理恵</v>
          </cell>
          <cell r="AB64" t="str">
            <v>たなかりえ</v>
          </cell>
          <cell r="AC64" t="str">
            <v>ユーフォニウム</v>
          </cell>
          <cell r="AD64" t="str">
            <v>下永ちひろ</v>
          </cell>
          <cell r="AE64" t="str">
            <v>しもながちひろ</v>
          </cell>
          <cell r="AF64" t="str">
            <v>チューバ</v>
          </cell>
          <cell r="AP64" t="str">
            <v>名張市立赤目中学校</v>
          </cell>
          <cell r="AQ64" t="str">
            <v>なばりしりつあかめちゅうがっこう</v>
          </cell>
          <cell r="AR64" t="str">
            <v>ピッツァパーティー</v>
          </cell>
          <cell r="AS64" t="str">
            <v>Pizza-payty</v>
          </cell>
          <cell r="AT64" t="str">
            <v>H.ワルターズ</v>
          </cell>
          <cell r="AU64" t="str">
            <v>Harold L. Walters</v>
          </cell>
          <cell r="AX64" t="str">
            <v>ルバンク</v>
          </cell>
          <cell r="AY64" t="str">
            <v>Rubank</v>
          </cell>
          <cell r="AZ64" t="str">
            <v>0</v>
          </cell>
          <cell r="BA64" t="str">
            <v>1</v>
          </cell>
          <cell r="BB64" t="str">
            <v>0</v>
          </cell>
          <cell r="BC64" t="str">
            <v>9</v>
          </cell>
          <cell r="BD64" t="str">
            <v>しない</v>
          </cell>
          <cell r="BE64" t="str">
            <v>1</v>
          </cell>
          <cell r="BF64" t="str">
            <v>1台(2t以内</v>
          </cell>
          <cell r="BG64" t="str">
            <v>0</v>
          </cell>
          <cell r="BH64" t="str">
            <v>栢森里美</v>
          </cell>
          <cell r="BI64" t="str">
            <v>518-0444</v>
          </cell>
          <cell r="BJ64" t="str">
            <v>名張市箕曲中村２１９番地</v>
          </cell>
          <cell r="BK64" t="str">
            <v>0595-63-0707</v>
          </cell>
          <cell r="BL64" t="str">
            <v>0595-63-0869</v>
          </cell>
          <cell r="BN64" t="str">
            <v>神田禎也</v>
          </cell>
          <cell r="BQ64" t="str">
            <v>する</v>
          </cell>
          <cell r="BR64" t="str">
            <v>する</v>
          </cell>
          <cell r="BS64" t="str">
            <v>する</v>
          </cell>
          <cell r="BT64" t="str">
            <v>参加料金５，０００円　負担金９００円　合計５，９００円　　　演奏時間３分</v>
          </cell>
          <cell r="BV64" t="str">
            <v>g01_j-akame@nabari-mie.ed.jp</v>
          </cell>
          <cell r="BX64" t="str">
            <v>する</v>
          </cell>
          <cell r="BY64" t="str">
            <v>する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workbookViewId="0" topLeftCell="A10">
      <selection activeCell="D19" sqref="D19"/>
    </sheetView>
  </sheetViews>
  <sheetFormatPr defaultColWidth="11.375" defaultRowHeight="14.25" customHeight="1"/>
  <cols>
    <col min="1" max="1" width="5.00390625" style="3" customWidth="1"/>
    <col min="2" max="2" width="27.75390625" style="3" customWidth="1"/>
    <col min="3" max="3" width="7.625" style="3" customWidth="1"/>
    <col min="4" max="4" width="5.00390625" style="26" bestFit="1" customWidth="1"/>
    <col min="5" max="5" width="8.50390625" style="3" bestFit="1" customWidth="1"/>
    <col min="6" max="6" width="6.25390625" style="3" customWidth="1"/>
    <col min="7" max="7" width="5.00390625" style="26" bestFit="1" customWidth="1"/>
    <col min="8" max="8" width="27.75390625" style="3" bestFit="1" customWidth="1"/>
    <col min="9" max="9" width="7.625" style="3" bestFit="1" customWidth="1"/>
    <col min="10" max="10" width="5.00390625" style="26" bestFit="1" customWidth="1"/>
    <col min="11" max="11" width="8.50390625" style="26" bestFit="1" customWidth="1"/>
    <col min="12" max="16384" width="11.375" style="3" customWidth="1"/>
  </cols>
  <sheetData>
    <row r="1" spans="1:11" ht="12">
      <c r="A1" s="1" t="s">
        <v>0</v>
      </c>
      <c r="B1" s="1"/>
      <c r="D1" s="2"/>
      <c r="E1" s="33" t="s">
        <v>3</v>
      </c>
      <c r="F1" s="1"/>
      <c r="G1" s="2"/>
      <c r="H1" s="1"/>
      <c r="I1" s="1"/>
      <c r="J1" s="2"/>
      <c r="K1" s="2"/>
    </row>
    <row r="2" spans="1:11" ht="12.75" thickBot="1">
      <c r="A2" s="1" t="s">
        <v>2</v>
      </c>
      <c r="D2" s="2"/>
      <c r="E2" s="33" t="s">
        <v>1</v>
      </c>
      <c r="F2" s="1"/>
      <c r="G2" s="2"/>
      <c r="H2" s="4"/>
      <c r="I2" s="4"/>
      <c r="J2" s="2"/>
      <c r="K2" s="2"/>
    </row>
    <row r="3" spans="1:11" ht="13.5" customHeight="1" thickBot="1">
      <c r="A3" s="28" t="s">
        <v>4</v>
      </c>
      <c r="B3" s="5" t="s">
        <v>5</v>
      </c>
      <c r="C3" s="5" t="s">
        <v>6</v>
      </c>
      <c r="D3" s="6" t="s">
        <v>7</v>
      </c>
      <c r="E3" s="7" t="s">
        <v>8</v>
      </c>
      <c r="F3" s="8"/>
      <c r="G3" s="29" t="s">
        <v>4</v>
      </c>
      <c r="H3" s="9" t="s">
        <v>5</v>
      </c>
      <c r="I3" s="9" t="s">
        <v>9</v>
      </c>
      <c r="J3" s="10" t="s">
        <v>7</v>
      </c>
      <c r="K3" s="7" t="s">
        <v>8</v>
      </c>
    </row>
    <row r="4" spans="1:11" ht="13.5" customHeight="1" thickTop="1">
      <c r="A4" s="11">
        <v>1</v>
      </c>
      <c r="B4" s="12" t="str">
        <f>VLOOKUP(A4,'[1]北地区'!$A$2:$BZ$60,42,FALSE)</f>
        <v>桑名市立光陵中学校</v>
      </c>
      <c r="C4" s="12" t="str">
        <f>VLOOKUP(A4,'[1]北地区'!$A$2:$BZ$60,5,FALSE)</f>
        <v>Fl3</v>
      </c>
      <c r="D4" s="13" t="s">
        <v>10</v>
      </c>
      <c r="E4" s="34"/>
      <c r="F4" s="8"/>
      <c r="G4" s="14">
        <v>31</v>
      </c>
      <c r="H4" s="15" t="str">
        <f>VLOOKUP(G4,'[1]北地区'!$A$2:$BZ$60,42,FALSE)</f>
        <v>桑名市立光陵中学校</v>
      </c>
      <c r="I4" s="15" t="str">
        <f>VLOOKUP(G4,'[1]北地区'!$A$2:$BZ$60,5,FALSE)</f>
        <v>混成8</v>
      </c>
      <c r="J4" s="16" t="s">
        <v>10</v>
      </c>
      <c r="K4" s="35"/>
    </row>
    <row r="5" spans="1:11" ht="13.5" customHeight="1">
      <c r="A5" s="14">
        <v>2</v>
      </c>
      <c r="B5" s="15" t="str">
        <f>VLOOKUP(A5,'[1]北地区'!$A$2:$BZ$60,42,FALSE)</f>
        <v>いなべ市立北勢中学校</v>
      </c>
      <c r="C5" s="15" t="str">
        <f>VLOOKUP(A5,'[1]北地区'!$A$2:$BZ$60,5,FALSE)</f>
        <v>Fl3</v>
      </c>
      <c r="D5" s="16" t="s">
        <v>10</v>
      </c>
      <c r="E5" s="35"/>
      <c r="F5" s="8"/>
      <c r="G5" s="14">
        <v>32</v>
      </c>
      <c r="H5" s="15" t="str">
        <f>VLOOKUP(G5,'[1]北地区'!$A$2:$BZ$60,42,FALSE)</f>
        <v>四日市市立内部中学校</v>
      </c>
      <c r="I5" s="15" t="str">
        <f>VLOOKUP(G5,'[1]北地区'!$A$2:$BZ$60,5,FALSE)</f>
        <v>混成8</v>
      </c>
      <c r="J5" s="16" t="s">
        <v>11</v>
      </c>
      <c r="K5" s="35" t="s">
        <v>12</v>
      </c>
    </row>
    <row r="6" spans="1:11" ht="13.5" customHeight="1">
      <c r="A6" s="14">
        <v>3</v>
      </c>
      <c r="B6" s="15" t="str">
        <f>VLOOKUP(A6,'[1]北地区'!$A$2:$BZ$60,42,FALSE)</f>
        <v>桑名市立陵成中学校</v>
      </c>
      <c r="C6" s="15" t="str">
        <f>VLOOKUP(A6,'[1]北地区'!$A$2:$BZ$60,5,FALSE)</f>
        <v>Fl4</v>
      </c>
      <c r="D6" s="16" t="s">
        <v>10</v>
      </c>
      <c r="E6" s="35"/>
      <c r="F6" s="8"/>
      <c r="G6" s="11">
        <v>33</v>
      </c>
      <c r="H6" s="17" t="str">
        <f>VLOOKUP(G6,'[1]北地区'!$A$2:$BZ$60,42,FALSE)</f>
        <v>いなべ市立大安中学校</v>
      </c>
      <c r="I6" s="17" t="str">
        <f>VLOOKUP(G6,'[1]北地区'!$A$2:$BZ$60,5,FALSE)</f>
        <v>混成8</v>
      </c>
      <c r="J6" s="18" t="s">
        <v>10</v>
      </c>
      <c r="K6" s="34"/>
    </row>
    <row r="7" spans="1:11" ht="13.5" customHeight="1">
      <c r="A7" s="14">
        <v>4</v>
      </c>
      <c r="B7" s="15" t="str">
        <f>VLOOKUP(A7,'[1]北地区'!$A$2:$BZ$60,42,FALSE)</f>
        <v>桑名市立陽和中学校</v>
      </c>
      <c r="C7" s="15" t="str">
        <f>VLOOKUP(A7,'[1]北地区'!$A$2:$BZ$60,5,FALSE)</f>
        <v>Fl4</v>
      </c>
      <c r="D7" s="16" t="s">
        <v>10</v>
      </c>
      <c r="E7" s="35"/>
      <c r="F7" s="8"/>
      <c r="G7" s="19">
        <v>34</v>
      </c>
      <c r="H7" s="15" t="str">
        <f>VLOOKUP(G7,'[1]北地区'!$A$2:$BZ$60,42,FALSE)</f>
        <v>亀山市立亀山中学校</v>
      </c>
      <c r="I7" s="15" t="str">
        <f>VLOOKUP(G7,'[1]北地区'!$A$2:$BZ$60,5,FALSE)</f>
        <v>混成8</v>
      </c>
      <c r="J7" s="18" t="s">
        <v>10</v>
      </c>
      <c r="K7" s="35"/>
    </row>
    <row r="8" spans="1:11" ht="13.5" customHeight="1">
      <c r="A8" s="14">
        <v>5</v>
      </c>
      <c r="B8" s="15" t="str">
        <f>VLOOKUP(A8,'[1]北地区'!$A$2:$BZ$60,42,FALSE)</f>
        <v>桑名市立光風中学校</v>
      </c>
      <c r="C8" s="15" t="str">
        <f>VLOOKUP(A8,'[1]北地区'!$A$2:$BZ$60,5,FALSE)</f>
        <v>Cl4</v>
      </c>
      <c r="D8" s="16" t="s">
        <v>10</v>
      </c>
      <c r="E8" s="35"/>
      <c r="F8" s="8"/>
      <c r="G8" s="19">
        <v>35</v>
      </c>
      <c r="H8" s="15" t="str">
        <f>VLOOKUP(G8,'[1]北地区'!$A$2:$BZ$60,42,FALSE)</f>
        <v>亀山市立関中学校</v>
      </c>
      <c r="I8" s="15" t="str">
        <f>VLOOKUP(G8,'[1]北地区'!$A$2:$BZ$60,5,FALSE)</f>
        <v>打楽器2</v>
      </c>
      <c r="J8" s="18" t="s">
        <v>10</v>
      </c>
      <c r="K8" s="35"/>
    </row>
    <row r="9" spans="1:11" ht="13.5" customHeight="1">
      <c r="A9" s="14">
        <v>6</v>
      </c>
      <c r="B9" s="15" t="str">
        <f>VLOOKUP(A9,'[1]北地区'!$A$2:$BZ$60,42,FALSE)</f>
        <v>いなべ市立北勢中学校</v>
      </c>
      <c r="C9" s="15" t="str">
        <f>VLOOKUP(A9,'[1]北地区'!$A$2:$BZ$60,5,FALSE)</f>
        <v>Cl4</v>
      </c>
      <c r="D9" s="16" t="s">
        <v>10</v>
      </c>
      <c r="E9" s="35"/>
      <c r="F9" s="8"/>
      <c r="G9" s="19">
        <v>36</v>
      </c>
      <c r="H9" s="15" t="str">
        <f>VLOOKUP(G9,'[1]北地区'!$A$2:$BZ$60,42,FALSE)</f>
        <v>桑名市立陵成中学校</v>
      </c>
      <c r="I9" s="15" t="str">
        <f>VLOOKUP(G9,'[1]北地区'!$A$2:$BZ$60,5,FALSE)</f>
        <v>打楽器3</v>
      </c>
      <c r="J9" s="18" t="s">
        <v>10</v>
      </c>
      <c r="K9" s="35"/>
    </row>
    <row r="10" spans="1:11" ht="13.5" customHeight="1">
      <c r="A10" s="14">
        <v>7</v>
      </c>
      <c r="B10" s="15" t="str">
        <f>VLOOKUP(A10,'[1]北地区'!$A$2:$BZ$60,42,FALSE)</f>
        <v>四日市市立港中学校</v>
      </c>
      <c r="C10" s="15" t="str">
        <f>VLOOKUP(A10,'[1]北地区'!$A$2:$BZ$60,5,FALSE)</f>
        <v>Cl4</v>
      </c>
      <c r="D10" s="16" t="s">
        <v>10</v>
      </c>
      <c r="E10" s="35"/>
      <c r="F10" s="8"/>
      <c r="G10" s="19">
        <v>37</v>
      </c>
      <c r="H10" s="15" t="str">
        <f>VLOOKUP(G10,'[1]北地区'!$A$2:$BZ$60,42,FALSE)</f>
        <v>東員町立東員第一中学校</v>
      </c>
      <c r="I10" s="15" t="str">
        <f>VLOOKUP(G10,'[1]北地区'!$A$2:$BZ$60,5,FALSE)</f>
        <v>打楽器3</v>
      </c>
      <c r="J10" s="18" t="s">
        <v>10</v>
      </c>
      <c r="K10" s="35"/>
    </row>
    <row r="11" spans="1:11" ht="13.5" customHeight="1">
      <c r="A11" s="14">
        <v>8</v>
      </c>
      <c r="B11" s="15" t="str">
        <f>VLOOKUP(A11,'[1]北地区'!$A$2:$BZ$60,42,FALSE)</f>
        <v>桑名市立陽和中学校</v>
      </c>
      <c r="C11" s="15" t="str">
        <f>VLOOKUP(A11,'[1]北地区'!$A$2:$BZ$60,5,FALSE)</f>
        <v>Cl6</v>
      </c>
      <c r="D11" s="16" t="s">
        <v>10</v>
      </c>
      <c r="E11" s="35"/>
      <c r="F11" s="8"/>
      <c r="G11" s="19">
        <v>38</v>
      </c>
      <c r="H11" s="15" t="str">
        <f>VLOOKUP(G11,'[1]北地区'!$A$2:$BZ$60,42,FALSE)</f>
        <v>四日市市立朝明中学校</v>
      </c>
      <c r="I11" s="15" t="str">
        <f>VLOOKUP(G11,'[1]北地区'!$A$2:$BZ$60,5,FALSE)</f>
        <v>打楽器4</v>
      </c>
      <c r="J11" s="18" t="s">
        <v>10</v>
      </c>
      <c r="K11" s="35" t="s">
        <v>12</v>
      </c>
    </row>
    <row r="12" spans="1:11" ht="13.5" customHeight="1">
      <c r="A12" s="14">
        <v>9</v>
      </c>
      <c r="B12" s="15" t="str">
        <f>VLOOKUP(A12,'[1]北地区'!$A$2:$BZ$60,42,FALSE)</f>
        <v>菰野町立八風中学校</v>
      </c>
      <c r="C12" s="15" t="str">
        <f>VLOOKUP(A12,'[1]北地区'!$A$2:$BZ$60,5,FALSE)</f>
        <v>Cl6</v>
      </c>
      <c r="D12" s="16" t="s">
        <v>10</v>
      </c>
      <c r="E12" s="35"/>
      <c r="F12" s="8"/>
      <c r="G12" s="19">
        <v>39</v>
      </c>
      <c r="H12" s="15" t="str">
        <f>VLOOKUP(G12,'[1]北地区'!$A$2:$BZ$60,42,FALSE)</f>
        <v>桑名市立光陵中学校</v>
      </c>
      <c r="I12" s="15" t="str">
        <f>VLOOKUP(G12,'[1]北地区'!$A$2:$BZ$60,5,FALSE)</f>
        <v>打楽器4</v>
      </c>
      <c r="J12" s="18" t="s">
        <v>10</v>
      </c>
      <c r="K12" s="35"/>
    </row>
    <row r="13" spans="1:11" ht="13.5" customHeight="1">
      <c r="A13" s="14">
        <v>10</v>
      </c>
      <c r="B13" s="15" t="str">
        <f>VLOOKUP(A13,'[1]北地区'!$A$2:$BZ$60,42,FALSE)</f>
        <v>菰野町立菰野中学校</v>
      </c>
      <c r="C13" s="15" t="str">
        <f>VLOOKUP(A13,'[1]北地区'!$A$2:$BZ$60,5,FALSE)</f>
        <v>Cl8</v>
      </c>
      <c r="D13" s="16" t="s">
        <v>11</v>
      </c>
      <c r="E13" s="35" t="s">
        <v>12</v>
      </c>
      <c r="F13" s="8"/>
      <c r="G13" s="19">
        <v>40</v>
      </c>
      <c r="H13" s="15" t="str">
        <f>VLOOKUP(G13,'[1]北地区'!$A$2:$BZ$60,42,FALSE)</f>
        <v>いなべ市立北勢中学校</v>
      </c>
      <c r="I13" s="15" t="str">
        <f>VLOOKUP(G13,'[1]北地区'!$A$2:$BZ$60,5,FALSE)</f>
        <v>打楽器4</v>
      </c>
      <c r="J13" s="18" t="s">
        <v>10</v>
      </c>
      <c r="K13" s="35"/>
    </row>
    <row r="14" spans="1:11" ht="13.5" customHeight="1">
      <c r="A14" s="14">
        <v>11</v>
      </c>
      <c r="B14" s="15" t="str">
        <f>VLOOKUP(A14,'[1]北地区'!$A$2:$BZ$60,42,FALSE)</f>
        <v>桑名市立正和中学校</v>
      </c>
      <c r="C14" s="15" t="str">
        <f>VLOOKUP(A14,'[1]北地区'!$A$2:$BZ$60,5,FALSE)</f>
        <v>Cl8</v>
      </c>
      <c r="D14" s="16" t="s">
        <v>11</v>
      </c>
      <c r="E14" s="35" t="s">
        <v>12</v>
      </c>
      <c r="F14" s="8"/>
      <c r="G14" s="19">
        <v>41</v>
      </c>
      <c r="H14" s="15" t="str">
        <f>VLOOKUP(G14,'[1]北地区'!$A$2:$BZ$60,42,FALSE)</f>
        <v>桑名市立光風中学校</v>
      </c>
      <c r="I14" s="15" t="str">
        <f>VLOOKUP(G14,'[1]北地区'!$A$2:$BZ$60,5,FALSE)</f>
        <v>打楽器4</v>
      </c>
      <c r="J14" s="18" t="s">
        <v>10</v>
      </c>
      <c r="K14" s="35"/>
    </row>
    <row r="15" spans="1:11" ht="13.5" customHeight="1">
      <c r="A15" s="14">
        <v>12</v>
      </c>
      <c r="B15" s="15" t="str">
        <f>VLOOKUP(A15,'[1]北地区'!$A$2:$BZ$60,42,FALSE)</f>
        <v>桑名市立陵成中学校</v>
      </c>
      <c r="C15" s="15" t="str">
        <f>VLOOKUP(A15,'[1]北地区'!$A$2:$BZ$60,5,FALSE)</f>
        <v>Sax4</v>
      </c>
      <c r="D15" s="16" t="s">
        <v>10</v>
      </c>
      <c r="E15" s="35"/>
      <c r="F15" s="8"/>
      <c r="G15" s="19">
        <v>42</v>
      </c>
      <c r="H15" s="15" t="str">
        <f>VLOOKUP(G15,'[1]北地区'!$A$2:$BZ$60,42,FALSE)</f>
        <v>桑名市立正和中学校</v>
      </c>
      <c r="I15" s="15" t="str">
        <f>VLOOKUP(G15,'[1]北地区'!$A$2:$BZ$60,5,FALSE)</f>
        <v>打楽器4</v>
      </c>
      <c r="J15" s="20" t="s">
        <v>11</v>
      </c>
      <c r="K15" s="35" t="s">
        <v>12</v>
      </c>
    </row>
    <row r="16" spans="1:11" ht="13.5" customHeight="1">
      <c r="A16" s="14">
        <v>13</v>
      </c>
      <c r="B16" s="15" t="str">
        <f>VLOOKUP(A16,'[1]北地区'!$A$2:$BZ$60,42,FALSE)</f>
        <v>桑名市立陽和中学校</v>
      </c>
      <c r="C16" s="15" t="str">
        <f>VLOOKUP(A16,'[1]北地区'!$A$2:$BZ$60,5,FALSE)</f>
        <v>Sax4</v>
      </c>
      <c r="D16" s="16" t="s">
        <v>10</v>
      </c>
      <c r="E16" s="35"/>
      <c r="F16" s="8"/>
      <c r="G16" s="19">
        <v>43</v>
      </c>
      <c r="H16" s="15" t="str">
        <f>VLOOKUP(G16,'[1]北地区'!$A$2:$BZ$60,42,FALSE)</f>
        <v>四日市市立楠中学校</v>
      </c>
      <c r="I16" s="15" t="str">
        <f>VLOOKUP(G16,'[1]北地区'!$A$2:$BZ$60,5,FALSE)</f>
        <v>金管4</v>
      </c>
      <c r="J16" s="20" t="s">
        <v>10</v>
      </c>
      <c r="K16" s="35"/>
    </row>
    <row r="17" spans="1:11" ht="13.5" customHeight="1">
      <c r="A17" s="14">
        <v>14</v>
      </c>
      <c r="B17" s="15" t="str">
        <f>VLOOKUP(A17,'[1]北地区'!$A$2:$BZ$60,42,FALSE)</f>
        <v>桑名市立光風中学校</v>
      </c>
      <c r="C17" s="15" t="str">
        <f>VLOOKUP(A17,'[1]北地区'!$A$2:$BZ$60,5,FALSE)</f>
        <v>Sax4</v>
      </c>
      <c r="D17" s="16" t="s">
        <v>10</v>
      </c>
      <c r="E17" s="35"/>
      <c r="F17" s="8"/>
      <c r="G17" s="19">
        <v>44</v>
      </c>
      <c r="H17" s="15" t="str">
        <f>VLOOKUP(G17,'[1]北地区'!$A$2:$BZ$60,42,FALSE)</f>
        <v>亀山市立関中学校</v>
      </c>
      <c r="I17" s="15" t="str">
        <f>VLOOKUP(G17,'[1]北地区'!$A$2:$BZ$60,5,FALSE)</f>
        <v>金管4</v>
      </c>
      <c r="J17" s="20" t="s">
        <v>13</v>
      </c>
      <c r="K17" s="35"/>
    </row>
    <row r="18" spans="1:11" ht="13.5" customHeight="1">
      <c r="A18" s="14">
        <v>15</v>
      </c>
      <c r="B18" s="15" t="str">
        <f>VLOOKUP(A18,'[1]北地区'!$A$2:$BZ$60,42,FALSE)</f>
        <v>菰野町立菰野中学校</v>
      </c>
      <c r="C18" s="15" t="str">
        <f>VLOOKUP(A18,'[1]北地区'!$A$2:$BZ$60,5,FALSE)</f>
        <v>Sax4</v>
      </c>
      <c r="D18" s="16" t="s">
        <v>10</v>
      </c>
      <c r="E18" s="35"/>
      <c r="F18" s="8"/>
      <c r="G18" s="19">
        <v>45</v>
      </c>
      <c r="H18" s="15" t="str">
        <f>VLOOKUP(G18,'[1]北地区'!$A$2:$BZ$60,42,FALSE)</f>
        <v>四日市市立港中学校</v>
      </c>
      <c r="I18" s="15" t="str">
        <f>VLOOKUP(G18,'[1]北地区'!$A$2:$BZ$60,5,FALSE)</f>
        <v>金管5</v>
      </c>
      <c r="J18" s="20" t="s">
        <v>10</v>
      </c>
      <c r="K18" s="35"/>
    </row>
    <row r="19" spans="1:11" ht="13.5" customHeight="1">
      <c r="A19" s="14">
        <v>16</v>
      </c>
      <c r="B19" s="15" t="str">
        <f>VLOOKUP(A19,'[1]北地区'!$A$2:$BZ$60,42,FALSE)</f>
        <v>四日市市立港中学校</v>
      </c>
      <c r="C19" s="15" t="str">
        <f>VLOOKUP(A19,'[1]北地区'!$A$2:$BZ$60,5,FALSE)</f>
        <v>Sax4</v>
      </c>
      <c r="D19" s="16" t="s">
        <v>10</v>
      </c>
      <c r="E19" s="35"/>
      <c r="F19" s="8"/>
      <c r="G19" s="19">
        <v>46</v>
      </c>
      <c r="H19" s="15" t="str">
        <f>VLOOKUP(G19,'[1]北地区'!$A$2:$BZ$60,42,FALSE)</f>
        <v>四日市市立朝明中学校</v>
      </c>
      <c r="I19" s="15" t="str">
        <f>VLOOKUP(G19,'[1]北地区'!$A$2:$BZ$60,5,FALSE)</f>
        <v>金管7</v>
      </c>
      <c r="J19" s="20" t="s">
        <v>10</v>
      </c>
      <c r="K19" s="35"/>
    </row>
    <row r="20" spans="1:11" ht="13.5" customHeight="1">
      <c r="A20" s="14">
        <v>17</v>
      </c>
      <c r="B20" s="15" t="str">
        <f>VLOOKUP(A20,'[1]北地区'!$A$2:$BZ$60,42,FALSE)</f>
        <v>四日市市立内部中学校</v>
      </c>
      <c r="C20" s="15" t="str">
        <f>VLOOKUP(A20,'[1]北地区'!$A$2:$BZ$60,5,FALSE)</f>
        <v>Sax4</v>
      </c>
      <c r="D20" s="16" t="s">
        <v>11</v>
      </c>
      <c r="E20" s="35" t="s">
        <v>12</v>
      </c>
      <c r="F20" s="8"/>
      <c r="G20" s="19">
        <v>47</v>
      </c>
      <c r="H20" s="15" t="str">
        <f>VLOOKUP(G20,'[1]北地区'!$A$2:$BZ$60,42,FALSE)</f>
        <v>員弁郡東員町立東員第二中学校</v>
      </c>
      <c r="I20" s="15" t="str">
        <f>VLOOKUP(G20,'[1]北地区'!$A$2:$BZ$60,5,FALSE)</f>
        <v>金管7</v>
      </c>
      <c r="J20" s="20" t="s">
        <v>10</v>
      </c>
      <c r="K20" s="35"/>
    </row>
    <row r="21" spans="1:11" ht="13.5" customHeight="1">
      <c r="A21" s="14">
        <v>18</v>
      </c>
      <c r="B21" s="15" t="str">
        <f>VLOOKUP(A21,'[1]北地区'!$A$2:$BZ$60,42,FALSE)</f>
        <v>東員町立東員第一中学校</v>
      </c>
      <c r="C21" s="15" t="str">
        <f>VLOOKUP(A21,'[1]北地区'!$A$2:$BZ$60,5,FALSE)</f>
        <v>Sax5</v>
      </c>
      <c r="D21" s="16" t="s">
        <v>13</v>
      </c>
      <c r="E21" s="35"/>
      <c r="F21" s="8"/>
      <c r="G21" s="19">
        <v>48</v>
      </c>
      <c r="H21" s="15" t="str">
        <f>VLOOKUP(G21,'[1]北地区'!$A$2:$BZ$60,42,FALSE)</f>
        <v>四日市市立港中学校</v>
      </c>
      <c r="I21" s="15" t="str">
        <f>VLOOKUP(G21,'[1]北地区'!$A$2:$BZ$60,5,FALSE)</f>
        <v>金管7</v>
      </c>
      <c r="J21" s="20" t="s">
        <v>11</v>
      </c>
      <c r="K21" s="35" t="s">
        <v>12</v>
      </c>
    </row>
    <row r="22" spans="1:11" ht="13.5" customHeight="1">
      <c r="A22" s="14">
        <v>19</v>
      </c>
      <c r="B22" s="15" t="str">
        <f>VLOOKUP(A22,'[1]北地区'!$A$2:$BZ$60,42,FALSE)</f>
        <v>亀山市立関中学校</v>
      </c>
      <c r="C22" s="15" t="str">
        <f>VLOOKUP(A22,'[1]北地区'!$A$2:$BZ$60,5,FALSE)</f>
        <v>木混2</v>
      </c>
      <c r="D22" s="16" t="s">
        <v>14</v>
      </c>
      <c r="E22" s="35"/>
      <c r="F22" s="8"/>
      <c r="G22" s="19">
        <v>49</v>
      </c>
      <c r="H22" s="15" t="str">
        <f>VLOOKUP(G22,'[1]北地区'!$A$2:$BZ$60,42,FALSE)</f>
        <v>四日市市立富田中学校</v>
      </c>
      <c r="I22" s="15" t="str">
        <f>VLOOKUP(G22,'[1]北地区'!$A$2:$BZ$60,5,FALSE)</f>
        <v>金管8</v>
      </c>
      <c r="J22" s="20" t="s">
        <v>10</v>
      </c>
      <c r="K22" s="35"/>
    </row>
    <row r="23" spans="1:11" ht="13.5" customHeight="1">
      <c r="A23" s="14">
        <v>20</v>
      </c>
      <c r="B23" s="15" t="str">
        <f>VLOOKUP(A23,'[1]北地区'!$A$2:$BZ$60,42,FALSE)</f>
        <v>朝日町立朝日中学校</v>
      </c>
      <c r="C23" s="15" t="str">
        <f>VLOOKUP(A23,'[1]北地区'!$A$2:$BZ$60,5,FALSE)</f>
        <v>木混5</v>
      </c>
      <c r="D23" s="16" t="s">
        <v>10</v>
      </c>
      <c r="E23" s="35"/>
      <c r="F23" s="8"/>
      <c r="G23" s="19">
        <v>50</v>
      </c>
      <c r="H23" s="15" t="str">
        <f>VLOOKUP(G23,'[1]北地区'!$A$2:$BZ$60,42,FALSE)</f>
        <v>桑名市立陵成中学校</v>
      </c>
      <c r="I23" s="15" t="str">
        <f>VLOOKUP(G23,'[1]北地区'!$A$2:$BZ$60,5,FALSE)</f>
        <v>金管8</v>
      </c>
      <c r="J23" s="20" t="s">
        <v>13</v>
      </c>
      <c r="K23" s="35"/>
    </row>
    <row r="24" spans="1:11" ht="13.5" customHeight="1">
      <c r="A24" s="14">
        <v>21</v>
      </c>
      <c r="B24" s="15" t="str">
        <f>VLOOKUP(A24,'[1]北地区'!$A$2:$BZ$60,42,FALSE)</f>
        <v>菰野町立菰野中学校</v>
      </c>
      <c r="C24" s="15" t="str">
        <f>VLOOKUP(A24,'[1]北地区'!$A$2:$BZ$60,5,FALSE)</f>
        <v>木管5</v>
      </c>
      <c r="D24" s="16" t="s">
        <v>10</v>
      </c>
      <c r="E24" s="35"/>
      <c r="F24" s="8"/>
      <c r="G24" s="19">
        <v>51</v>
      </c>
      <c r="H24" s="15" t="str">
        <f>VLOOKUP(G24,'[1]北地区'!$A$2:$BZ$60,42,FALSE)</f>
        <v>桑名市立陽和中学校</v>
      </c>
      <c r="I24" s="15" t="str">
        <f>VLOOKUP(G24,'[1]北地区'!$A$2:$BZ$60,5,FALSE)</f>
        <v>金管8</v>
      </c>
      <c r="J24" s="20" t="s">
        <v>10</v>
      </c>
      <c r="K24" s="35"/>
    </row>
    <row r="25" spans="1:11" ht="13.5" customHeight="1">
      <c r="A25" s="14">
        <v>22</v>
      </c>
      <c r="B25" s="15" t="str">
        <f>VLOOKUP(A25,'[1]北地区'!$A$2:$BZ$60,42,FALSE)</f>
        <v>四日市市立楠中学校</v>
      </c>
      <c r="C25" s="15" t="str">
        <f>VLOOKUP(A25,'[1]北地区'!$A$2:$BZ$60,5,FALSE)</f>
        <v>木混6</v>
      </c>
      <c r="D25" s="16" t="s">
        <v>10</v>
      </c>
      <c r="E25" s="35"/>
      <c r="F25" s="8"/>
      <c r="G25" s="19">
        <v>52</v>
      </c>
      <c r="H25" s="15" t="str">
        <f>VLOOKUP(G25,'[1]北地区'!$A$2:$BZ$60,42,FALSE)</f>
        <v>桑名市立光陵中学校</v>
      </c>
      <c r="I25" s="15" t="str">
        <f>VLOOKUP(G25,'[1]北地区'!$A$2:$BZ$60,5,FALSE)</f>
        <v>金管8</v>
      </c>
      <c r="J25" s="20" t="s">
        <v>10</v>
      </c>
      <c r="K25" s="35"/>
    </row>
    <row r="26" spans="1:11" ht="13.5" customHeight="1">
      <c r="A26" s="14">
        <v>23</v>
      </c>
      <c r="B26" s="15" t="str">
        <f>VLOOKUP(A26,'[1]北地区'!$A$2:$BZ$60,42,FALSE)</f>
        <v>東員町立東員第一中学校</v>
      </c>
      <c r="C26" s="15" t="str">
        <f>VLOOKUP(A26,'[1]北地区'!$A$2:$BZ$60,5,FALSE)</f>
        <v>木混6</v>
      </c>
      <c r="D26" s="16" t="s">
        <v>13</v>
      </c>
      <c r="E26" s="35"/>
      <c r="F26" s="8"/>
      <c r="G26" s="19">
        <v>53</v>
      </c>
      <c r="H26" s="15" t="str">
        <f>VLOOKUP(G26,'[1]北地区'!$A$2:$BZ$60,42,FALSE)</f>
        <v>桑名市立光風中学校</v>
      </c>
      <c r="I26" s="15" t="str">
        <f>VLOOKUP(G26,'[1]北地区'!$A$2:$BZ$60,5,FALSE)</f>
        <v>金管8</v>
      </c>
      <c r="J26" s="20" t="s">
        <v>10</v>
      </c>
      <c r="K26" s="35"/>
    </row>
    <row r="27" spans="1:11" ht="13.5" customHeight="1">
      <c r="A27" s="14">
        <v>24</v>
      </c>
      <c r="B27" s="15" t="str">
        <f>VLOOKUP(A27,'[1]北地区'!$A$2:$BZ$60,42,FALSE)</f>
        <v>四日市市立朝明中学校</v>
      </c>
      <c r="C27" s="15" t="str">
        <f>VLOOKUP(A27,'[1]北地区'!$A$2:$BZ$60,5,FALSE)</f>
        <v>木混7</v>
      </c>
      <c r="D27" s="16" t="s">
        <v>10</v>
      </c>
      <c r="E27" s="35"/>
      <c r="F27" s="8"/>
      <c r="G27" s="19">
        <v>54</v>
      </c>
      <c r="H27" s="15" t="str">
        <f>VLOOKUP(G27,'[1]北地区'!$A$2:$BZ$60,42,FALSE)</f>
        <v>菰野町立菰野中学校</v>
      </c>
      <c r="I27" s="15" t="str">
        <f>VLOOKUP(G27,'[1]北地区'!$A$2:$BZ$60,5,FALSE)</f>
        <v>金管8</v>
      </c>
      <c r="J27" s="20" t="s">
        <v>11</v>
      </c>
      <c r="K27" s="35" t="s">
        <v>12</v>
      </c>
    </row>
    <row r="28" spans="1:11" ht="13.5" customHeight="1">
      <c r="A28" s="14">
        <v>25</v>
      </c>
      <c r="B28" s="15" t="str">
        <f>VLOOKUP(A28,'[1]北地区'!$A$2:$BZ$60,42,FALSE)</f>
        <v>四日市市立富田中学校</v>
      </c>
      <c r="C28" s="15" t="str">
        <f>VLOOKUP(A28,'[1]北地区'!$A$2:$BZ$60,5,FALSE)</f>
        <v>木混8</v>
      </c>
      <c r="D28" s="16" t="s">
        <v>10</v>
      </c>
      <c r="E28" s="35"/>
      <c r="F28" s="8"/>
      <c r="G28" s="19">
        <v>55</v>
      </c>
      <c r="H28" s="15" t="str">
        <f>VLOOKUP(G28,'[1]北地区'!$A$2:$BZ$60,42,FALSE)</f>
        <v>朝日町立朝日中学校</v>
      </c>
      <c r="I28" s="15" t="str">
        <f>VLOOKUP(G28,'[1]北地区'!$A$2:$BZ$60,5,FALSE)</f>
        <v>金管8</v>
      </c>
      <c r="J28" s="20" t="s">
        <v>10</v>
      </c>
      <c r="K28" s="35"/>
    </row>
    <row r="29" spans="1:11" ht="13.5" customHeight="1">
      <c r="A29" s="14">
        <v>26</v>
      </c>
      <c r="B29" s="15" t="str">
        <f>VLOOKUP(A29,'[1]北地区'!$A$2:$BZ$60,42,FALSE)</f>
        <v>四日市市立内部中学校</v>
      </c>
      <c r="C29" s="15" t="str">
        <f>VLOOKUP(A29,'[1]北地区'!$A$2:$BZ$60,5,FALSE)</f>
        <v>木混8</v>
      </c>
      <c r="D29" s="16" t="s">
        <v>11</v>
      </c>
      <c r="E29" s="35" t="s">
        <v>12</v>
      </c>
      <c r="F29" s="8"/>
      <c r="G29" s="19">
        <v>56</v>
      </c>
      <c r="H29" s="15" t="str">
        <f>VLOOKUP(G29,'[1]北地区'!$A$2:$BZ$60,42,FALSE)</f>
        <v>菰野町立八風中学校</v>
      </c>
      <c r="I29" s="15" t="str">
        <f>VLOOKUP(G29,'[1]北地区'!$A$2:$BZ$60,5,FALSE)</f>
        <v>金管8</v>
      </c>
      <c r="J29" s="20" t="s">
        <v>10</v>
      </c>
      <c r="K29" s="35"/>
    </row>
    <row r="30" spans="1:11" ht="13.5" customHeight="1">
      <c r="A30" s="14">
        <v>27</v>
      </c>
      <c r="B30" s="15" t="str">
        <f>VLOOKUP(A30,'[1]北地区'!$A$2:$BZ$60,42,FALSE)</f>
        <v>桑名市立多度中学校</v>
      </c>
      <c r="C30" s="15" t="str">
        <f>VLOOKUP(A30,'[1]北地区'!$A$2:$BZ$60,5,FALSE)</f>
        <v>混成7</v>
      </c>
      <c r="D30" s="16" t="s">
        <v>10</v>
      </c>
      <c r="E30" s="35"/>
      <c r="F30" s="8"/>
      <c r="G30" s="19">
        <v>57</v>
      </c>
      <c r="H30" s="15" t="str">
        <f>VLOOKUP(G30,'[1]北地区'!$A$2:$BZ$60,42,FALSE)</f>
        <v>四日市市立内部中学校</v>
      </c>
      <c r="I30" s="15" t="str">
        <f>VLOOKUP(G30,'[1]北地区'!$A$2:$BZ$60,5,FALSE)</f>
        <v>金管8</v>
      </c>
      <c r="J30" s="20" t="s">
        <v>11</v>
      </c>
      <c r="K30" s="35"/>
    </row>
    <row r="31" spans="1:11" ht="13.5" customHeight="1">
      <c r="A31" s="14">
        <v>28</v>
      </c>
      <c r="B31" s="15" t="str">
        <f>VLOOKUP(A31,'[1]北地区'!$A$2:$BZ$60,42,FALSE)</f>
        <v>菰野町立八風中学校</v>
      </c>
      <c r="C31" s="15" t="str">
        <f>VLOOKUP(A31,'[1]北地区'!$A$2:$BZ$60,5,FALSE)</f>
        <v>混成7</v>
      </c>
      <c r="D31" s="16" t="s">
        <v>10</v>
      </c>
      <c r="E31" s="35"/>
      <c r="F31" s="8"/>
      <c r="G31" s="19">
        <v>58</v>
      </c>
      <c r="H31" s="15" t="str">
        <f>VLOOKUP(G31,'[1]北地区'!$A$2:$BZ$60,42,FALSE)</f>
        <v>桑名市立正和中学校</v>
      </c>
      <c r="I31" s="15" t="str">
        <f>VLOOKUP(G31,'[1]北地区'!$A$2:$BZ$60,5,FALSE)</f>
        <v>金管8</v>
      </c>
      <c r="J31" s="20" t="s">
        <v>11</v>
      </c>
      <c r="K31" s="35" t="s">
        <v>12</v>
      </c>
    </row>
    <row r="32" spans="1:11" ht="13.5" customHeight="1" thickBot="1">
      <c r="A32" s="14">
        <v>29</v>
      </c>
      <c r="B32" s="15" t="str">
        <f>VLOOKUP(A32,'[1]北地区'!$A$2:$BZ$60,42,FALSE)</f>
        <v>員弁郡東員町立東員第二中学校</v>
      </c>
      <c r="C32" s="15" t="str">
        <f>VLOOKUP(A32,'[1]北地区'!$A$2:$BZ$60,5,FALSE)</f>
        <v>混成7</v>
      </c>
      <c r="D32" s="16" t="s">
        <v>10</v>
      </c>
      <c r="E32" s="35"/>
      <c r="F32" s="8"/>
      <c r="G32" s="21">
        <v>59</v>
      </c>
      <c r="H32" s="22" t="str">
        <f>VLOOKUP(G32,'[1]北地区'!$A$2:$BZ$60,42,FALSE)</f>
        <v>東員町立東員第一中学校</v>
      </c>
      <c r="I32" s="22" t="str">
        <f>VLOOKUP(G32,'[1]北地区'!$A$2:$BZ$60,5,FALSE)</f>
        <v>金管9</v>
      </c>
      <c r="J32" s="23" t="s">
        <v>10</v>
      </c>
      <c r="K32" s="36"/>
    </row>
    <row r="33" spans="1:7" ht="13.5" customHeight="1" thickBot="1">
      <c r="A33" s="24">
        <v>30</v>
      </c>
      <c r="B33" s="22" t="str">
        <f>VLOOKUP(A33,'[1]北地区'!$A$2:$BZ$60,42,FALSE)</f>
        <v>亀山市立亀山中学校</v>
      </c>
      <c r="C33" s="22" t="str">
        <f>VLOOKUP(A33,'[1]北地区'!$A$2:$BZ$60,5,FALSE)</f>
        <v>混成8</v>
      </c>
      <c r="D33" s="25" t="s">
        <v>10</v>
      </c>
      <c r="E33" s="36"/>
      <c r="F33" s="8"/>
      <c r="G33" s="27"/>
    </row>
    <row r="34" spans="6:11" ht="13.5" customHeight="1">
      <c r="F34" s="8"/>
      <c r="K34" s="27"/>
    </row>
    <row r="35" spans="6:11" ht="13.5" customHeight="1">
      <c r="F35" s="8"/>
      <c r="K35" s="27"/>
    </row>
    <row r="36" spans="1:11" ht="13.5" customHeight="1">
      <c r="A36" s="8"/>
      <c r="B36" s="8"/>
      <c r="C36" s="8"/>
      <c r="D36" s="27"/>
      <c r="E36" s="8"/>
      <c r="F36" s="8"/>
      <c r="K36" s="27"/>
    </row>
    <row r="37" spans="6:11" ht="12">
      <c r="F37" s="8"/>
      <c r="K37" s="27"/>
    </row>
    <row r="38" spans="6:11" ht="12">
      <c r="F38" s="8"/>
      <c r="K38" s="27"/>
    </row>
    <row r="39" spans="6:11" ht="12">
      <c r="F39" s="8"/>
      <c r="K39" s="27"/>
    </row>
    <row r="40" spans="2:11" ht="14.25" customHeight="1">
      <c r="B40" s="8"/>
      <c r="C40" s="8"/>
      <c r="F40" s="1"/>
      <c r="K40" s="2"/>
    </row>
  </sheetData>
  <printOptions/>
  <pageMargins left="0.75" right="0.75" top="1" bottom="1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7"/>
  <sheetViews>
    <sheetView workbookViewId="0" topLeftCell="A1">
      <selection activeCell="A1" sqref="A1"/>
    </sheetView>
  </sheetViews>
  <sheetFormatPr defaultColWidth="11.375" defaultRowHeight="14.25" customHeight="1"/>
  <cols>
    <col min="1" max="1" width="5.00390625" style="1" customWidth="1"/>
    <col min="2" max="2" width="27.75390625" style="1" customWidth="1"/>
    <col min="3" max="3" width="7.625" style="1" customWidth="1"/>
    <col min="4" max="4" width="5.00390625" style="1" bestFit="1" customWidth="1"/>
    <col min="5" max="5" width="8.50390625" style="1" bestFit="1" customWidth="1"/>
    <col min="6" max="6" width="6.25390625" style="1" customWidth="1"/>
    <col min="7" max="7" width="5.00390625" style="2" bestFit="1" customWidth="1"/>
    <col min="8" max="8" width="27.75390625" style="1" customWidth="1"/>
    <col min="9" max="9" width="7.625" style="1" bestFit="1" customWidth="1"/>
    <col min="10" max="10" width="5.00390625" style="1" bestFit="1" customWidth="1"/>
    <col min="11" max="11" width="8.50390625" style="1" bestFit="1" customWidth="1"/>
    <col min="12" max="12" width="3.625" style="1" customWidth="1"/>
    <col min="13" max="14" width="6.00390625" style="1" customWidth="1"/>
    <col min="15" max="15" width="9.125" style="1" customWidth="1"/>
    <col min="16" max="16384" width="11.375" style="1" customWidth="1"/>
  </cols>
  <sheetData>
    <row r="1" spans="1:5" ht="12">
      <c r="A1" s="1" t="s">
        <v>0</v>
      </c>
      <c r="D1" s="2"/>
      <c r="E1" s="33" t="s">
        <v>15</v>
      </c>
    </row>
    <row r="2" spans="1:5" ht="12.75" thickBot="1">
      <c r="A2" s="1" t="s">
        <v>19</v>
      </c>
      <c r="D2" s="2"/>
      <c r="E2" s="33" t="s">
        <v>16</v>
      </c>
    </row>
    <row r="3" spans="1:12" ht="13.5" customHeight="1" thickBot="1">
      <c r="A3" s="29" t="s">
        <v>4</v>
      </c>
      <c r="B3" s="9" t="s">
        <v>5</v>
      </c>
      <c r="C3" s="9" t="s">
        <v>6</v>
      </c>
      <c r="D3" s="37" t="s">
        <v>7</v>
      </c>
      <c r="E3" s="7" t="s">
        <v>8</v>
      </c>
      <c r="G3" s="29" t="s">
        <v>4</v>
      </c>
      <c r="H3" s="9" t="s">
        <v>5</v>
      </c>
      <c r="I3" s="9" t="s">
        <v>6</v>
      </c>
      <c r="J3" s="37" t="s">
        <v>7</v>
      </c>
      <c r="K3" s="7" t="s">
        <v>8</v>
      </c>
      <c r="L3" s="8"/>
    </row>
    <row r="4" spans="1:12" ht="13.5" customHeight="1" thickTop="1">
      <c r="A4" s="11">
        <v>1</v>
      </c>
      <c r="B4" s="12" t="str">
        <f>VLOOKUP(A4,'[1]中地区'!$A$2:$BZ$65,42,FALSE)</f>
        <v>津市立西郊中学校</v>
      </c>
      <c r="C4" s="12" t="str">
        <f>VLOOKUP(A4,'[1]中地区'!$A$2:$BZ$65,5,FALSE)</f>
        <v>Fl3</v>
      </c>
      <c r="D4" s="13" t="s">
        <v>10</v>
      </c>
      <c r="E4" s="34"/>
      <c r="F4" s="8"/>
      <c r="G4" s="11">
        <v>33</v>
      </c>
      <c r="H4" s="12" t="str">
        <f>VLOOKUP(G4,'[1]中地区'!$A$2:$BZ$65,42,FALSE)</f>
        <v>津市立橋北中学校</v>
      </c>
      <c r="I4" s="12" t="str">
        <f>VLOOKUP(G4,'[1]中地区'!$A$2:$BZ$65,5,FALSE)</f>
        <v>木混4</v>
      </c>
      <c r="J4" s="13" t="s">
        <v>10</v>
      </c>
      <c r="K4" s="34"/>
      <c r="L4" s="8"/>
    </row>
    <row r="5" spans="1:12" ht="13.5" customHeight="1">
      <c r="A5" s="14">
        <v>2</v>
      </c>
      <c r="B5" s="15" t="str">
        <f>VLOOKUP(A5,'[1]中地区'!$A$2:$BZ$65,42,FALSE)</f>
        <v>鈴鹿市立神戸中学校</v>
      </c>
      <c r="C5" s="15" t="str">
        <f>VLOOKUP(A5,'[1]中地区'!$A$2:$BZ$65,5,FALSE)</f>
        <v>Fl3</v>
      </c>
      <c r="D5" s="16" t="s">
        <v>10</v>
      </c>
      <c r="E5" s="35"/>
      <c r="F5" s="8"/>
      <c r="G5" s="14">
        <v>34</v>
      </c>
      <c r="H5" s="15" t="str">
        <f>VLOOKUP(G5,'[1]中地区'!$A$2:$BZ$65,42,FALSE)</f>
        <v>津市立東橋内中学校</v>
      </c>
      <c r="I5" s="15" t="str">
        <f>VLOOKUP(G5,'[1]中地区'!$A$2:$BZ$65,5,FALSE)</f>
        <v>木混5</v>
      </c>
      <c r="J5" s="16" t="s">
        <v>13</v>
      </c>
      <c r="K5" s="35"/>
      <c r="L5" s="8"/>
    </row>
    <row r="6" spans="1:12" ht="13.5" customHeight="1">
      <c r="A6" s="14">
        <v>3</v>
      </c>
      <c r="B6" s="15" t="str">
        <f>VLOOKUP(A6,'[1]中地区'!$A$2:$BZ$65,42,FALSE)</f>
        <v>安濃町立東観中学校</v>
      </c>
      <c r="C6" s="15" t="str">
        <f>VLOOKUP(A6,'[1]中地区'!$A$2:$BZ$65,5,FALSE)</f>
        <v>Fl3</v>
      </c>
      <c r="D6" s="16" t="s">
        <v>10</v>
      </c>
      <c r="E6" s="35"/>
      <c r="F6" s="8"/>
      <c r="G6" s="14">
        <v>35</v>
      </c>
      <c r="H6" s="15" t="str">
        <f>VLOOKUP(G6,'[1]中地区'!$A$2:$BZ$65,42,FALSE)</f>
        <v>津市立一身田中学校</v>
      </c>
      <c r="I6" s="15" t="str">
        <f>VLOOKUP(G6,'[1]中地区'!$A$2:$BZ$65,5,FALSE)</f>
        <v>木混7</v>
      </c>
      <c r="J6" s="16" t="s">
        <v>11</v>
      </c>
      <c r="K6" s="35" t="s">
        <v>12</v>
      </c>
      <c r="L6" s="8"/>
    </row>
    <row r="7" spans="1:12" ht="13.5" customHeight="1">
      <c r="A7" s="14">
        <v>4</v>
      </c>
      <c r="B7" s="15" t="str">
        <f>VLOOKUP(A7,'[1]中地区'!$A$2:$BZ$65,42,FALSE)</f>
        <v>津市立南が丘中学校</v>
      </c>
      <c r="C7" s="15" t="str">
        <f>VLOOKUP(A7,'[1]中地区'!$A$2:$BZ$65,5,FALSE)</f>
        <v>Fl3</v>
      </c>
      <c r="D7" s="16" t="s">
        <v>10</v>
      </c>
      <c r="E7" s="35"/>
      <c r="F7" s="8"/>
      <c r="G7" s="30">
        <v>36</v>
      </c>
      <c r="H7" s="31" t="str">
        <f>VLOOKUP(G7,'[1]中地区'!$A$2:$BZ$65,42,FALSE)</f>
        <v>鈴鹿市立天栄中学校</v>
      </c>
      <c r="I7" s="15" t="str">
        <f>VLOOKUP(G7,'[1]中地区'!$A$2:$BZ$65,5,FALSE)</f>
        <v>混成4</v>
      </c>
      <c r="J7" s="16" t="s">
        <v>10</v>
      </c>
      <c r="K7" s="35"/>
      <c r="L7" s="8"/>
    </row>
    <row r="8" spans="1:12" ht="13.5" customHeight="1">
      <c r="A8" s="14">
        <v>5</v>
      </c>
      <c r="B8" s="15" t="str">
        <f>VLOOKUP(A8,'[1]中地区'!$A$2:$BZ$65,42,FALSE)</f>
        <v>鈴鹿市立白鳥中学校</v>
      </c>
      <c r="C8" s="15" t="str">
        <f>VLOOKUP(A8,'[1]中地区'!$A$2:$BZ$65,5,FALSE)</f>
        <v>Fl3</v>
      </c>
      <c r="D8" s="16" t="s">
        <v>10</v>
      </c>
      <c r="E8" s="35"/>
      <c r="F8" s="8"/>
      <c r="G8" s="30">
        <v>37</v>
      </c>
      <c r="H8" s="31" t="str">
        <f>VLOOKUP(G8,'[1]中地区'!$A$2:$BZ$65,42,FALSE)</f>
        <v>鈴鹿市立千代崎中学校</v>
      </c>
      <c r="I8" s="15" t="str">
        <f>VLOOKUP(G8,'[1]中地区'!$A$2:$BZ$65,5,FALSE)</f>
        <v>混成8</v>
      </c>
      <c r="J8" s="16" t="s">
        <v>11</v>
      </c>
      <c r="K8" s="35" t="s">
        <v>12</v>
      </c>
      <c r="L8" s="8"/>
    </row>
    <row r="9" spans="1:12" ht="13.5" customHeight="1">
      <c r="A9" s="14">
        <v>6</v>
      </c>
      <c r="B9" s="15" t="str">
        <f>VLOOKUP(A9,'[1]中地区'!$A$2:$BZ$65,42,FALSE)</f>
        <v>津市立橋北中学校</v>
      </c>
      <c r="C9" s="15" t="str">
        <f>VLOOKUP(A9,'[1]中地区'!$A$2:$BZ$65,5,FALSE)</f>
        <v>Fl4</v>
      </c>
      <c r="D9" s="16" t="s">
        <v>11</v>
      </c>
      <c r="E9" s="35" t="s">
        <v>12</v>
      </c>
      <c r="F9" s="8"/>
      <c r="G9" s="30">
        <v>38</v>
      </c>
      <c r="H9" s="31" t="str">
        <f>VLOOKUP(G9,'[1]中地区'!$A$2:$BZ$65,42,FALSE)</f>
        <v>鈴鹿市立千代崎中学校</v>
      </c>
      <c r="I9" s="15" t="str">
        <f>VLOOKUP(G9,'[1]中地区'!$A$2:$BZ$65,5,FALSE)</f>
        <v>混成8</v>
      </c>
      <c r="J9" s="16" t="s">
        <v>11</v>
      </c>
      <c r="K9" s="35" t="s">
        <v>12</v>
      </c>
      <c r="L9" s="8"/>
    </row>
    <row r="10" spans="1:12" ht="13.5" customHeight="1">
      <c r="A10" s="14">
        <v>7</v>
      </c>
      <c r="B10" s="15" t="str">
        <f>VLOOKUP(A10,'[1]中地区'!$A$2:$BZ$65,42,FALSE)</f>
        <v>鈴鹿市立白子中学校</v>
      </c>
      <c r="C10" s="15" t="str">
        <f>VLOOKUP(A10,'[1]中地区'!$A$2:$BZ$65,5,FALSE)</f>
        <v>Fl4</v>
      </c>
      <c r="D10" s="16" t="s">
        <v>11</v>
      </c>
      <c r="E10" s="35" t="s">
        <v>12</v>
      </c>
      <c r="F10" s="8"/>
      <c r="G10" s="30">
        <v>39</v>
      </c>
      <c r="H10" s="31" t="str">
        <f>VLOOKUP(G10,'[1]中地区'!$A$2:$BZ$65,42,FALSE)</f>
        <v>鈴鹿市立天栄中学校</v>
      </c>
      <c r="I10" s="15" t="str">
        <f>VLOOKUP(G10,'[1]中地区'!$A$2:$BZ$65,5,FALSE)</f>
        <v>混成8</v>
      </c>
      <c r="J10" s="16" t="s">
        <v>10</v>
      </c>
      <c r="K10" s="35"/>
      <c r="L10" s="8"/>
    </row>
    <row r="11" spans="1:12" ht="13.5" customHeight="1">
      <c r="A11" s="14">
        <v>8</v>
      </c>
      <c r="B11" s="15" t="str">
        <f>VLOOKUP(A11,'[1]中地区'!$A$2:$BZ$65,42,FALSE)</f>
        <v>鈴鹿市立神戸中学校</v>
      </c>
      <c r="C11" s="15" t="str">
        <f>VLOOKUP(A11,'[1]中地区'!$A$2:$BZ$65,5,FALSE)</f>
        <v>Cl4</v>
      </c>
      <c r="D11" s="16" t="s">
        <v>10</v>
      </c>
      <c r="E11" s="35"/>
      <c r="F11" s="8"/>
      <c r="G11" s="14">
        <v>40</v>
      </c>
      <c r="H11" s="15" t="str">
        <f>VLOOKUP(G11,'[1]中地区'!$A$2:$BZ$65,42,FALSE)</f>
        <v>津市立一身田中学校</v>
      </c>
      <c r="I11" s="15" t="str">
        <f>VLOOKUP(G11,'[1]中地区'!$A$2:$BZ$65,5,FALSE)</f>
        <v>打楽器3</v>
      </c>
      <c r="J11" s="16" t="s">
        <v>10</v>
      </c>
      <c r="K11" s="35"/>
      <c r="L11" s="8"/>
    </row>
    <row r="12" spans="1:12" ht="13.5" customHeight="1">
      <c r="A12" s="14">
        <v>9</v>
      </c>
      <c r="B12" s="15" t="str">
        <f>VLOOKUP(A12,'[1]中地区'!$A$2:$BZ$65,42,FALSE)</f>
        <v>津市立南が丘中学校</v>
      </c>
      <c r="C12" s="15" t="str">
        <f>VLOOKUP(A12,'[1]中地区'!$A$2:$BZ$65,5,FALSE)</f>
        <v>Cl4</v>
      </c>
      <c r="D12" s="16" t="s">
        <v>10</v>
      </c>
      <c r="E12" s="35"/>
      <c r="F12" s="8"/>
      <c r="G12" s="14">
        <v>41</v>
      </c>
      <c r="H12" s="15" t="str">
        <f>VLOOKUP(G12,'[1]中地区'!$A$2:$BZ$65,42,FALSE)</f>
        <v>津市立西郊中学校</v>
      </c>
      <c r="I12" s="15" t="str">
        <f>VLOOKUP(G12,'[1]中地区'!$A$2:$BZ$65,5,FALSE)</f>
        <v>打楽器5</v>
      </c>
      <c r="J12" s="16" t="s">
        <v>10</v>
      </c>
      <c r="K12" s="35"/>
      <c r="L12" s="8"/>
    </row>
    <row r="13" spans="1:12" ht="13.5" customHeight="1">
      <c r="A13" s="14">
        <v>10</v>
      </c>
      <c r="B13" s="15" t="str">
        <f>VLOOKUP(A13,'[1]中地区'!$A$2:$BZ$65,42,FALSE)</f>
        <v>鈴鹿市立白鳥中学校</v>
      </c>
      <c r="C13" s="15" t="str">
        <f>VLOOKUP(A13,'[1]中地区'!$A$2:$BZ$65,5,FALSE)</f>
        <v>Cl4</v>
      </c>
      <c r="D13" s="16" t="s">
        <v>10</v>
      </c>
      <c r="E13" s="35"/>
      <c r="F13" s="8"/>
      <c r="G13" s="14">
        <v>42</v>
      </c>
      <c r="H13" s="15" t="str">
        <f>VLOOKUP(G13,'[1]中地区'!$A$2:$BZ$65,42,FALSE)</f>
        <v>津市立南郊中学校</v>
      </c>
      <c r="I13" s="15" t="str">
        <f>VLOOKUP(G13,'[1]中地区'!$A$2:$BZ$65,5,FALSE)</f>
        <v>打楽器5</v>
      </c>
      <c r="J13" s="16" t="s">
        <v>10</v>
      </c>
      <c r="K13" s="35"/>
      <c r="L13" s="8"/>
    </row>
    <row r="14" spans="1:12" ht="13.5" customHeight="1">
      <c r="A14" s="14">
        <v>11</v>
      </c>
      <c r="B14" s="15" t="str">
        <f>VLOOKUP(A14,'[1]中地区'!$A$2:$BZ$65,42,FALSE)</f>
        <v>津市立西橋内中学校</v>
      </c>
      <c r="C14" s="15" t="str">
        <f>VLOOKUP(A14,'[1]中地区'!$A$2:$BZ$65,5,FALSE)</f>
        <v>Cl4</v>
      </c>
      <c r="D14" s="16" t="s">
        <v>10</v>
      </c>
      <c r="E14" s="35"/>
      <c r="F14" s="8"/>
      <c r="G14" s="14">
        <v>43</v>
      </c>
      <c r="H14" s="15" t="str">
        <f>VLOOKUP(G14,'[1]中地区'!$A$2:$BZ$65,42,FALSE)</f>
        <v>鈴鹿市立白子中学校</v>
      </c>
      <c r="I14" s="15" t="str">
        <f>VLOOKUP(G14,'[1]中地区'!$A$2:$BZ$65,5,FALSE)</f>
        <v>打楽器5</v>
      </c>
      <c r="J14" s="16" t="s">
        <v>10</v>
      </c>
      <c r="K14" s="35"/>
      <c r="L14" s="8"/>
    </row>
    <row r="15" spans="1:12" ht="13.5" customHeight="1">
      <c r="A15" s="14">
        <v>12</v>
      </c>
      <c r="B15" s="15" t="str">
        <f>VLOOKUP(A15,'[1]中地区'!$A$2:$BZ$65,42,FALSE)</f>
        <v>津市立橋北中学校</v>
      </c>
      <c r="C15" s="15" t="str">
        <f>VLOOKUP(A15,'[1]中地区'!$A$2:$BZ$65,5,FALSE)</f>
        <v>Cl4</v>
      </c>
      <c r="D15" s="16" t="s">
        <v>11</v>
      </c>
      <c r="E15" s="35" t="s">
        <v>12</v>
      </c>
      <c r="F15" s="8"/>
      <c r="G15" s="14">
        <v>44</v>
      </c>
      <c r="H15" s="15" t="str">
        <f>VLOOKUP(G15,'[1]中地区'!$A$2:$BZ$65,42,FALSE)</f>
        <v>河芸町立朝陽中学校</v>
      </c>
      <c r="I15" s="15" t="str">
        <f>VLOOKUP(G15,'[1]中地区'!$A$2:$BZ$65,5,FALSE)</f>
        <v>打楽器6</v>
      </c>
      <c r="J15" s="16" t="s">
        <v>10</v>
      </c>
      <c r="K15" s="35"/>
      <c r="L15" s="8"/>
    </row>
    <row r="16" spans="1:12" ht="13.5" customHeight="1">
      <c r="A16" s="14">
        <v>13</v>
      </c>
      <c r="B16" s="15" t="str">
        <f>VLOOKUP(A16,'[1]中地区'!$A$2:$BZ$65,42,FALSE)</f>
        <v>津市立南郊中学校</v>
      </c>
      <c r="C16" s="15" t="str">
        <f>VLOOKUP(A16,'[1]中地区'!$A$2:$BZ$65,5,FALSE)</f>
        <v>Cl5</v>
      </c>
      <c r="D16" s="16" t="s">
        <v>10</v>
      </c>
      <c r="E16" s="35"/>
      <c r="F16" s="8"/>
      <c r="G16" s="14">
        <v>45</v>
      </c>
      <c r="H16" s="15" t="str">
        <f>VLOOKUP(G16,'[1]中地区'!$A$2:$BZ$65,42,FALSE)</f>
        <v>津市立橋南中学校</v>
      </c>
      <c r="I16" s="15" t="str">
        <f>VLOOKUP(G16,'[1]中地区'!$A$2:$BZ$65,5,FALSE)</f>
        <v>打楽器6</v>
      </c>
      <c r="J16" s="16" t="s">
        <v>11</v>
      </c>
      <c r="K16" s="35"/>
      <c r="L16" s="8"/>
    </row>
    <row r="17" spans="1:12" ht="13.5" customHeight="1">
      <c r="A17" s="14">
        <v>14</v>
      </c>
      <c r="B17" s="15" t="str">
        <f>VLOOKUP(A17,'[1]中地区'!$A$2:$BZ$65,42,FALSE)</f>
        <v>津市立西郊中学校</v>
      </c>
      <c r="C17" s="15" t="str">
        <f>VLOOKUP(A17,'[1]中地区'!$A$2:$BZ$65,5,FALSE)</f>
        <v>Cl6</v>
      </c>
      <c r="D17" s="16" t="s">
        <v>10</v>
      </c>
      <c r="E17" s="35"/>
      <c r="F17" s="8"/>
      <c r="G17" s="14">
        <v>46</v>
      </c>
      <c r="H17" s="15" t="str">
        <f>VLOOKUP(G17,'[1]中地区'!$A$2:$BZ$65,42,FALSE)</f>
        <v>安濃町立東観中学校</v>
      </c>
      <c r="I17" s="15" t="str">
        <f>VLOOKUP(G17,'[1]中地区'!$A$2:$BZ$65,5,FALSE)</f>
        <v>打楽器8</v>
      </c>
      <c r="J17" s="16" t="s">
        <v>11</v>
      </c>
      <c r="K17" s="35"/>
      <c r="L17" s="8"/>
    </row>
    <row r="18" spans="1:12" ht="13.5" customHeight="1">
      <c r="A18" s="14">
        <v>15</v>
      </c>
      <c r="B18" s="15" t="str">
        <f>VLOOKUP(A18,'[1]中地区'!$A$2:$BZ$65,42,FALSE)</f>
        <v>安濃町立東観中学校</v>
      </c>
      <c r="C18" s="15" t="str">
        <f>VLOOKUP(A18,'[1]中地区'!$A$2:$BZ$65,5,FALSE)</f>
        <v>Cl7</v>
      </c>
      <c r="D18" s="16" t="s">
        <v>10</v>
      </c>
      <c r="E18" s="35"/>
      <c r="F18" s="8"/>
      <c r="G18" s="14">
        <v>47</v>
      </c>
      <c r="H18" s="15" t="str">
        <f>VLOOKUP(G18,'[1]中地区'!$A$2:$BZ$65,42,FALSE)</f>
        <v>鈴鹿市立天栄中学校</v>
      </c>
      <c r="I18" s="15" t="str">
        <f>VLOOKUP(G18,'[1]中地区'!$A$2:$BZ$65,5,FALSE)</f>
        <v>金管4</v>
      </c>
      <c r="J18" s="16" t="s">
        <v>10</v>
      </c>
      <c r="K18" s="35"/>
      <c r="L18" s="8"/>
    </row>
    <row r="19" spans="1:12" ht="13.5" customHeight="1">
      <c r="A19" s="14">
        <v>16</v>
      </c>
      <c r="B19" s="15" t="str">
        <f>VLOOKUP(A19,'[1]中地区'!$A$2:$BZ$65,42,FALSE)</f>
        <v>鈴鹿市立大木中学校</v>
      </c>
      <c r="C19" s="15" t="str">
        <f>VLOOKUP(A19,'[1]中地区'!$A$2:$BZ$65,5,FALSE)</f>
        <v>Cl8</v>
      </c>
      <c r="D19" s="16" t="s">
        <v>11</v>
      </c>
      <c r="E19" s="35"/>
      <c r="F19" s="8"/>
      <c r="G19" s="14">
        <v>48</v>
      </c>
      <c r="H19" s="15" t="str">
        <f>VLOOKUP(G19,'[1]中地区'!$A$2:$BZ$65,42,FALSE)</f>
        <v>津市立南郊中学校</v>
      </c>
      <c r="I19" s="15" t="str">
        <f>VLOOKUP(G19,'[1]中地区'!$A$2:$BZ$65,5,FALSE)</f>
        <v>金管5</v>
      </c>
      <c r="J19" s="16" t="s">
        <v>10</v>
      </c>
      <c r="K19" s="35"/>
      <c r="L19" s="8"/>
    </row>
    <row r="20" spans="1:12" ht="13.5" customHeight="1">
      <c r="A20" s="14">
        <v>17</v>
      </c>
      <c r="B20" s="15" t="str">
        <f>VLOOKUP(A20,'[1]中地区'!$A$2:$BZ$65,42,FALSE)</f>
        <v>河芸町立朝陽中学校</v>
      </c>
      <c r="C20" s="15" t="str">
        <f>VLOOKUP(A20,'[1]中地区'!$A$2:$BZ$65,5,FALSE)</f>
        <v>Cl8</v>
      </c>
      <c r="D20" s="16" t="s">
        <v>10</v>
      </c>
      <c r="E20" s="35"/>
      <c r="F20" s="8"/>
      <c r="G20" s="14">
        <v>49</v>
      </c>
      <c r="H20" s="15" t="str">
        <f>VLOOKUP(G20,'[1]中地区'!$A$2:$BZ$65,42,FALSE)</f>
        <v>河芸町立朝陽中学校</v>
      </c>
      <c r="I20" s="15" t="str">
        <f>VLOOKUP(G20,'[1]中地区'!$A$2:$BZ$65,5,FALSE)</f>
        <v>金管5</v>
      </c>
      <c r="J20" s="16" t="s">
        <v>10</v>
      </c>
      <c r="K20" s="35"/>
      <c r="L20" s="8"/>
    </row>
    <row r="21" spans="1:12" ht="13.5" customHeight="1">
      <c r="A21" s="14">
        <v>18</v>
      </c>
      <c r="B21" s="15" t="str">
        <f>VLOOKUP(A21,'[1]中地区'!$A$2:$BZ$65,42,FALSE)</f>
        <v>津市立橋南中学校</v>
      </c>
      <c r="C21" s="15" t="str">
        <f>VLOOKUP(A21,'[1]中地区'!$A$2:$BZ$65,5,FALSE)</f>
        <v>Cl8</v>
      </c>
      <c r="D21" s="16" t="s">
        <v>11</v>
      </c>
      <c r="E21" s="35"/>
      <c r="F21" s="8"/>
      <c r="G21" s="14">
        <v>50</v>
      </c>
      <c r="H21" s="15" t="str">
        <f>VLOOKUP(G21,'[1]中地区'!$A$2:$BZ$65,42,FALSE)</f>
        <v>鈴鹿市立天栄中学校</v>
      </c>
      <c r="I21" s="15" t="str">
        <f>VLOOKUP(G21,'[1]中地区'!$A$2:$BZ$65,5,FALSE)</f>
        <v>金管5</v>
      </c>
      <c r="J21" s="16" t="s">
        <v>13</v>
      </c>
      <c r="K21" s="35"/>
      <c r="L21" s="8"/>
    </row>
    <row r="22" spans="1:12" ht="13.5" customHeight="1">
      <c r="A22" s="14">
        <v>19</v>
      </c>
      <c r="B22" s="15" t="str">
        <f>VLOOKUP(A22,'[1]中地区'!$A$2:$BZ$65,42,FALSE)</f>
        <v>鈴鹿市立白子中学校</v>
      </c>
      <c r="C22" s="15" t="str">
        <f>VLOOKUP(A22,'[1]中地区'!$A$2:$BZ$65,5,FALSE)</f>
        <v>Cl8</v>
      </c>
      <c r="D22" s="16" t="s">
        <v>11</v>
      </c>
      <c r="E22" s="35" t="s">
        <v>12</v>
      </c>
      <c r="F22" s="8"/>
      <c r="G22" s="14">
        <v>51</v>
      </c>
      <c r="H22" s="15" t="str">
        <f>VLOOKUP(G22,'[1]中地区'!$A$2:$BZ$65,42,FALSE)</f>
        <v>芸濃町立芸濃中学校</v>
      </c>
      <c r="I22" s="15" t="str">
        <f>VLOOKUP(G22,'[1]中地区'!$A$2:$BZ$65,5,FALSE)</f>
        <v>金管6</v>
      </c>
      <c r="J22" s="16" t="s">
        <v>10</v>
      </c>
      <c r="K22" s="35"/>
      <c r="L22" s="8"/>
    </row>
    <row r="23" spans="1:12" ht="13.5" customHeight="1">
      <c r="A23" s="14">
        <v>20</v>
      </c>
      <c r="B23" s="15" t="str">
        <f>VLOOKUP(A23,'[1]中地区'!$A$2:$BZ$65,42,FALSE)</f>
        <v>津市立南が丘中学校</v>
      </c>
      <c r="C23" s="15" t="str">
        <f>VLOOKUP(A23,'[1]中地区'!$A$2:$BZ$65,5,FALSE)</f>
        <v>Sax3</v>
      </c>
      <c r="D23" s="16" t="s">
        <v>10</v>
      </c>
      <c r="E23" s="35"/>
      <c r="F23" s="8"/>
      <c r="G23" s="14">
        <v>52</v>
      </c>
      <c r="H23" s="15" t="str">
        <f>VLOOKUP(G23,'[1]中地区'!$A$2:$BZ$65,42,FALSE)</f>
        <v>津市立東橋内中学校</v>
      </c>
      <c r="I23" s="15" t="str">
        <f>VLOOKUP(G23,'[1]中地区'!$A$2:$BZ$65,5,FALSE)</f>
        <v>金管6</v>
      </c>
      <c r="J23" s="16" t="s">
        <v>10</v>
      </c>
      <c r="K23" s="35"/>
      <c r="L23" s="8"/>
    </row>
    <row r="24" spans="1:12" ht="13.5" customHeight="1">
      <c r="A24" s="14">
        <v>21</v>
      </c>
      <c r="B24" s="15" t="str">
        <f>VLOOKUP(A24,'[1]中地区'!$A$2:$BZ$65,42,FALSE)</f>
        <v>鈴鹿市立平田野中学校</v>
      </c>
      <c r="C24" s="15" t="str">
        <f>VLOOKUP(A24,'[1]中地区'!$A$2:$BZ$65,5,FALSE)</f>
        <v>Sax3</v>
      </c>
      <c r="D24" s="16" t="s">
        <v>13</v>
      </c>
      <c r="E24" s="35"/>
      <c r="F24" s="8"/>
      <c r="G24" s="14">
        <v>53</v>
      </c>
      <c r="H24" s="15" t="str">
        <f>VLOOKUP(G24,'[1]中地区'!$A$2:$BZ$65,42,FALSE)</f>
        <v>鈴鹿市立白鳥中学校</v>
      </c>
      <c r="I24" s="15" t="str">
        <f>VLOOKUP(G24,'[1]中地区'!$A$2:$BZ$65,5,FALSE)</f>
        <v>金管6</v>
      </c>
      <c r="J24" s="16" t="s">
        <v>10</v>
      </c>
      <c r="K24" s="35"/>
      <c r="L24" s="8"/>
    </row>
    <row r="25" spans="1:12" ht="13.5" customHeight="1">
      <c r="A25" s="14">
        <v>22</v>
      </c>
      <c r="B25" s="15" t="str">
        <f>VLOOKUP(A25,'[1]中地区'!$A$2:$BZ$65,42,FALSE)</f>
        <v>鈴鹿市立白鳥中学校</v>
      </c>
      <c r="C25" s="15" t="str">
        <f>VLOOKUP(A25,'[1]中地区'!$A$2:$BZ$65,5,FALSE)</f>
        <v>Sax3</v>
      </c>
      <c r="D25" s="16" t="s">
        <v>10</v>
      </c>
      <c r="E25" s="35"/>
      <c r="F25" s="8"/>
      <c r="G25" s="14">
        <v>54</v>
      </c>
      <c r="H25" s="15" t="str">
        <f>VLOOKUP(G25,'[1]中地区'!$A$2:$BZ$65,42,FALSE)</f>
        <v>鈴鹿市立平田野中学校</v>
      </c>
      <c r="I25" s="15" t="str">
        <f>VLOOKUP(G25,'[1]中地区'!$A$2:$BZ$65,5,FALSE)</f>
        <v>金管7</v>
      </c>
      <c r="J25" s="16" t="s">
        <v>10</v>
      </c>
      <c r="K25" s="35"/>
      <c r="L25" s="8"/>
    </row>
    <row r="26" spans="1:12" ht="13.5" customHeight="1">
      <c r="A26" s="14">
        <v>23</v>
      </c>
      <c r="B26" s="15" t="str">
        <f>VLOOKUP(A26,'[1]中地区'!$A$2:$BZ$65,42,FALSE)</f>
        <v>津市立西橋内中学校</v>
      </c>
      <c r="C26" s="15" t="str">
        <f>VLOOKUP(A26,'[1]中地区'!$A$2:$BZ$65,5,FALSE)</f>
        <v>Sax3</v>
      </c>
      <c r="D26" s="16" t="s">
        <v>10</v>
      </c>
      <c r="E26" s="35"/>
      <c r="F26" s="8"/>
      <c r="G26" s="14">
        <v>55</v>
      </c>
      <c r="H26" s="15" t="str">
        <f>VLOOKUP(G26,'[1]中地区'!$A$2:$BZ$65,42,FALSE)</f>
        <v>津市立一身田中学校</v>
      </c>
      <c r="I26" s="15" t="str">
        <f>VLOOKUP(G26,'[1]中地区'!$A$2:$BZ$65,5,FALSE)</f>
        <v>金管7</v>
      </c>
      <c r="J26" s="16" t="s">
        <v>10</v>
      </c>
      <c r="K26" s="35"/>
      <c r="L26" s="8"/>
    </row>
    <row r="27" spans="1:12" ht="13.5" customHeight="1">
      <c r="A27" s="14">
        <v>24</v>
      </c>
      <c r="B27" s="15" t="str">
        <f>VLOOKUP(A27,'[1]中地区'!$A$2:$BZ$65,42,FALSE)</f>
        <v>津市立南郊中学校</v>
      </c>
      <c r="C27" s="15" t="str">
        <f>VLOOKUP(A27,'[1]中地区'!$A$2:$BZ$65,5,FALSE)</f>
        <v>Sax4</v>
      </c>
      <c r="D27" s="16" t="s">
        <v>10</v>
      </c>
      <c r="E27" s="35"/>
      <c r="F27" s="8"/>
      <c r="G27" s="14">
        <v>56</v>
      </c>
      <c r="H27" s="15" t="str">
        <f>VLOOKUP(G27,'[1]中地区'!$A$2:$BZ$65,42,FALSE)</f>
        <v>津市立西郊中学校</v>
      </c>
      <c r="I27" s="15" t="str">
        <f>VLOOKUP(G27,'[1]中地区'!$A$2:$BZ$65,5,FALSE)</f>
        <v>金管8</v>
      </c>
      <c r="J27" s="16" t="s">
        <v>10</v>
      </c>
      <c r="K27" s="35"/>
      <c r="L27" s="8"/>
    </row>
    <row r="28" spans="1:12" ht="13.5" customHeight="1">
      <c r="A28" s="14">
        <v>25</v>
      </c>
      <c r="B28" s="15" t="str">
        <f>VLOOKUP(A28,'[1]中地区'!$A$2:$BZ$65,42,FALSE)</f>
        <v>鈴鹿市立神戸中学校</v>
      </c>
      <c r="C28" s="15" t="str">
        <f>VLOOKUP(A28,'[1]中地区'!$A$2:$BZ$65,5,FALSE)</f>
        <v>Sax4</v>
      </c>
      <c r="D28" s="16" t="s">
        <v>10</v>
      </c>
      <c r="E28" s="35"/>
      <c r="F28" s="8"/>
      <c r="G28" s="14">
        <v>57</v>
      </c>
      <c r="H28" s="15" t="str">
        <f>VLOOKUP(G28,'[1]中地区'!$A$2:$BZ$65,42,FALSE)</f>
        <v>安濃町立東観中学校</v>
      </c>
      <c r="I28" s="15" t="str">
        <f>VLOOKUP(G28,'[1]中地区'!$A$2:$BZ$65,5,FALSE)</f>
        <v>金管8</v>
      </c>
      <c r="J28" s="16" t="s">
        <v>10</v>
      </c>
      <c r="K28" s="35"/>
      <c r="L28" s="8"/>
    </row>
    <row r="29" spans="1:12" ht="13.5" customHeight="1">
      <c r="A29" s="14">
        <v>26</v>
      </c>
      <c r="B29" s="15" t="str">
        <f>VLOOKUP(A29,'[1]中地区'!$A$2:$BZ$65,42,FALSE)</f>
        <v>鈴鹿市立大木中学校</v>
      </c>
      <c r="C29" s="15" t="str">
        <f>VLOOKUP(A29,'[1]中地区'!$A$2:$BZ$65,5,FALSE)</f>
        <v>Sax4</v>
      </c>
      <c r="D29" s="16" t="s">
        <v>10</v>
      </c>
      <c r="E29" s="35"/>
      <c r="F29" s="8"/>
      <c r="G29" s="14">
        <v>58</v>
      </c>
      <c r="H29" s="15" t="str">
        <f>VLOOKUP(G29,'[1]中地区'!$A$2:$BZ$65,42,FALSE)</f>
        <v>鈴鹿市立神戸中学校</v>
      </c>
      <c r="I29" s="15" t="str">
        <f>VLOOKUP(G29,'[1]中地区'!$A$2:$BZ$65,5,FALSE)</f>
        <v>金管8</v>
      </c>
      <c r="J29" s="16" t="s">
        <v>10</v>
      </c>
      <c r="K29" s="35"/>
      <c r="L29" s="8"/>
    </row>
    <row r="30" spans="1:12" ht="13.5" customHeight="1">
      <c r="A30" s="14">
        <v>27</v>
      </c>
      <c r="B30" s="15" t="str">
        <f>VLOOKUP(A30,'[1]中地区'!$A$2:$BZ$65,42,FALSE)</f>
        <v>津市立橋南中学校</v>
      </c>
      <c r="C30" s="15" t="str">
        <f>VLOOKUP(A30,'[1]中地区'!$A$2:$BZ$65,5,FALSE)</f>
        <v>Sax4</v>
      </c>
      <c r="D30" s="16" t="s">
        <v>11</v>
      </c>
      <c r="E30" s="35"/>
      <c r="F30" s="8"/>
      <c r="G30" s="14">
        <v>59</v>
      </c>
      <c r="H30" s="15" t="str">
        <f>VLOOKUP(G30,'[1]中地区'!$A$2:$BZ$65,42,FALSE)</f>
        <v>鈴鹿市立大木中学校</v>
      </c>
      <c r="I30" s="15" t="str">
        <f>VLOOKUP(G30,'[1]中地区'!$A$2:$BZ$65,5,FALSE)</f>
        <v>金管8</v>
      </c>
      <c r="J30" s="16" t="s">
        <v>11</v>
      </c>
      <c r="K30" s="35" t="s">
        <v>12</v>
      </c>
      <c r="L30" s="8"/>
    </row>
    <row r="31" spans="1:12" ht="13.5" customHeight="1">
      <c r="A31" s="14">
        <v>28</v>
      </c>
      <c r="B31" s="15" t="str">
        <f>VLOOKUP(A31,'[1]中地区'!$A$2:$BZ$65,42,FALSE)</f>
        <v>鈴鹿市立白子中学校</v>
      </c>
      <c r="C31" s="15" t="str">
        <f>VLOOKUP(A31,'[1]中地区'!$A$2:$BZ$65,5,FALSE)</f>
        <v>Sax4</v>
      </c>
      <c r="D31" s="16" t="s">
        <v>11</v>
      </c>
      <c r="E31" s="35" t="s">
        <v>12</v>
      </c>
      <c r="F31" s="8"/>
      <c r="G31" s="14">
        <v>60</v>
      </c>
      <c r="H31" s="15" t="str">
        <f>VLOOKUP(G31,'[1]中地区'!$A$2:$BZ$65,42,FALSE)</f>
        <v>河芸町立朝陽中学校</v>
      </c>
      <c r="I31" s="15" t="str">
        <f>VLOOKUP(G31,'[1]中地区'!$A$2:$BZ$65,5,FALSE)</f>
        <v>金管8</v>
      </c>
      <c r="J31" s="16" t="s">
        <v>11</v>
      </c>
      <c r="K31" s="35"/>
      <c r="L31" s="8"/>
    </row>
    <row r="32" spans="1:11" ht="13.5" customHeight="1">
      <c r="A32" s="14">
        <v>29</v>
      </c>
      <c r="B32" s="15" t="str">
        <f>VLOOKUP(A32,'[1]中地区'!$A$2:$BZ$65,42,FALSE)</f>
        <v>津市立橋北中学校</v>
      </c>
      <c r="C32" s="15" t="str">
        <f>VLOOKUP(A32,'[1]中地区'!$A$2:$BZ$65,5,FALSE)</f>
        <v>Sax5</v>
      </c>
      <c r="D32" s="16" t="s">
        <v>10</v>
      </c>
      <c r="E32" s="35"/>
      <c r="F32" s="8"/>
      <c r="G32" s="14">
        <v>61</v>
      </c>
      <c r="H32" s="15" t="str">
        <f>VLOOKUP(G32,'[1]中地区'!$A$2:$BZ$65,42,FALSE)</f>
        <v>津市立橋南中学校</v>
      </c>
      <c r="I32" s="15" t="str">
        <f>VLOOKUP(G32,'[1]中地区'!$A$2:$BZ$65,5,FALSE)</f>
        <v>金管8</v>
      </c>
      <c r="J32" s="16" t="s">
        <v>11</v>
      </c>
      <c r="K32" s="35" t="s">
        <v>12</v>
      </c>
    </row>
    <row r="33" spans="1:11" ht="13.5" customHeight="1">
      <c r="A33" s="14">
        <v>30</v>
      </c>
      <c r="B33" s="15" t="str">
        <f>VLOOKUP(A33,'[1]中地区'!$A$2:$BZ$65,42,FALSE)</f>
        <v>鈴鹿市立大木中学校</v>
      </c>
      <c r="C33" s="15" t="str">
        <f>VLOOKUP(A33,'[1]中地区'!$A$2:$BZ$65,5,FALSE)</f>
        <v>木混3</v>
      </c>
      <c r="D33" s="16" t="s">
        <v>10</v>
      </c>
      <c r="E33" s="35"/>
      <c r="F33" s="8"/>
      <c r="G33" s="14">
        <v>62</v>
      </c>
      <c r="H33" s="15" t="str">
        <f>VLOOKUP(G33,'[1]中地区'!$A$2:$BZ$65,42,FALSE)</f>
        <v>津市立南が丘中学校</v>
      </c>
      <c r="I33" s="15" t="str">
        <f>VLOOKUP(G33,'[1]中地区'!$A$2:$BZ$65,5,FALSE)</f>
        <v>金管8</v>
      </c>
      <c r="J33" s="16" t="s">
        <v>10</v>
      </c>
      <c r="K33" s="35"/>
    </row>
    <row r="34" spans="1:12" ht="13.5" customHeight="1">
      <c r="A34" s="14">
        <v>31</v>
      </c>
      <c r="B34" s="15" t="str">
        <f>VLOOKUP(A34,'[1]中地区'!$A$2:$BZ$65,42,FALSE)</f>
        <v>芸濃町立芸濃中学校</v>
      </c>
      <c r="C34" s="15" t="str">
        <f>VLOOKUP(A34,'[1]中地区'!$A$2:$BZ$65,5,FALSE)</f>
        <v>木混4</v>
      </c>
      <c r="D34" s="16" t="s">
        <v>10</v>
      </c>
      <c r="E34" s="35"/>
      <c r="F34" s="8"/>
      <c r="G34" s="14">
        <v>63</v>
      </c>
      <c r="H34" s="15" t="str">
        <f>VLOOKUP(G34,'[1]中地区'!$A$2:$BZ$65,42,FALSE)</f>
        <v>鈴鹿市立千代崎中学校</v>
      </c>
      <c r="I34" s="15" t="str">
        <f>VLOOKUP(G34,'[1]中地区'!$A$2:$BZ$65,5,FALSE)</f>
        <v>金管8</v>
      </c>
      <c r="J34" s="16" t="s">
        <v>11</v>
      </c>
      <c r="K34" s="35" t="s">
        <v>12</v>
      </c>
      <c r="L34" s="8"/>
    </row>
    <row r="35" spans="1:11" ht="13.5" customHeight="1" thickBot="1">
      <c r="A35" s="24">
        <v>32</v>
      </c>
      <c r="B35" s="22" t="str">
        <f>VLOOKUP(A35,'[1]中地区'!$A$2:$BZ$65,42,FALSE)</f>
        <v>鈴鹿市立千代崎中学校</v>
      </c>
      <c r="C35" s="22" t="str">
        <f>VLOOKUP(A35,'[1]中地区'!$A$2:$BZ$65,5,FALSE)</f>
        <v>木混4</v>
      </c>
      <c r="D35" s="25" t="s">
        <v>10</v>
      </c>
      <c r="E35" s="36"/>
      <c r="F35" s="8"/>
      <c r="G35" s="24">
        <v>64</v>
      </c>
      <c r="H35" s="22" t="str">
        <f>VLOOKUP(G35,'[1]中地区'!$A$2:$BZ$65,42,FALSE)</f>
        <v>津市立西橋内中学校</v>
      </c>
      <c r="I35" s="22" t="str">
        <f>VLOOKUP(G35,'[1]中地区'!$A$2:$BZ$65,5,FALSE)</f>
        <v>金管8</v>
      </c>
      <c r="J35" s="25" t="s">
        <v>10</v>
      </c>
      <c r="K35" s="36"/>
    </row>
    <row r="36" ht="13.5" customHeight="1">
      <c r="F36" s="8"/>
    </row>
    <row r="37" ht="13.5" customHeight="1">
      <c r="F37" s="8"/>
    </row>
    <row r="38" ht="13.5" customHeight="1"/>
    <row r="39" ht="13.5" customHeight="1"/>
    <row r="40" ht="13.5" customHeight="1"/>
    <row r="41" ht="13.5" customHeight="1"/>
  </sheetData>
  <printOptions/>
  <pageMargins left="0.75" right="0.75" top="1" bottom="1" header="0.512" footer="0.51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1"/>
  <sheetViews>
    <sheetView tabSelected="1" workbookViewId="0" topLeftCell="A1">
      <selection activeCell="A1" sqref="A1"/>
    </sheetView>
  </sheetViews>
  <sheetFormatPr defaultColWidth="11.375" defaultRowHeight="14.25" customHeight="1"/>
  <cols>
    <col min="1" max="1" width="5.00390625" style="26" customWidth="1"/>
    <col min="2" max="2" width="27.75390625" style="3" customWidth="1"/>
    <col min="3" max="3" width="7.625" style="3" customWidth="1"/>
    <col min="4" max="4" width="5.00390625" style="3" bestFit="1" customWidth="1"/>
    <col min="5" max="5" width="8.50390625" style="3" customWidth="1"/>
    <col min="6" max="6" width="6.25390625" style="3" customWidth="1"/>
    <col min="7" max="7" width="4.75390625" style="26" customWidth="1"/>
    <col min="8" max="8" width="27.75390625" style="3" customWidth="1"/>
    <col min="9" max="9" width="7.625" style="3" customWidth="1"/>
    <col min="10" max="10" width="5.00390625" style="3" bestFit="1" customWidth="1"/>
    <col min="11" max="11" width="8.50390625" style="3" bestFit="1" customWidth="1"/>
    <col min="12" max="16384" width="11.375" style="3" customWidth="1"/>
  </cols>
  <sheetData>
    <row r="1" spans="1:10" ht="12">
      <c r="A1" s="38" t="s">
        <v>0</v>
      </c>
      <c r="B1" s="1"/>
      <c r="C1" s="1"/>
      <c r="D1" s="2"/>
      <c r="E1" s="33" t="s">
        <v>17</v>
      </c>
      <c r="F1" s="1"/>
      <c r="G1" s="2"/>
      <c r="H1" s="1"/>
      <c r="I1" s="1"/>
      <c r="J1" s="1"/>
    </row>
    <row r="2" spans="1:10" ht="12.75" thickBot="1">
      <c r="A2" s="38" t="s">
        <v>20</v>
      </c>
      <c r="B2" s="1"/>
      <c r="C2" s="1"/>
      <c r="D2" s="2"/>
      <c r="E2" s="33" t="s">
        <v>18</v>
      </c>
      <c r="F2" s="1"/>
      <c r="G2" s="2"/>
      <c r="H2" s="4"/>
      <c r="I2" s="4"/>
      <c r="J2" s="1"/>
    </row>
    <row r="3" spans="1:11" ht="13.5" customHeight="1" thickBot="1">
      <c r="A3" s="29" t="s">
        <v>4</v>
      </c>
      <c r="B3" s="9" t="s">
        <v>5</v>
      </c>
      <c r="C3" s="9" t="s">
        <v>6</v>
      </c>
      <c r="D3" s="37" t="s">
        <v>7</v>
      </c>
      <c r="E3" s="7" t="s">
        <v>8</v>
      </c>
      <c r="F3" s="8"/>
      <c r="G3" s="29" t="s">
        <v>4</v>
      </c>
      <c r="H3" s="9" t="s">
        <v>5</v>
      </c>
      <c r="I3" s="9" t="s">
        <v>6</v>
      </c>
      <c r="J3" s="37" t="s">
        <v>7</v>
      </c>
      <c r="K3" s="7" t="s">
        <v>8</v>
      </c>
    </row>
    <row r="4" spans="1:11" ht="13.5" customHeight="1" thickTop="1">
      <c r="A4" s="11">
        <v>1</v>
      </c>
      <c r="B4" s="12" t="str">
        <f>VLOOKUP(A4,'[1]南地区'!$A$2:$BZ$64,42,FALSE)</f>
        <v>松阪市立中部中学校</v>
      </c>
      <c r="C4" s="12" t="str">
        <f>VLOOKUP(A4,'[1]南地区'!$A$2:$BZ$64,5,FALSE)</f>
        <v>Fl3</v>
      </c>
      <c r="D4" s="13" t="s">
        <v>10</v>
      </c>
      <c r="E4" s="34"/>
      <c r="F4" s="8"/>
      <c r="G4" s="11">
        <v>33</v>
      </c>
      <c r="H4" s="12" t="str">
        <f>VLOOKUP(G4,'[1]南地区'!$A$2:$BZ$64,42,FALSE)</f>
        <v>久居市立久居中学校</v>
      </c>
      <c r="I4" s="12" t="str">
        <f>VLOOKUP(G4,'[1]南地区'!$A$2:$BZ$64,5,FALSE)</f>
        <v>木混8</v>
      </c>
      <c r="J4" s="13" t="s">
        <v>10</v>
      </c>
      <c r="K4" s="34"/>
    </row>
    <row r="5" spans="1:11" ht="13.5" customHeight="1">
      <c r="A5" s="14">
        <v>2</v>
      </c>
      <c r="B5" s="15" t="str">
        <f>VLOOKUP(A5,'[1]南地区'!$A$2:$BZ$64,42,FALSE)</f>
        <v>伊賀市立青山中学校</v>
      </c>
      <c r="C5" s="15" t="str">
        <f>VLOOKUP(A5,'[1]南地区'!$A$2:$BZ$64,5,FALSE)</f>
        <v>Fl3</v>
      </c>
      <c r="D5" s="16" t="s">
        <v>10</v>
      </c>
      <c r="E5" s="35"/>
      <c r="F5" s="8"/>
      <c r="G5" s="14">
        <v>34</v>
      </c>
      <c r="H5" s="15" t="str">
        <f>VLOOKUP(G5,'[1]南地区'!$A$2:$BZ$64,42,FALSE)</f>
        <v>久居市立久居東中学校</v>
      </c>
      <c r="I5" s="15" t="str">
        <f>VLOOKUP(G5,'[1]南地区'!$A$2:$BZ$64,5,FALSE)</f>
        <v>木混8</v>
      </c>
      <c r="J5" s="16" t="s">
        <v>13</v>
      </c>
      <c r="K5" s="35"/>
    </row>
    <row r="6" spans="1:11" ht="13.5" customHeight="1">
      <c r="A6" s="14">
        <v>3</v>
      </c>
      <c r="B6" s="15" t="str">
        <f>VLOOKUP(A6,'[1]南地区'!$A$2:$BZ$64,42,FALSE)</f>
        <v>尾鷲市立尾鷲中学校</v>
      </c>
      <c r="C6" s="15" t="str">
        <f>VLOOKUP(A6,'[1]南地区'!$A$2:$BZ$64,5,FALSE)</f>
        <v>Fl3</v>
      </c>
      <c r="D6" s="16" t="s">
        <v>10</v>
      </c>
      <c r="E6" s="35" t="s">
        <v>12</v>
      </c>
      <c r="F6" s="8"/>
      <c r="G6" s="14">
        <v>35</v>
      </c>
      <c r="H6" s="15" t="str">
        <f>VLOOKUP(G6,'[1]南地区'!$A$2:$BZ$64,42,FALSE)</f>
        <v>勢和村立勢和中学校</v>
      </c>
      <c r="I6" s="15" t="str">
        <f>VLOOKUP(G6,'[1]南地区'!$A$2:$BZ$64,5,FALSE)</f>
        <v>混成4</v>
      </c>
      <c r="J6" s="16" t="s">
        <v>13</v>
      </c>
      <c r="K6" s="35"/>
    </row>
    <row r="7" spans="1:11" ht="13.5" customHeight="1">
      <c r="A7" s="14">
        <v>4</v>
      </c>
      <c r="B7" s="15" t="str">
        <f>VLOOKUP(A7,'[1]南地区'!$A$2:$BZ$64,42,FALSE)</f>
        <v>一志町立一志中学校</v>
      </c>
      <c r="C7" s="15" t="str">
        <f>VLOOKUP(A7,'[1]南地区'!$A$2:$BZ$64,5,FALSE)</f>
        <v>Fl3</v>
      </c>
      <c r="D7" s="16" t="s">
        <v>13</v>
      </c>
      <c r="E7" s="35"/>
      <c r="F7" s="8"/>
      <c r="G7" s="14">
        <v>36</v>
      </c>
      <c r="H7" s="15" t="str">
        <f>VLOOKUP(G7,'[1]南地区'!$A$2:$BZ$64,42,FALSE)</f>
        <v>伊賀市立柘植中学校</v>
      </c>
      <c r="I7" s="15" t="str">
        <f>VLOOKUP(G7,'[1]南地区'!$A$2:$BZ$64,5,FALSE)</f>
        <v>混成5</v>
      </c>
      <c r="J7" s="16" t="s">
        <v>10</v>
      </c>
      <c r="K7" s="35"/>
    </row>
    <row r="8" spans="1:11" ht="13.5" customHeight="1">
      <c r="A8" s="14">
        <v>5</v>
      </c>
      <c r="B8" s="15" t="str">
        <f>VLOOKUP(A8,'[1]南地区'!$A$2:$BZ$64,42,FALSE)</f>
        <v>志摩市立浜島中学校</v>
      </c>
      <c r="C8" s="15" t="str">
        <f>VLOOKUP(A8,'[1]南地区'!$A$2:$BZ$64,5,FALSE)</f>
        <v>Fl3</v>
      </c>
      <c r="D8" s="16" t="s">
        <v>10</v>
      </c>
      <c r="E8" s="35" t="s">
        <v>12</v>
      </c>
      <c r="F8" s="8"/>
      <c r="G8" s="14">
        <v>37</v>
      </c>
      <c r="H8" s="15" t="str">
        <f>VLOOKUP(G8,'[1]南地区'!$A$2:$BZ$64,42,FALSE)</f>
        <v>鳥羽市立鳥羽東中学校</v>
      </c>
      <c r="I8" s="15" t="str">
        <f>VLOOKUP(G8,'[1]南地区'!$A$2:$BZ$64,5,FALSE)</f>
        <v>混成6</v>
      </c>
      <c r="J8" s="16" t="s">
        <v>13</v>
      </c>
      <c r="K8" s="35"/>
    </row>
    <row r="9" spans="1:11" ht="13.5" customHeight="1">
      <c r="A9" s="14">
        <v>6</v>
      </c>
      <c r="B9" s="15" t="str">
        <f>VLOOKUP(A9,'[1]南地区'!$A$2:$BZ$64,42,FALSE)</f>
        <v>伊賀市立崇広中学校</v>
      </c>
      <c r="C9" s="15" t="str">
        <f>VLOOKUP(A9,'[1]南地区'!$A$2:$BZ$64,5,FALSE)</f>
        <v>Fl3</v>
      </c>
      <c r="D9" s="16" t="s">
        <v>10</v>
      </c>
      <c r="E9" s="35"/>
      <c r="F9" s="8"/>
      <c r="G9" s="14">
        <v>38</v>
      </c>
      <c r="H9" s="15" t="str">
        <f>VLOOKUP(G9,'[1]南地区'!$A$2:$BZ$64,42,FALSE)</f>
        <v>名張市立赤目中学校</v>
      </c>
      <c r="I9" s="15" t="str">
        <f>VLOOKUP(G9,'[1]南地区'!$A$2:$BZ$64,5,FALSE)</f>
        <v>混成7</v>
      </c>
      <c r="J9" s="16" t="s">
        <v>13</v>
      </c>
      <c r="K9" s="35"/>
    </row>
    <row r="10" spans="1:11" ht="13.5" customHeight="1">
      <c r="A10" s="14">
        <v>7</v>
      </c>
      <c r="B10" s="15" t="str">
        <f>VLOOKUP(A10,'[1]南地区'!$A$2:$BZ$64,42,FALSE)</f>
        <v>白山町立白山中学校</v>
      </c>
      <c r="C10" s="15" t="str">
        <f>VLOOKUP(A10,'[1]南地区'!$A$2:$BZ$64,5,FALSE)</f>
        <v>Fl4</v>
      </c>
      <c r="D10" s="16" t="s">
        <v>10</v>
      </c>
      <c r="E10" s="35"/>
      <c r="F10" s="8"/>
      <c r="G10" s="14">
        <v>39</v>
      </c>
      <c r="H10" s="15" t="str">
        <f>VLOOKUP(G10,'[1]南地区'!$A$2:$BZ$64,42,FALSE)</f>
        <v>名張市立南中学校</v>
      </c>
      <c r="I10" s="15" t="str">
        <f>VLOOKUP(G10,'[1]南地区'!$A$2:$BZ$64,5,FALSE)</f>
        <v>混成8</v>
      </c>
      <c r="J10" s="16" t="s">
        <v>10</v>
      </c>
      <c r="K10" s="35" t="s">
        <v>12</v>
      </c>
    </row>
    <row r="11" spans="1:11" ht="13.5" customHeight="1">
      <c r="A11" s="14">
        <v>8</v>
      </c>
      <c r="B11" s="15" t="str">
        <f>VLOOKUP(A11,'[1]南地区'!$A$2:$BZ$64,42,FALSE)</f>
        <v>松阪市立嬉野中学校</v>
      </c>
      <c r="C11" s="15" t="str">
        <f>VLOOKUP(A11,'[1]南地区'!$A$2:$BZ$64,5,FALSE)</f>
        <v>Fl4</v>
      </c>
      <c r="D11" s="16" t="s">
        <v>10</v>
      </c>
      <c r="E11" s="35"/>
      <c r="F11" s="8"/>
      <c r="G11" s="14">
        <v>40</v>
      </c>
      <c r="H11" s="15" t="str">
        <f>VLOOKUP(G11,'[1]南地区'!$A$2:$BZ$64,42,FALSE)</f>
        <v>勢和村立勢和中学校</v>
      </c>
      <c r="I11" s="15" t="str">
        <f>VLOOKUP(G11,'[1]南地区'!$A$2:$BZ$64,5,FALSE)</f>
        <v>混成8</v>
      </c>
      <c r="J11" s="16" t="s">
        <v>13</v>
      </c>
      <c r="K11" s="35"/>
    </row>
    <row r="12" spans="1:11" ht="13.5" customHeight="1">
      <c r="A12" s="14">
        <v>9</v>
      </c>
      <c r="B12" s="15" t="str">
        <f>VLOOKUP(A12,'[1]南地区'!$A$2:$BZ$64,42,FALSE)</f>
        <v>伊賀市立緑ヶ丘中学校</v>
      </c>
      <c r="C12" s="15" t="str">
        <f>VLOOKUP(A12,'[1]南地区'!$A$2:$BZ$64,5,FALSE)</f>
        <v>Cl4</v>
      </c>
      <c r="D12" s="16" t="s">
        <v>13</v>
      </c>
      <c r="E12" s="35"/>
      <c r="F12" s="8"/>
      <c r="G12" s="14">
        <v>41</v>
      </c>
      <c r="H12" s="15" t="str">
        <f>VLOOKUP(G12,'[1]南地区'!$A$2:$BZ$64,42,FALSE)</f>
        <v>久居市立久居東中学校</v>
      </c>
      <c r="I12" s="15" t="str">
        <f>VLOOKUP(G12,'[1]南地区'!$A$2:$BZ$64,5,FALSE)</f>
        <v>混成9</v>
      </c>
      <c r="J12" s="16" t="s">
        <v>13</v>
      </c>
      <c r="K12" s="35"/>
    </row>
    <row r="13" spans="1:11" ht="13.5" customHeight="1">
      <c r="A13" s="14">
        <v>10</v>
      </c>
      <c r="B13" s="15" t="str">
        <f>VLOOKUP(A13,'[1]南地区'!$A$2:$BZ$64,42,FALSE)</f>
        <v>白山町立白山中学校</v>
      </c>
      <c r="C13" s="15" t="str">
        <f>VLOOKUP(A13,'[1]南地区'!$A$2:$BZ$64,5,FALSE)</f>
        <v>Cl4</v>
      </c>
      <c r="D13" s="16" t="s">
        <v>10</v>
      </c>
      <c r="E13" s="35"/>
      <c r="F13" s="8"/>
      <c r="G13" s="14">
        <v>42</v>
      </c>
      <c r="H13" s="15" t="str">
        <f>VLOOKUP(G13,'[1]南地区'!$A$2:$BZ$64,42,FALSE)</f>
        <v>伊賀市立青山中学校</v>
      </c>
      <c r="I13" s="15" t="str">
        <f>VLOOKUP(G13,'[1]南地区'!$A$2:$BZ$64,5,FALSE)</f>
        <v>打楽器3</v>
      </c>
      <c r="J13" s="16" t="s">
        <v>10</v>
      </c>
      <c r="K13" s="35"/>
    </row>
    <row r="14" spans="1:11" ht="13.5" customHeight="1">
      <c r="A14" s="14">
        <v>11</v>
      </c>
      <c r="B14" s="32" t="str">
        <f>VLOOKUP(A14,'[1]南地区'!$A$2:$BZ$64,42,FALSE)</f>
        <v>多気町・松阪市学校組合立多気中学校</v>
      </c>
      <c r="C14" s="15" t="str">
        <f>VLOOKUP(A14,'[1]南地区'!$A$2:$BZ$64,5,FALSE)</f>
        <v>Cl4</v>
      </c>
      <c r="D14" s="16" t="s">
        <v>13</v>
      </c>
      <c r="E14" s="35"/>
      <c r="F14" s="8"/>
      <c r="G14" s="14">
        <v>43</v>
      </c>
      <c r="H14" s="15" t="str">
        <f>VLOOKUP(G14,'[1]南地区'!$A$2:$BZ$64,42,FALSE)</f>
        <v>尾鷲市立尾鷲中学校</v>
      </c>
      <c r="I14" s="15" t="str">
        <f>VLOOKUP(G14,'[1]南地区'!$A$2:$BZ$64,5,FALSE)</f>
        <v>打楽器4</v>
      </c>
      <c r="J14" s="16" t="s">
        <v>11</v>
      </c>
      <c r="K14" s="35" t="s">
        <v>12</v>
      </c>
    </row>
    <row r="15" spans="1:11" ht="13.5" customHeight="1">
      <c r="A15" s="14">
        <v>12</v>
      </c>
      <c r="B15" s="15" t="str">
        <f>VLOOKUP(A15,'[1]南地区'!$A$2:$BZ$64,42,FALSE)</f>
        <v>松阪市立中部中学校</v>
      </c>
      <c r="C15" s="15" t="str">
        <f>VLOOKUP(A15,'[1]南地区'!$A$2:$BZ$64,5,FALSE)</f>
        <v>Cl4</v>
      </c>
      <c r="D15" s="16" t="s">
        <v>10</v>
      </c>
      <c r="E15" s="35"/>
      <c r="F15" s="8"/>
      <c r="G15" s="14">
        <v>44</v>
      </c>
      <c r="H15" s="15" t="str">
        <f>VLOOKUP(G15,'[1]南地区'!$A$2:$BZ$64,42,FALSE)</f>
        <v>一志町立一志中学校</v>
      </c>
      <c r="I15" s="15" t="str">
        <f>VLOOKUP(G15,'[1]南地区'!$A$2:$BZ$64,5,FALSE)</f>
        <v>打楽器4</v>
      </c>
      <c r="J15" s="16" t="s">
        <v>10</v>
      </c>
      <c r="K15" s="35"/>
    </row>
    <row r="16" spans="1:11" ht="13.5" customHeight="1">
      <c r="A16" s="14">
        <v>13</v>
      </c>
      <c r="B16" s="15" t="str">
        <f>VLOOKUP(A16,'[1]南地区'!$A$2:$BZ$64,42,FALSE)</f>
        <v>名張市立北中学校</v>
      </c>
      <c r="C16" s="15" t="str">
        <f>VLOOKUP(A16,'[1]南地区'!$A$2:$BZ$64,5,FALSE)</f>
        <v>Cl4</v>
      </c>
      <c r="D16" s="16" t="s">
        <v>10</v>
      </c>
      <c r="E16" s="35"/>
      <c r="F16" s="8"/>
      <c r="G16" s="14">
        <v>45</v>
      </c>
      <c r="H16" s="15" t="str">
        <f>VLOOKUP(G16,'[1]南地区'!$A$2:$BZ$64,42,FALSE)</f>
        <v>志摩市立浜島中学校</v>
      </c>
      <c r="I16" s="15" t="str">
        <f>VLOOKUP(G16,'[1]南地区'!$A$2:$BZ$64,5,FALSE)</f>
        <v>打楽器4</v>
      </c>
      <c r="J16" s="16" t="s">
        <v>10</v>
      </c>
      <c r="K16" s="35" t="s">
        <v>12</v>
      </c>
    </row>
    <row r="17" spans="1:11" ht="13.5" customHeight="1">
      <c r="A17" s="14">
        <v>14</v>
      </c>
      <c r="B17" s="15" t="str">
        <f>VLOOKUP(A17,'[1]南地区'!$A$2:$BZ$64,42,FALSE)</f>
        <v>名張市立南中学校</v>
      </c>
      <c r="C17" s="15" t="str">
        <f>VLOOKUP(A17,'[1]南地区'!$A$2:$BZ$64,5,FALSE)</f>
        <v>Cl4</v>
      </c>
      <c r="D17" s="16" t="s">
        <v>10</v>
      </c>
      <c r="E17" s="35"/>
      <c r="F17" s="8"/>
      <c r="G17" s="14">
        <v>46</v>
      </c>
      <c r="H17" s="15" t="str">
        <f>VLOOKUP(G17,'[1]南地区'!$A$2:$BZ$64,42,FALSE)</f>
        <v>名張市立北中学校</v>
      </c>
      <c r="I17" s="15" t="str">
        <f>VLOOKUP(G17,'[1]南地区'!$A$2:$BZ$64,5,FALSE)</f>
        <v>打楽器4</v>
      </c>
      <c r="J17" s="16" t="s">
        <v>10</v>
      </c>
      <c r="K17" s="35"/>
    </row>
    <row r="18" spans="1:11" ht="13.5" customHeight="1">
      <c r="A18" s="14">
        <v>15</v>
      </c>
      <c r="B18" s="15" t="str">
        <f>VLOOKUP(A18,'[1]南地区'!$A$2:$BZ$64,42,FALSE)</f>
        <v>伊賀市立青山中学校</v>
      </c>
      <c r="C18" s="15" t="str">
        <f>VLOOKUP(A18,'[1]南地区'!$A$2:$BZ$64,5,FALSE)</f>
        <v>Cl5</v>
      </c>
      <c r="D18" s="16" t="s">
        <v>10</v>
      </c>
      <c r="E18" s="35"/>
      <c r="F18" s="8"/>
      <c r="G18" s="14">
        <v>47</v>
      </c>
      <c r="H18" s="15" t="str">
        <f>VLOOKUP(G18,'[1]南地区'!$A$2:$BZ$64,42,FALSE)</f>
        <v>名張市立南中学校</v>
      </c>
      <c r="I18" s="15" t="str">
        <f>VLOOKUP(G18,'[1]南地区'!$A$2:$BZ$64,5,FALSE)</f>
        <v>打楽器4</v>
      </c>
      <c r="J18" s="16" t="s">
        <v>10</v>
      </c>
      <c r="K18" s="35"/>
    </row>
    <row r="19" spans="1:11" ht="13.5" customHeight="1">
      <c r="A19" s="14">
        <v>16</v>
      </c>
      <c r="B19" s="15" t="str">
        <f>VLOOKUP(A19,'[1]南地区'!$A$2:$BZ$64,42,FALSE)</f>
        <v>伊賀市立崇広中学校</v>
      </c>
      <c r="C19" s="15" t="str">
        <f>VLOOKUP(A19,'[1]南地区'!$A$2:$BZ$64,5,FALSE)</f>
        <v>Cl6</v>
      </c>
      <c r="D19" s="16" t="s">
        <v>10</v>
      </c>
      <c r="E19" s="35"/>
      <c r="F19" s="8"/>
      <c r="G19" s="14">
        <v>48</v>
      </c>
      <c r="H19" s="15" t="str">
        <f>VLOOKUP(G19,'[1]南地区'!$A$2:$BZ$64,42,FALSE)</f>
        <v>白山町立白山中学校</v>
      </c>
      <c r="I19" s="15" t="str">
        <f>VLOOKUP(G19,'[1]南地区'!$A$2:$BZ$64,5,FALSE)</f>
        <v>打楽器5</v>
      </c>
      <c r="J19" s="16" t="s">
        <v>10</v>
      </c>
      <c r="K19" s="35"/>
    </row>
    <row r="20" spans="1:11" ht="13.5" customHeight="1">
      <c r="A20" s="14">
        <v>17</v>
      </c>
      <c r="B20" s="15" t="str">
        <f>VLOOKUP(A20,'[1]南地区'!$A$2:$BZ$64,42,FALSE)</f>
        <v>松阪市立嬉野中学校</v>
      </c>
      <c r="C20" s="15" t="str">
        <f>VLOOKUP(A20,'[1]南地区'!$A$2:$BZ$64,5,FALSE)</f>
        <v>Cl8</v>
      </c>
      <c r="D20" s="16" t="s">
        <v>10</v>
      </c>
      <c r="E20" s="35" t="s">
        <v>12</v>
      </c>
      <c r="F20" s="8"/>
      <c r="G20" s="14">
        <v>49</v>
      </c>
      <c r="H20" s="15" t="str">
        <f>VLOOKUP(G20,'[1]南地区'!$A$2:$BZ$64,42,FALSE)</f>
        <v>名張市立赤目中学校</v>
      </c>
      <c r="I20" s="15" t="str">
        <f>VLOOKUP(G20,'[1]南地区'!$A$2:$BZ$64,5,FALSE)</f>
        <v>打楽器5</v>
      </c>
      <c r="J20" s="16" t="s">
        <v>10</v>
      </c>
      <c r="K20" s="35"/>
    </row>
    <row r="21" spans="1:11" ht="13.5" customHeight="1">
      <c r="A21" s="14">
        <v>18</v>
      </c>
      <c r="B21" s="15" t="str">
        <f>VLOOKUP(A21,'[1]南地区'!$A$2:$BZ$64,42,FALSE)</f>
        <v>尾鷲市立尾鷲中学校</v>
      </c>
      <c r="C21" s="15" t="str">
        <f>VLOOKUP(A21,'[1]南地区'!$A$2:$BZ$64,5,FALSE)</f>
        <v>Cl8</v>
      </c>
      <c r="D21" s="16" t="s">
        <v>11</v>
      </c>
      <c r="E21" s="35" t="s">
        <v>12</v>
      </c>
      <c r="F21" s="8"/>
      <c r="G21" s="14">
        <v>50</v>
      </c>
      <c r="H21" s="15" t="str">
        <f>VLOOKUP(G21,'[1]南地区'!$A$2:$BZ$64,42,FALSE)</f>
        <v>伊賀市立大山田中学校</v>
      </c>
      <c r="I21" s="15" t="str">
        <f>VLOOKUP(G21,'[1]南地区'!$A$2:$BZ$64,5,FALSE)</f>
        <v>打楽器6</v>
      </c>
      <c r="J21" s="16" t="s">
        <v>13</v>
      </c>
      <c r="K21" s="35"/>
    </row>
    <row r="22" spans="1:11" ht="13.5" customHeight="1">
      <c r="A22" s="14">
        <v>19</v>
      </c>
      <c r="B22" s="15" t="str">
        <f>VLOOKUP(A22,'[1]南地区'!$A$2:$BZ$64,42,FALSE)</f>
        <v>伊賀市立大山田中学校</v>
      </c>
      <c r="C22" s="15" t="str">
        <f>VLOOKUP(A22,'[1]南地区'!$A$2:$BZ$64,5,FALSE)</f>
        <v>Sax2</v>
      </c>
      <c r="D22" s="16" t="s">
        <v>10</v>
      </c>
      <c r="E22" s="35"/>
      <c r="F22" s="8"/>
      <c r="G22" s="14">
        <v>51</v>
      </c>
      <c r="H22" s="15" t="str">
        <f>VLOOKUP(G22,'[1]南地区'!$A$2:$BZ$64,42,FALSE)</f>
        <v>一志町立一志中学校</v>
      </c>
      <c r="I22" s="15" t="str">
        <f>VLOOKUP(G22,'[1]南地区'!$A$2:$BZ$64,5,FALSE)</f>
        <v>金管4</v>
      </c>
      <c r="J22" s="16" t="s">
        <v>10</v>
      </c>
      <c r="K22" s="35"/>
    </row>
    <row r="23" spans="1:11" ht="13.5" customHeight="1">
      <c r="A23" s="14">
        <v>20</v>
      </c>
      <c r="B23" s="15" t="str">
        <f>VLOOKUP(A23,'[1]南地区'!$A$2:$BZ$64,42,FALSE)</f>
        <v>松阪市立中部中学校</v>
      </c>
      <c r="C23" s="15" t="str">
        <f>VLOOKUP(A23,'[1]南地区'!$A$2:$BZ$64,5,FALSE)</f>
        <v>Sax3</v>
      </c>
      <c r="D23" s="16" t="s">
        <v>10</v>
      </c>
      <c r="E23" s="35"/>
      <c r="F23" s="8"/>
      <c r="G23" s="14">
        <v>52</v>
      </c>
      <c r="H23" s="15" t="str">
        <f>VLOOKUP(G23,'[1]南地区'!$A$2:$BZ$64,42,FALSE)</f>
        <v>名張市立北中学校</v>
      </c>
      <c r="I23" s="15" t="str">
        <f>VLOOKUP(G23,'[1]南地区'!$A$2:$BZ$64,5,FALSE)</f>
        <v>金管5</v>
      </c>
      <c r="J23" s="16" t="s">
        <v>10</v>
      </c>
      <c r="K23" s="35"/>
    </row>
    <row r="24" spans="1:11" ht="13.5" customHeight="1">
      <c r="A24" s="14">
        <v>21</v>
      </c>
      <c r="B24" s="15" t="str">
        <f>VLOOKUP(A24,'[1]南地区'!$A$2:$BZ$64,42,FALSE)</f>
        <v>伊賀市立青山中学校</v>
      </c>
      <c r="C24" s="15" t="str">
        <f>VLOOKUP(A24,'[1]南地区'!$A$2:$BZ$64,5,FALSE)</f>
        <v>Sax3</v>
      </c>
      <c r="D24" s="16" t="s">
        <v>10</v>
      </c>
      <c r="E24" s="35"/>
      <c r="F24" s="8"/>
      <c r="G24" s="14">
        <v>53</v>
      </c>
      <c r="H24" s="32" t="str">
        <f>VLOOKUP(G24,'[1]南地区'!$A$2:$BZ$64,42,FALSE)</f>
        <v>多気町・松阪市学校組合立多気中学校</v>
      </c>
      <c r="I24" s="15" t="str">
        <f>VLOOKUP(G24,'[1]南地区'!$A$2:$BZ$64,5,FALSE)</f>
        <v>金管7</v>
      </c>
      <c r="J24" s="16" t="s">
        <v>13</v>
      </c>
      <c r="K24" s="35"/>
    </row>
    <row r="25" spans="1:11" ht="13.5" customHeight="1">
      <c r="A25" s="14">
        <v>22</v>
      </c>
      <c r="B25" s="15" t="str">
        <f>VLOOKUP(A25,'[1]南地区'!$A$2:$BZ$64,42,FALSE)</f>
        <v>伊勢市立豊浜中学校</v>
      </c>
      <c r="C25" s="15" t="str">
        <f>VLOOKUP(A25,'[1]南地区'!$A$2:$BZ$64,5,FALSE)</f>
        <v>Sax3</v>
      </c>
      <c r="D25" s="16" t="s">
        <v>13</v>
      </c>
      <c r="E25" s="35"/>
      <c r="F25" s="8"/>
      <c r="G25" s="14">
        <v>54</v>
      </c>
      <c r="H25" s="15" t="str">
        <f>VLOOKUP(G25,'[1]南地区'!$A$2:$BZ$64,42,FALSE)</f>
        <v>鳥羽市立鳥羽東中学校</v>
      </c>
      <c r="I25" s="15" t="str">
        <f>VLOOKUP(G25,'[1]南地区'!$A$2:$BZ$64,5,FALSE)</f>
        <v>金管7</v>
      </c>
      <c r="J25" s="16" t="s">
        <v>10</v>
      </c>
      <c r="K25" s="35"/>
    </row>
    <row r="26" spans="1:11" ht="13.5" customHeight="1">
      <c r="A26" s="14">
        <v>23</v>
      </c>
      <c r="B26" s="15" t="str">
        <f>VLOOKUP(A26,'[1]南地区'!$A$2:$BZ$64,42,FALSE)</f>
        <v>伊賀市立緑ヶ丘中学校</v>
      </c>
      <c r="C26" s="15" t="str">
        <f>VLOOKUP(A26,'[1]南地区'!$A$2:$BZ$64,5,FALSE)</f>
        <v>Sax4</v>
      </c>
      <c r="D26" s="16" t="s">
        <v>10</v>
      </c>
      <c r="E26" s="35"/>
      <c r="F26" s="8"/>
      <c r="G26" s="14">
        <v>55</v>
      </c>
      <c r="H26" s="15" t="str">
        <f>VLOOKUP(G26,'[1]南地区'!$A$2:$BZ$64,42,FALSE)</f>
        <v>伊賀市立大山田中学校</v>
      </c>
      <c r="I26" s="15" t="str">
        <f>VLOOKUP(G26,'[1]南地区'!$A$2:$BZ$64,5,FALSE)</f>
        <v>金管8</v>
      </c>
      <c r="J26" s="16" t="s">
        <v>10</v>
      </c>
      <c r="K26" s="35" t="s">
        <v>12</v>
      </c>
    </row>
    <row r="27" spans="1:11" ht="13.5" customHeight="1">
      <c r="A27" s="14">
        <v>24</v>
      </c>
      <c r="B27" s="15" t="str">
        <f>VLOOKUP(A27,'[1]南地区'!$A$2:$BZ$64,42,FALSE)</f>
        <v>白山町立白山中学校</v>
      </c>
      <c r="C27" s="15" t="str">
        <f>VLOOKUP(A27,'[1]南地区'!$A$2:$BZ$64,5,FALSE)</f>
        <v>Sax4</v>
      </c>
      <c r="D27" s="16" t="s">
        <v>10</v>
      </c>
      <c r="E27" s="35"/>
      <c r="F27" s="8"/>
      <c r="G27" s="14">
        <v>56</v>
      </c>
      <c r="H27" s="15" t="str">
        <f>VLOOKUP(G27,'[1]南地区'!$A$2:$BZ$64,42,FALSE)</f>
        <v>松阪市立殿町中学校</v>
      </c>
      <c r="I27" s="15" t="str">
        <f>VLOOKUP(G27,'[1]南地区'!$A$2:$BZ$64,5,FALSE)</f>
        <v>金管8</v>
      </c>
      <c r="J27" s="16" t="s">
        <v>10</v>
      </c>
      <c r="K27" s="35"/>
    </row>
    <row r="28" spans="1:11" ht="13.5" customHeight="1">
      <c r="A28" s="14">
        <v>25</v>
      </c>
      <c r="B28" s="15" t="str">
        <f>VLOOKUP(A28,'[1]南地区'!$A$2:$BZ$64,42,FALSE)</f>
        <v>松阪市立殿町中学校</v>
      </c>
      <c r="C28" s="15" t="str">
        <f>VLOOKUP(A28,'[1]南地区'!$A$2:$BZ$64,5,FALSE)</f>
        <v>Sax4</v>
      </c>
      <c r="D28" s="16" t="s">
        <v>14</v>
      </c>
      <c r="E28" s="35"/>
      <c r="F28" s="8"/>
      <c r="G28" s="14">
        <v>57</v>
      </c>
      <c r="H28" s="15" t="str">
        <f>VLOOKUP(G28,'[1]南地区'!$A$2:$BZ$64,42,FALSE)</f>
        <v>松阪市立中部中学校</v>
      </c>
      <c r="I28" s="15" t="str">
        <f>VLOOKUP(G28,'[1]南地区'!$A$2:$BZ$64,5,FALSE)</f>
        <v>金管8</v>
      </c>
      <c r="J28" s="16" t="s">
        <v>10</v>
      </c>
      <c r="K28" s="35"/>
    </row>
    <row r="29" spans="1:11" ht="13.5" customHeight="1">
      <c r="A29" s="14">
        <v>26</v>
      </c>
      <c r="B29" s="15" t="str">
        <f>VLOOKUP(A29,'[1]南地区'!$A$2:$BZ$64,42,FALSE)</f>
        <v>志摩市立浜島中学校</v>
      </c>
      <c r="C29" s="15" t="str">
        <f>VLOOKUP(A29,'[1]南地区'!$A$2:$BZ$64,5,FALSE)</f>
        <v>Sax4</v>
      </c>
      <c r="D29" s="16" t="s">
        <v>10</v>
      </c>
      <c r="E29" s="35"/>
      <c r="F29" s="8"/>
      <c r="G29" s="14">
        <v>58</v>
      </c>
      <c r="H29" s="15" t="str">
        <f>VLOOKUP(G29,'[1]南地区'!$A$2:$BZ$64,42,FALSE)</f>
        <v>松阪市立嬉野中学校</v>
      </c>
      <c r="I29" s="15" t="str">
        <f>VLOOKUP(G29,'[1]南地区'!$A$2:$BZ$64,5,FALSE)</f>
        <v>金管8</v>
      </c>
      <c r="J29" s="16" t="s">
        <v>10</v>
      </c>
      <c r="K29" s="35"/>
    </row>
    <row r="30" spans="1:11" ht="13.5" customHeight="1">
      <c r="A30" s="14">
        <v>27</v>
      </c>
      <c r="B30" s="15" t="str">
        <f>VLOOKUP(A30,'[1]南地区'!$A$2:$BZ$64,42,FALSE)</f>
        <v>名張市立北中学校</v>
      </c>
      <c r="C30" s="15" t="str">
        <f>VLOOKUP(A30,'[1]南地区'!$A$2:$BZ$64,5,FALSE)</f>
        <v>Sax4</v>
      </c>
      <c r="D30" s="16" t="s">
        <v>10</v>
      </c>
      <c r="E30" s="35"/>
      <c r="F30" s="8"/>
      <c r="G30" s="14">
        <v>59</v>
      </c>
      <c r="H30" s="15" t="str">
        <f>VLOOKUP(G30,'[1]南地区'!$A$2:$BZ$64,42,FALSE)</f>
        <v>久居市立久居中学校</v>
      </c>
      <c r="I30" s="15" t="str">
        <f>VLOOKUP(G30,'[1]南地区'!$A$2:$BZ$64,5,FALSE)</f>
        <v>金管8</v>
      </c>
      <c r="J30" s="16" t="s">
        <v>10</v>
      </c>
      <c r="K30" s="35"/>
    </row>
    <row r="31" spans="1:11" ht="13.5" customHeight="1">
      <c r="A31" s="14">
        <v>28</v>
      </c>
      <c r="B31" s="15" t="str">
        <f>VLOOKUP(A31,'[1]南地区'!$A$2:$BZ$64,42,FALSE)</f>
        <v>伊賀市立崇広中学校</v>
      </c>
      <c r="C31" s="15" t="str">
        <f>VLOOKUP(A31,'[1]南地区'!$A$2:$BZ$64,5,FALSE)</f>
        <v>Sax4</v>
      </c>
      <c r="D31" s="16" t="s">
        <v>10</v>
      </c>
      <c r="E31" s="35"/>
      <c r="F31" s="8"/>
      <c r="G31" s="14">
        <v>60</v>
      </c>
      <c r="H31" s="15" t="str">
        <f>VLOOKUP(G31,'[1]南地区'!$A$2:$BZ$64,42,FALSE)</f>
        <v>尾鷲市立尾鷲中学校</v>
      </c>
      <c r="I31" s="15" t="str">
        <f>VLOOKUP(G31,'[1]南地区'!$A$2:$BZ$64,5,FALSE)</f>
        <v>金管8</v>
      </c>
      <c r="J31" s="16" t="s">
        <v>10</v>
      </c>
      <c r="K31" s="35"/>
    </row>
    <row r="32" spans="1:11" ht="13.5" customHeight="1">
      <c r="A32" s="14">
        <v>29</v>
      </c>
      <c r="B32" s="15" t="str">
        <f>VLOOKUP(A32,'[1]南地区'!$A$2:$BZ$64,42,FALSE)</f>
        <v>松阪市立嬉野中学校</v>
      </c>
      <c r="C32" s="15" t="str">
        <f>VLOOKUP(A32,'[1]南地区'!$A$2:$BZ$64,5,FALSE)</f>
        <v>Sax5</v>
      </c>
      <c r="D32" s="16" t="s">
        <v>10</v>
      </c>
      <c r="E32" s="35"/>
      <c r="F32" s="8"/>
      <c r="G32" s="14">
        <v>61</v>
      </c>
      <c r="H32" s="15" t="str">
        <f>VLOOKUP(G32,'[1]南地区'!$A$2:$BZ$64,42,FALSE)</f>
        <v>志摩市立浜島中学校</v>
      </c>
      <c r="I32" s="15" t="str">
        <f>VLOOKUP(G32,'[1]南地区'!$A$2:$BZ$64,5,FALSE)</f>
        <v>金管8</v>
      </c>
      <c r="J32" s="16" t="s">
        <v>10</v>
      </c>
      <c r="K32" s="35" t="s">
        <v>12</v>
      </c>
    </row>
    <row r="33" spans="1:11" ht="13.5" customHeight="1">
      <c r="A33" s="14">
        <v>30</v>
      </c>
      <c r="B33" s="15" t="str">
        <f>VLOOKUP(A33,'[1]南地区'!$A$2:$BZ$64,42,FALSE)</f>
        <v>伊賀市立大山田中学校</v>
      </c>
      <c r="C33" s="15" t="str">
        <f>VLOOKUP(A33,'[1]南地区'!$A$2:$BZ$64,5,FALSE)</f>
        <v>木混3</v>
      </c>
      <c r="D33" s="16" t="s">
        <v>10</v>
      </c>
      <c r="E33" s="35"/>
      <c r="F33" s="8"/>
      <c r="G33" s="14">
        <v>62</v>
      </c>
      <c r="H33" s="15" t="str">
        <f>VLOOKUP(G33,'[1]南地区'!$A$2:$BZ$64,42,FALSE)</f>
        <v>伊賀市立崇広中学校</v>
      </c>
      <c r="I33" s="15" t="str">
        <f>VLOOKUP(G33,'[1]南地区'!$A$2:$BZ$64,5,FALSE)</f>
        <v>金管8</v>
      </c>
      <c r="J33" s="16" t="s">
        <v>10</v>
      </c>
      <c r="K33" s="35" t="s">
        <v>12</v>
      </c>
    </row>
    <row r="34" spans="1:11" ht="13.5" customHeight="1" thickBot="1">
      <c r="A34" s="14">
        <v>31</v>
      </c>
      <c r="B34" s="15" t="str">
        <f>VLOOKUP(A34,'[1]南地区'!$A$2:$BZ$64,42,FALSE)</f>
        <v>一志町立一志中学校</v>
      </c>
      <c r="C34" s="15" t="str">
        <f>VLOOKUP(A34,'[1]南地区'!$A$2:$BZ$64,5,FALSE)</f>
        <v>木混4</v>
      </c>
      <c r="D34" s="16" t="s">
        <v>10</v>
      </c>
      <c r="E34" s="35"/>
      <c r="F34" s="8"/>
      <c r="G34" s="24">
        <v>63</v>
      </c>
      <c r="H34" s="22" t="str">
        <f>VLOOKUP(G34,'[1]南地区'!$A$2:$BZ$64,42,FALSE)</f>
        <v>名張市立赤目中学校</v>
      </c>
      <c r="I34" s="22" t="str">
        <f>VLOOKUP(G34,'[1]南地区'!$A$2:$BZ$64,5,FALSE)</f>
        <v>金管9</v>
      </c>
      <c r="J34" s="25" t="s">
        <v>10</v>
      </c>
      <c r="K34" s="36"/>
    </row>
    <row r="35" spans="1:6" ht="13.5" customHeight="1" thickBot="1">
      <c r="A35" s="24">
        <v>32</v>
      </c>
      <c r="B35" s="22" t="str">
        <f>VLOOKUP(A35,'[1]南地区'!$A$2:$BZ$64,42,FALSE)</f>
        <v>名張市立赤目中学校</v>
      </c>
      <c r="C35" s="22" t="str">
        <f>VLOOKUP(A35,'[1]南地区'!$A$2:$BZ$64,5,FALSE)</f>
        <v>木混7</v>
      </c>
      <c r="D35" s="25" t="s">
        <v>13</v>
      </c>
      <c r="E35" s="36"/>
      <c r="F35" s="8"/>
    </row>
    <row r="36" ht="13.5" customHeight="1">
      <c r="F36" s="8"/>
    </row>
    <row r="37" ht="13.5" customHeight="1">
      <c r="F37" s="8"/>
    </row>
    <row r="38" ht="13.5" customHeight="1">
      <c r="F38" s="8"/>
    </row>
    <row r="39" ht="12">
      <c r="F39" s="8"/>
    </row>
    <row r="40" ht="12">
      <c r="F40" s="8"/>
    </row>
    <row r="41" ht="12">
      <c r="F41" s="1"/>
    </row>
  </sheetData>
  <printOptions/>
  <pageMargins left="0.75" right="0.75" top="1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三重県吹奏楽連盟事務局員</dc:creator>
  <cp:keywords/>
  <dc:description/>
  <cp:lastModifiedBy>三重県吹奏楽連盟事務局員</cp:lastModifiedBy>
  <cp:lastPrinted>2006-01-07T06:17:30Z</cp:lastPrinted>
  <dcterms:created xsi:type="dcterms:W3CDTF">2006-01-07T05:46:17Z</dcterms:created>
  <dcterms:modified xsi:type="dcterms:W3CDTF">2006-01-16T08:32:26Z</dcterms:modified>
  <cp:category/>
  <cp:version/>
  <cp:contentType/>
  <cp:contentStatus/>
</cp:coreProperties>
</file>