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出版社略式記号" sheetId="1" r:id="rId1"/>
    <sheet name="申込書" sheetId="2" r:id="rId2"/>
    <sheet name="Sheet2" sheetId="3" r:id="rId3"/>
    <sheet name="印刷用シートソロ" sheetId="4" r:id="rId4"/>
    <sheet name="印刷用シートアン" sheetId="5" r:id="rId5"/>
  </sheets>
  <definedNames>
    <definedName name="_xlfn.IFERROR" hidden="1">#NAME?</definedName>
    <definedName name="_xlnm.Print_Area" localSheetId="4">'印刷用シートアン'!$A$1:$DM$160</definedName>
    <definedName name="_xlnm.Print_Area" localSheetId="3">'印刷用シートソロ'!$A$1:$DM$156</definedName>
  </definedNames>
  <calcPr fullCalcOnLoad="1"/>
</workbook>
</file>

<file path=xl/sharedStrings.xml><?xml version="1.0" encoding="utf-8"?>
<sst xmlns="http://schemas.openxmlformats.org/spreadsheetml/2006/main" count="914" uniqueCount="573">
  <si>
    <t>住所</t>
  </si>
  <si>
    <t>〒</t>
  </si>
  <si>
    <t>楽器名</t>
  </si>
  <si>
    <t>苫小牧工業高等専門学校</t>
  </si>
  <si>
    <t>苫小牧市民吹奏楽団</t>
  </si>
  <si>
    <t>s</t>
  </si>
  <si>
    <t>a</t>
  </si>
  <si>
    <t>円</t>
  </si>
  <si>
    <t>豊浦町立豊浦中学校</t>
  </si>
  <si>
    <t>虻田吹奏楽団</t>
  </si>
  <si>
    <t>白老町立白老中学校</t>
  </si>
  <si>
    <t>安平町立早来中学校</t>
  </si>
  <si>
    <t>苫小牧ブラスサウンズ</t>
  </si>
  <si>
    <t>様似町立様似中学校</t>
  </si>
  <si>
    <t>えりも町立えりも中学校</t>
  </si>
  <si>
    <t>うらかわ町民吹奏楽団</t>
  </si>
  <si>
    <t>電話番号</t>
  </si>
  <si>
    <t>平成</t>
  </si>
  <si>
    <t>所属団体名
（正式名称）</t>
  </si>
  <si>
    <t>代表者職氏名
（所属団体長）</t>
  </si>
  <si>
    <t>所在地</t>
  </si>
  <si>
    <t>伴奏者氏名</t>
  </si>
  <si>
    <t>曲名（日本語で）</t>
  </si>
  <si>
    <t>原語表記</t>
  </si>
  <si>
    <t>作曲者／編曲者（日本語で）</t>
  </si>
  <si>
    <t>出版社</t>
  </si>
  <si>
    <t>年</t>
  </si>
  <si>
    <t>月</t>
  </si>
  <si>
    <t>日</t>
  </si>
  <si>
    <t>Picc</t>
  </si>
  <si>
    <t>Fl</t>
  </si>
  <si>
    <t>Ob</t>
  </si>
  <si>
    <t>Fg</t>
  </si>
  <si>
    <t>EbCl</t>
  </si>
  <si>
    <t>BbCl</t>
  </si>
  <si>
    <t>A.Cl</t>
  </si>
  <si>
    <t>B.Cl</t>
  </si>
  <si>
    <t>S.Sax</t>
  </si>
  <si>
    <t>A.Sax</t>
  </si>
  <si>
    <t>T.Sax</t>
  </si>
  <si>
    <t>B.Sax</t>
  </si>
  <si>
    <t>Tp</t>
  </si>
  <si>
    <t>Hr</t>
  </si>
  <si>
    <t>Tb</t>
  </si>
  <si>
    <t>Eup</t>
  </si>
  <si>
    <t>Tub</t>
  </si>
  <si>
    <t>C.B</t>
  </si>
  <si>
    <t>Per</t>
  </si>
  <si>
    <t>出場部門</t>
  </si>
  <si>
    <t>代表者職名</t>
  </si>
  <si>
    <t>代表者氏名</t>
  </si>
  <si>
    <t>『ソロの部』</t>
  </si>
  <si>
    <t>申込日</t>
  </si>
  <si>
    <t>月</t>
  </si>
  <si>
    <t>『アンサンブルの部』</t>
  </si>
  <si>
    <t>人</t>
  </si>
  <si>
    <t>参加料</t>
  </si>
  <si>
    <t>出場人数</t>
  </si>
  <si>
    <t>小学校</t>
  </si>
  <si>
    <t>中学校</t>
  </si>
  <si>
    <t>高等学校</t>
  </si>
  <si>
    <t>木管</t>
  </si>
  <si>
    <t>金管</t>
  </si>
  <si>
    <t>Ｐｅｒ</t>
  </si>
  <si>
    <t>出場
部門</t>
  </si>
  <si>
    <t>Ｃ．Ｂ</t>
  </si>
  <si>
    <r>
      <t>演奏者</t>
    </r>
    <r>
      <rPr>
        <sz val="9"/>
        <rFont val="ＭＳ ゴシック"/>
        <family val="3"/>
      </rPr>
      <t>（漢字）</t>
    </r>
  </si>
  <si>
    <r>
      <t>伴奏者</t>
    </r>
    <r>
      <rPr>
        <sz val="9"/>
        <rFont val="ＭＳ ゴシック"/>
        <family val="3"/>
      </rPr>
      <t>（漢字）</t>
    </r>
  </si>
  <si>
    <r>
      <t>演奏者</t>
    </r>
    <r>
      <rPr>
        <sz val="9"/>
        <rFont val="ＭＳ ゴシック"/>
        <family val="3"/>
      </rPr>
      <t>（漢字）１</t>
    </r>
  </si>
  <si>
    <r>
      <t>演奏者</t>
    </r>
    <r>
      <rPr>
        <sz val="9"/>
        <rFont val="ＭＳ ゴシック"/>
        <family val="3"/>
      </rPr>
      <t>（漢字）４</t>
    </r>
  </si>
  <si>
    <r>
      <t>演奏者</t>
    </r>
    <r>
      <rPr>
        <sz val="9"/>
        <rFont val="ＭＳ ゴシック"/>
        <family val="3"/>
      </rPr>
      <t>（漢字）７</t>
    </r>
  </si>
  <si>
    <r>
      <t>演奏者</t>
    </r>
    <r>
      <rPr>
        <sz val="9"/>
        <rFont val="ＭＳ ゴシック"/>
        <family val="3"/>
      </rPr>
      <t>（漢字）２</t>
    </r>
  </si>
  <si>
    <r>
      <t>演奏者</t>
    </r>
    <r>
      <rPr>
        <sz val="9"/>
        <rFont val="ＭＳ ゴシック"/>
        <family val="3"/>
      </rPr>
      <t>（漢字）５</t>
    </r>
  </si>
  <si>
    <r>
      <t>演奏者</t>
    </r>
    <r>
      <rPr>
        <sz val="9"/>
        <rFont val="ＭＳ ゴシック"/>
        <family val="3"/>
      </rPr>
      <t>（漢字）８</t>
    </r>
  </si>
  <si>
    <r>
      <t>演奏者</t>
    </r>
    <r>
      <rPr>
        <sz val="9"/>
        <rFont val="ＭＳ ゴシック"/>
        <family val="3"/>
      </rPr>
      <t>（漢字）３</t>
    </r>
  </si>
  <si>
    <r>
      <t>演奏者</t>
    </r>
    <r>
      <rPr>
        <sz val="9"/>
        <rFont val="ＭＳ ゴシック"/>
        <family val="3"/>
      </rPr>
      <t>（漢字）６</t>
    </r>
  </si>
  <si>
    <t>（日本語）</t>
  </si>
  <si>
    <t>（原語表記）</t>
  </si>
  <si>
    <t>作曲者</t>
  </si>
  <si>
    <t>編曲者</t>
  </si>
  <si>
    <t>曲　目</t>
  </si>
  <si>
    <t>する</t>
  </si>
  <si>
    <t>しない</t>
  </si>
  <si>
    <t>＊</t>
  </si>
  <si>
    <t>ソロ１人目</t>
  </si>
  <si>
    <t>ソロ２人目</t>
  </si>
  <si>
    <t>ソロ３人目</t>
  </si>
  <si>
    <t>ソロ４人目</t>
  </si>
  <si>
    <t>アンサンブル
１組目</t>
  </si>
  <si>
    <t>アンサンブル
２組目</t>
  </si>
  <si>
    <t>アンサンブル
３組目</t>
  </si>
  <si>
    <t>アンサンブル
４組目</t>
  </si>
  <si>
    <t>コンクール参加申込書印刷ボタン</t>
  </si>
  <si>
    <t>苫小牧市立日新小学校</t>
  </si>
  <si>
    <t>苫小牧市立豊川小学校</t>
  </si>
  <si>
    <t>苫小牧市立若草小学校</t>
  </si>
  <si>
    <t>苫小牧市立拓勇小学校</t>
  </si>
  <si>
    <t>苫小牧市立ウトナイ小学校</t>
  </si>
  <si>
    <t>洞爺湖町立虻田中学校</t>
  </si>
  <si>
    <t>苫小牧市立苫小牧東中学校</t>
  </si>
  <si>
    <t>厚真町立厚真中学校</t>
  </si>
  <si>
    <t>むかわ町立鵡川中学校</t>
  </si>
  <si>
    <t>日高町立富川中学校</t>
  </si>
  <si>
    <t>平取町立平取中学校</t>
  </si>
  <si>
    <t>新冠町立新冠中学校</t>
  </si>
  <si>
    <t>新ひだか町立静内中学校</t>
  </si>
  <si>
    <t>新ひだか町立静内第三中学校</t>
  </si>
  <si>
    <t>新ひだか町立三石中学校</t>
  </si>
  <si>
    <t>浦河町立荻伏中学校</t>
  </si>
  <si>
    <t>北海道伊達高等学校</t>
  </si>
  <si>
    <t>北海道伊達緑丘高等学校</t>
  </si>
  <si>
    <t>北海道室蘭清水丘高等学校</t>
  </si>
  <si>
    <t>北海道大谷室蘭高等学校</t>
  </si>
  <si>
    <t>北海道室蘭工業高等学校</t>
  </si>
  <si>
    <t>北海道室蘭栄高等学校</t>
  </si>
  <si>
    <t>北海道室蘭東翔高等学校</t>
  </si>
  <si>
    <t>北海道登別青嶺高等学校</t>
  </si>
  <si>
    <t>北海道栄高等学校</t>
  </si>
  <si>
    <t>北海道白老東高等学校</t>
  </si>
  <si>
    <t>北海道苫小牧南高等学校</t>
  </si>
  <si>
    <t>苫小牧中央高等学校</t>
  </si>
  <si>
    <t>北海道苫小牧西高等学校</t>
  </si>
  <si>
    <t>北海道苫小牧東高等学校</t>
  </si>
  <si>
    <t>北海道苫小牧工業高等学校</t>
  </si>
  <si>
    <t>駒澤大学附属苫小牧高等学校</t>
  </si>
  <si>
    <t>北海道苫小牧総合経済高等学校</t>
  </si>
  <si>
    <t>北海道鵡川高等学校</t>
  </si>
  <si>
    <t>北海道富川高等学校</t>
  </si>
  <si>
    <t>北海道静内高等学校</t>
  </si>
  <si>
    <t>北海道浦河高等学校</t>
  </si>
  <si>
    <t>室蘭フォルクブラスカペレ</t>
  </si>
  <si>
    <t>白老吹奏楽団</t>
  </si>
  <si>
    <t>創価学会日胆吹奏楽団</t>
  </si>
  <si>
    <t>苫小牧市立青翔中学校</t>
  </si>
  <si>
    <t>団体名</t>
  </si>
  <si>
    <t>苫小牧市立美園小学校</t>
  </si>
  <si>
    <t>苫小牧市立拓進小学校</t>
  </si>
  <si>
    <t>室蘭市立室蘭西中学校</t>
  </si>
  <si>
    <t>白老町立白翔中学校</t>
  </si>
  <si>
    <t>新日鐵住金室蘭吹奏楽団</t>
  </si>
  <si>
    <t>CA.Cl</t>
  </si>
  <si>
    <t>CB.Cl</t>
  </si>
  <si>
    <t>日　胆</t>
  </si>
  <si>
    <t>出場する編成を□にチェックしてください</t>
  </si>
  <si>
    <t>小</t>
  </si>
  <si>
    <t>中</t>
  </si>
  <si>
    <t>高</t>
  </si>
  <si>
    <t>大</t>
  </si>
  <si>
    <t>職・一</t>
  </si>
  <si>
    <t>日申込</t>
  </si>
  <si>
    <t>印</t>
  </si>
  <si>
    <t>〒</t>
  </si>
  <si>
    <t>TEL</t>
  </si>
  <si>
    <t>FAX</t>
  </si>
  <si>
    <t>ふりがな</t>
  </si>
  <si>
    <t>自由曲および作曲者
（アナウンス原稿）</t>
  </si>
  <si>
    <t>出版社（必ずお書きください。未出版の場合は「未出版」とお書きください。）</t>
  </si>
  <si>
    <r>
      <t>※その他：各地区連盟の指定する</t>
    </r>
    <r>
      <rPr>
        <b/>
        <sz val="9"/>
        <rFont val="メイリオ"/>
        <family val="3"/>
      </rPr>
      <t>参加料を前納</t>
    </r>
    <r>
      <rPr>
        <sz val="9"/>
        <rFont val="メイリオ"/>
        <family val="3"/>
      </rPr>
      <t>してください。</t>
    </r>
  </si>
  <si>
    <t>※著作権法の規定により、編曲者・出版社などが未記入の場合は受付けられませんのでご注意下さい。</t>
  </si>
  <si>
    <t>地区管楽器個人コンクール参加申込書</t>
  </si>
  <si>
    <t>演奏者氏名</t>
  </si>
  <si>
    <r>
      <t>団体名</t>
    </r>
    <r>
      <rPr>
        <sz val="8"/>
        <rFont val="ＭＳ ゴシック"/>
        <family val="3"/>
      </rPr>
      <t>（全角かな）</t>
    </r>
  </si>
  <si>
    <t>ＦＡＸ番号</t>
  </si>
  <si>
    <t>（かな）</t>
  </si>
  <si>
    <r>
      <t>演奏者</t>
    </r>
    <r>
      <rPr>
        <sz val="9"/>
        <rFont val="ＭＳ ゴシック"/>
        <family val="3"/>
      </rPr>
      <t>（かな）</t>
    </r>
  </si>
  <si>
    <r>
      <t>伴奏者</t>
    </r>
    <r>
      <rPr>
        <sz val="9"/>
        <rFont val="ＭＳ ゴシック"/>
        <family val="3"/>
      </rPr>
      <t>（かな）</t>
    </r>
  </si>
  <si>
    <t>地区アンサンブルコンクール参加申込書</t>
  </si>
  <si>
    <t>例）木管5重奏など</t>
  </si>
  <si>
    <t>演奏者氏名
（楽器名）</t>
  </si>
  <si>
    <t>（かな）</t>
  </si>
  <si>
    <t>様式－14</t>
  </si>
  <si>
    <t>佼成出版社</t>
  </si>
  <si>
    <t>AH</t>
  </si>
  <si>
    <t>カワイ出版</t>
  </si>
  <si>
    <t>全日本吹奏楽連盟</t>
  </si>
  <si>
    <t>アコード出版</t>
  </si>
  <si>
    <t>未出版</t>
  </si>
  <si>
    <t>永江楽器</t>
  </si>
  <si>
    <t>オクト出版</t>
  </si>
  <si>
    <t>音楽之友社</t>
  </si>
  <si>
    <t>イーエムアイ音楽出版</t>
  </si>
  <si>
    <t>ティーダ出版</t>
  </si>
  <si>
    <t>高山直也音楽事務所</t>
  </si>
  <si>
    <t>東亜音楽社</t>
  </si>
  <si>
    <t>東京ハッスルコピー</t>
  </si>
  <si>
    <t>ウインドアート出版</t>
  </si>
  <si>
    <t>保科音楽事務所</t>
  </si>
  <si>
    <t>全音楽譜出版社</t>
  </si>
  <si>
    <t>日本ショット</t>
  </si>
  <si>
    <t>苫小牧市立明徳小学校</t>
  </si>
  <si>
    <r>
      <t>※申込期限：各地区連盟の指定する期日（各地区連盟の指定する</t>
    </r>
    <r>
      <rPr>
        <b/>
        <sz val="9"/>
        <rFont val="メイリオ"/>
        <family val="3"/>
      </rPr>
      <t>参加料を前納</t>
    </r>
    <r>
      <rPr>
        <sz val="9"/>
        <rFont val="メイリオ"/>
        <family val="3"/>
      </rPr>
      <t>してください。）</t>
    </r>
  </si>
  <si>
    <t>※半角数字で入力　例）0000-00-0000</t>
  </si>
  <si>
    <t>※半角数字で入力　例）000-0000</t>
  </si>
  <si>
    <t>※すべて全角で入力</t>
  </si>
  <si>
    <t>※氏と名の間に１文字分の全角スペースを入力</t>
  </si>
  <si>
    <t>　６．出版社欄は略式記号で必ず入力すること</t>
  </si>
  <si>
    <t>　１．申込日並びに出場人数欄は半角数字で入力すること</t>
  </si>
  <si>
    <t>※ソロの部、アンサンブルの部の各項目入力方法について</t>
  </si>
  <si>
    <t>　４．曲目等の（日本語）入力欄は全角で入力すること</t>
  </si>
  <si>
    <t>　５．曲目等の（原語表記）欄は英数字の場合は半角で入力すること</t>
  </si>
  <si>
    <t>　３．演奏者や伴奏者の（かな）並びに（漢字）入力欄は氏と名の間に１文字分の全角スペースを入力すること</t>
  </si>
  <si>
    <t>　２．曲目等の（かな）入力欄は全角ひらがなで入力すること</t>
  </si>
  <si>
    <t>※団体名を選択すると、自動でかなが入力されます</t>
  </si>
  <si>
    <t>緊急連絡先電話番号</t>
  </si>
  <si>
    <t>緊急連絡先氏名</t>
  </si>
  <si>
    <t>大学職場一般</t>
  </si>
  <si>
    <t>緊急連絡先
(できれば携帯番号)</t>
  </si>
  <si>
    <t>（お名前）</t>
  </si>
  <si>
    <t>※緊急連絡先には、大会中でも連絡の取れる携帯番号などをご記入ください。</t>
  </si>
  <si>
    <t>大学</t>
  </si>
  <si>
    <t>職場一般</t>
  </si>
  <si>
    <t>※緊急連絡先電話番号は、大会中でも連絡のとれる携帯電話などを入力下さい。</t>
  </si>
  <si>
    <r>
      <t>※申込期限：各地区連盟の指定する期日までに各地区連盟事務局へ</t>
    </r>
    <r>
      <rPr>
        <b/>
        <sz val="9"/>
        <rFont val="メイリオ"/>
        <family val="3"/>
      </rPr>
      <t>申込書1枚</t>
    </r>
    <r>
      <rPr>
        <sz val="9"/>
        <rFont val="メイリオ"/>
        <family val="3"/>
      </rPr>
      <t>を提出してください。</t>
    </r>
  </si>
  <si>
    <r>
      <t>※申込先：各地区連盟事務局へ</t>
    </r>
    <r>
      <rPr>
        <b/>
        <sz val="9"/>
        <rFont val="メイリオ"/>
        <family val="3"/>
      </rPr>
      <t>申込書1枚</t>
    </r>
    <r>
      <rPr>
        <sz val="9"/>
        <rFont val="メイリオ"/>
        <family val="3"/>
      </rPr>
      <t>を提出してください。</t>
    </r>
  </si>
  <si>
    <t>様式-13</t>
  </si>
  <si>
    <t>AF</t>
  </si>
  <si>
    <t>Alfred Publishing</t>
  </si>
  <si>
    <t>LUD</t>
  </si>
  <si>
    <t>Ludwig Music</t>
  </si>
  <si>
    <t>Atherton Hill Press</t>
  </si>
  <si>
    <t>MAN</t>
  </si>
  <si>
    <t>AJBA</t>
  </si>
  <si>
    <t>MAS</t>
  </si>
  <si>
    <t>Masters Music</t>
  </si>
  <si>
    <t>AK</t>
  </si>
  <si>
    <t>MBM</t>
  </si>
  <si>
    <t>MANHATTAN BEACH MUSIC</t>
  </si>
  <si>
    <t>AL</t>
  </si>
  <si>
    <t>Alphonse Leduc</t>
  </si>
  <si>
    <t>MC</t>
  </si>
  <si>
    <t>MCAミュージック</t>
  </si>
  <si>
    <t>ALN</t>
  </si>
  <si>
    <t>C.Alan Publications</t>
  </si>
  <si>
    <t>MCM</t>
  </si>
  <si>
    <t>Maecenas Music</t>
  </si>
  <si>
    <t>AM</t>
  </si>
  <si>
    <t>Amstel Music</t>
  </si>
  <si>
    <t>ME</t>
  </si>
  <si>
    <t>ミュージックエイト</t>
  </si>
  <si>
    <t>AMP</t>
  </si>
  <si>
    <t>Associated Music</t>
  </si>
  <si>
    <t>MF</t>
  </si>
  <si>
    <t>Musikverlag Frank</t>
  </si>
  <si>
    <t>ANG</t>
  </si>
  <si>
    <t>Anglo Music</t>
  </si>
  <si>
    <t>MH</t>
  </si>
  <si>
    <t>Mark.Hindsley</t>
  </si>
  <si>
    <t>APC</t>
  </si>
  <si>
    <t>アレンジャーズパブリッシング</t>
  </si>
  <si>
    <t>MI</t>
  </si>
  <si>
    <t>Mitropa music</t>
  </si>
  <si>
    <t>API</t>
  </si>
  <si>
    <t>エーピーアイ</t>
  </si>
  <si>
    <t>MM</t>
  </si>
  <si>
    <t>Musica Mundana</t>
  </si>
  <si>
    <t>ARS</t>
  </si>
  <si>
    <t>Ars Nova Music Japan</t>
  </si>
  <si>
    <t>MO</t>
  </si>
  <si>
    <t>Molenaar</t>
  </si>
  <si>
    <t>ATM</t>
  </si>
  <si>
    <t>Atelier M</t>
  </si>
  <si>
    <t>MP</t>
  </si>
  <si>
    <t>Musica Propria</t>
  </si>
  <si>
    <t>BAR</t>
  </si>
  <si>
    <t>BARTA MUSIC</t>
  </si>
  <si>
    <t>MS</t>
  </si>
  <si>
    <t>ミュージック・サプライ</t>
  </si>
  <si>
    <t>BAT</t>
  </si>
  <si>
    <t>BATON MUSIC</t>
  </si>
  <si>
    <t>MU</t>
  </si>
  <si>
    <t>ムシカディレプレ</t>
  </si>
  <si>
    <t>BC</t>
  </si>
  <si>
    <t>Buffet Crampon</t>
  </si>
  <si>
    <t>MW</t>
  </si>
  <si>
    <t>Music Works</t>
  </si>
  <si>
    <t>BF</t>
  </si>
  <si>
    <t>B.Feldman Co.Ltd</t>
  </si>
  <si>
    <t>MY</t>
  </si>
  <si>
    <t>Mythen Hollanda</t>
  </si>
  <si>
    <t>BH</t>
  </si>
  <si>
    <t>Boosey &amp; Hawkes</t>
  </si>
  <si>
    <t>NAG</t>
  </si>
  <si>
    <t>BI</t>
  </si>
  <si>
    <t>Birch Island</t>
  </si>
  <si>
    <t>NK</t>
  </si>
  <si>
    <t>Neil A Kjos Music</t>
  </si>
  <si>
    <t>BIMS</t>
  </si>
  <si>
    <t>BIMS EDITIONS</t>
  </si>
  <si>
    <t>NM</t>
  </si>
  <si>
    <t>Naito Music</t>
  </si>
  <si>
    <t>BM</t>
  </si>
  <si>
    <t>Belwin-Mills</t>
  </si>
  <si>
    <t>NOV</t>
  </si>
  <si>
    <t>Novello</t>
  </si>
  <si>
    <t>BMG</t>
  </si>
  <si>
    <t>BMG MUSIC</t>
  </si>
  <si>
    <t>NTM</t>
  </si>
  <si>
    <t>ネイテック・ミュージック</t>
  </si>
  <si>
    <t>BNM</t>
  </si>
  <si>
    <t>Bernaerts Music</t>
  </si>
  <si>
    <t>NTP</t>
  </si>
  <si>
    <t>ネイソン・タノウエ出版</t>
  </si>
  <si>
    <t>BP</t>
  </si>
  <si>
    <t>Belmont Music Publishers</t>
  </si>
  <si>
    <t>OB</t>
  </si>
  <si>
    <t>Obrasso</t>
  </si>
  <si>
    <t>BR</t>
  </si>
  <si>
    <t>ブロード</t>
  </si>
  <si>
    <t>OFT</t>
  </si>
  <si>
    <t>オフィスタクト</t>
  </si>
  <si>
    <t>BRH</t>
  </si>
  <si>
    <t>Barnhouse</t>
  </si>
  <si>
    <t>OKT</t>
  </si>
  <si>
    <t>BRM</t>
  </si>
  <si>
    <t>Bronsheim Muziekuitgeverij</t>
  </si>
  <si>
    <t>OM</t>
  </si>
  <si>
    <t>Osti Music</t>
  </si>
  <si>
    <t>BRN</t>
  </si>
  <si>
    <t>ブレーン</t>
  </si>
  <si>
    <t>OT</t>
  </si>
  <si>
    <t>BSM</t>
  </si>
  <si>
    <t>BITSUPPORT MUSIC</t>
  </si>
  <si>
    <t>PEM</t>
  </si>
  <si>
    <t>Piles,Editorial de Musica</t>
  </si>
  <si>
    <t>BT</t>
  </si>
  <si>
    <t>Beriato Music</t>
  </si>
  <si>
    <t>PM</t>
  </si>
  <si>
    <t>Piedmont Music</t>
  </si>
  <si>
    <t>CAF</t>
  </si>
  <si>
    <t>CAFUA</t>
  </si>
  <si>
    <t>PP</t>
  </si>
  <si>
    <t>Patarson's Publications</t>
  </si>
  <si>
    <t>CAL</t>
  </si>
  <si>
    <t>RE</t>
  </si>
  <si>
    <t>Remick Music</t>
  </si>
  <si>
    <t>CE</t>
  </si>
  <si>
    <t>センチュリーアーツ</t>
  </si>
  <si>
    <t>RCM</t>
  </si>
  <si>
    <t>ロケットミュージック</t>
  </si>
  <si>
    <t>CF</t>
  </si>
  <si>
    <t>Carl Fischer</t>
  </si>
  <si>
    <t>RM</t>
  </si>
  <si>
    <t>Robbins Music</t>
  </si>
  <si>
    <t>CHS</t>
  </si>
  <si>
    <t>CHESTER MUSIC</t>
  </si>
  <si>
    <t>RO</t>
  </si>
  <si>
    <t>Robert Martin</t>
  </si>
  <si>
    <t>CM</t>
  </si>
  <si>
    <t>Curnow Music</t>
  </si>
  <si>
    <t>RU</t>
  </si>
  <si>
    <t>RUNDEL Music Publications</t>
  </si>
  <si>
    <t>CMS</t>
  </si>
  <si>
    <t>ソンゾーニョ</t>
  </si>
  <si>
    <t>SBI</t>
  </si>
  <si>
    <t>SUMMY-BIRCHARD INC.</t>
  </si>
  <si>
    <t>CO</t>
  </si>
  <si>
    <t>Club Opus</t>
  </si>
  <si>
    <t>SCH</t>
  </si>
  <si>
    <t>B.Schott</t>
  </si>
  <si>
    <t>CRY</t>
  </si>
  <si>
    <t>クリスタルアーツ</t>
  </si>
  <si>
    <t>SCZ</t>
  </si>
  <si>
    <t>Scherzando</t>
  </si>
  <si>
    <t>CW</t>
  </si>
  <si>
    <t>Concert Works</t>
  </si>
  <si>
    <t>SFP</t>
  </si>
  <si>
    <t>Sam Fox Publishing Company</t>
  </si>
  <si>
    <t>DA</t>
  </si>
  <si>
    <t>Daehn Publications</t>
  </si>
  <si>
    <t>SH</t>
  </si>
  <si>
    <t>Shawnee Press</t>
  </si>
  <si>
    <t>DH</t>
  </si>
  <si>
    <t>De Haske</t>
  </si>
  <si>
    <t>SM</t>
  </si>
  <si>
    <t>Studio Music</t>
  </si>
  <si>
    <t>DUR</t>
  </si>
  <si>
    <t>Durand</t>
  </si>
  <si>
    <t>SMY</t>
  </si>
  <si>
    <t>すみや</t>
  </si>
  <si>
    <t>DW</t>
  </si>
  <si>
    <t>Denis Wick Publishing</t>
  </si>
  <si>
    <t>SO</t>
  </si>
  <si>
    <t>Southern Music</t>
  </si>
  <si>
    <t>ED</t>
  </si>
  <si>
    <t>Edward B.Marks Music Corporation</t>
  </si>
  <si>
    <t>SOA</t>
  </si>
  <si>
    <t>ソニックアーツ</t>
  </si>
  <si>
    <t>EMI</t>
  </si>
  <si>
    <t>SP</t>
  </si>
  <si>
    <t>スペースコーポレーション</t>
  </si>
  <si>
    <t>ER</t>
  </si>
  <si>
    <t>Ert-Jones Music</t>
  </si>
  <si>
    <t>SW</t>
  </si>
  <si>
    <t>Stormworks</t>
  </si>
  <si>
    <t>EV</t>
  </si>
  <si>
    <t>Elkan-Vogel</t>
  </si>
  <si>
    <t>TAM</t>
  </si>
  <si>
    <t>トランスアジアミュージック</t>
  </si>
  <si>
    <t>FA</t>
  </si>
  <si>
    <t>Faber Music</t>
  </si>
  <si>
    <t>TD</t>
  </si>
  <si>
    <t>FC</t>
  </si>
  <si>
    <t>Franco Colombo</t>
  </si>
  <si>
    <t>TMC</t>
  </si>
  <si>
    <t>TOHO MUSIC CORPORATION</t>
  </si>
  <si>
    <t>FO</t>
  </si>
  <si>
    <t>Foster music</t>
  </si>
  <si>
    <t>TN</t>
  </si>
  <si>
    <t>GBR</t>
  </si>
  <si>
    <t>Goberin Music Publication</t>
  </si>
  <si>
    <t>TOA</t>
  </si>
  <si>
    <t>GM</t>
  </si>
  <si>
    <t>Gramercy Music</t>
  </si>
  <si>
    <t>TP</t>
  </si>
  <si>
    <t>Theodore Presser</t>
  </si>
  <si>
    <t>HC</t>
  </si>
  <si>
    <t>TRN</t>
  </si>
  <si>
    <t>TRN Publication</t>
  </si>
  <si>
    <t>HEL</t>
  </si>
  <si>
    <t>Helicon Music</t>
  </si>
  <si>
    <t>TRP</t>
  </si>
  <si>
    <t>Triumphonic Productions</t>
  </si>
  <si>
    <t>HIN</t>
  </si>
  <si>
    <t>HINDSLEY Publisher</t>
  </si>
  <si>
    <t>UE</t>
  </si>
  <si>
    <t>Universal Edition</t>
  </si>
  <si>
    <t>HL</t>
  </si>
  <si>
    <t>Hal Leonard</t>
  </si>
  <si>
    <t>VC</t>
  </si>
  <si>
    <t>Viet Cuong Music</t>
  </si>
  <si>
    <t>HMJ</t>
  </si>
  <si>
    <t>Harmonie Musik Japan</t>
  </si>
  <si>
    <t>WA</t>
  </si>
  <si>
    <t>HO</t>
  </si>
  <si>
    <t>WAR</t>
  </si>
  <si>
    <t>Warner Bros</t>
  </si>
  <si>
    <t>HW</t>
  </si>
  <si>
    <t>HOMEWOOD</t>
  </si>
  <si>
    <t>WBM</t>
  </si>
  <si>
    <t>WB Music</t>
  </si>
  <si>
    <t>IM</t>
  </si>
  <si>
    <t>IBER MÙSICA</t>
  </si>
  <si>
    <t>WG</t>
  </si>
  <si>
    <t>ウインドギャラリー</t>
  </si>
  <si>
    <t>ITM</t>
  </si>
  <si>
    <t>イトーミュージック</t>
  </si>
  <si>
    <t>WIN</t>
  </si>
  <si>
    <t>Wingert-Jones Music</t>
  </si>
  <si>
    <t>JEM</t>
  </si>
  <si>
    <t>Jenson Publications</t>
  </si>
  <si>
    <t>WIS</t>
  </si>
  <si>
    <t>Winds Score</t>
  </si>
  <si>
    <t>JP</t>
  </si>
  <si>
    <t>JoelPuckett music</t>
  </si>
  <si>
    <t>WS</t>
  </si>
  <si>
    <t>ライトスタッフ</t>
  </si>
  <si>
    <t>KA</t>
  </si>
  <si>
    <t>Edwin F.Kalmus</t>
  </si>
  <si>
    <t>WU</t>
  </si>
  <si>
    <t>Workers Union Publications</t>
  </si>
  <si>
    <t>KLM</t>
  </si>
  <si>
    <t>Kirklees Music</t>
  </si>
  <si>
    <t>YMM</t>
  </si>
  <si>
    <t>ヤマハミュージックメディア</t>
  </si>
  <si>
    <t>KPC</t>
  </si>
  <si>
    <t>ZEN</t>
  </si>
  <si>
    <t>KWI</t>
  </si>
  <si>
    <t>ショット</t>
  </si>
  <si>
    <t>LM</t>
  </si>
  <si>
    <t>Louis Martinus</t>
  </si>
  <si>
    <t>平成２９年度（2017）　第54回北海道管楽器個人コンクール参加申込書</t>
  </si>
  <si>
    <t>平成29年度（2017）　第49回北海道アンサンブルコンクール参加申込書</t>
  </si>
  <si>
    <t>平成２９年度管楽器個人コンクール参加申込書</t>
  </si>
  <si>
    <t>平成２９年度アンサンブルコンクール参加申込書</t>
  </si>
  <si>
    <t>平成２９年</t>
  </si>
  <si>
    <t>演奏
順番</t>
  </si>
  <si>
    <t>演奏形態</t>
  </si>
  <si>
    <t>とまこまいしりつめいとくしょうがっこう</t>
  </si>
  <si>
    <t>とまこまいしりつにっしんしょうがっこう</t>
  </si>
  <si>
    <t>とまこまいしりつとよかわしょうがっこう</t>
  </si>
  <si>
    <t>苫小牧市立北星小学校</t>
  </si>
  <si>
    <t>とまこまいしりつほくせいしょうがっこう</t>
  </si>
  <si>
    <t>とまこまいしりつうとないしょうがっこう</t>
  </si>
  <si>
    <t>苫小牧市立苫小牧東小学校</t>
  </si>
  <si>
    <t>とまこまいしりつとまこまいひがししょうがっこう</t>
  </si>
  <si>
    <t>とまこまいしりつわかくさしょうがっこう</t>
  </si>
  <si>
    <t>とまこまいしりつみそのしょうがっこう</t>
  </si>
  <si>
    <t>苫小牧市立緑小学校</t>
  </si>
  <si>
    <t>とまこまいしりつみどりしょうがっこう</t>
  </si>
  <si>
    <t>とまこまいしりつたくしんしょうがっこう</t>
  </si>
  <si>
    <t>とまこまいしりつたくゆうしょうがっこう</t>
  </si>
  <si>
    <t>とようらちょうりつとようらちゅうがっこう</t>
  </si>
  <si>
    <t>とうやこちょうりつあぶたちゅうがっこう</t>
  </si>
  <si>
    <t>伊達市立光陵中学校</t>
  </si>
  <si>
    <t>だてしりつこうりょうちゅうがっこう</t>
  </si>
  <si>
    <t>伊達市立伊達中学校</t>
  </si>
  <si>
    <t>だてしりつだてちゅうがっこう</t>
  </si>
  <si>
    <t>洞爺湖町立洞爺中学校</t>
  </si>
  <si>
    <t>とうやこちょうりつとうやちゅうがっこう</t>
  </si>
  <si>
    <t>むろらんしりつむろらんにしちゅうがっこう</t>
  </si>
  <si>
    <t>室蘭市立港北中学校</t>
  </si>
  <si>
    <t>むろらんしりつこうほくちゅうがっこう</t>
  </si>
  <si>
    <t>室蘭市立桜蘭中学校</t>
  </si>
  <si>
    <t>むろらんしりつおうらんちゅうがっこう</t>
  </si>
  <si>
    <t>登別市立緑陽中学校</t>
  </si>
  <si>
    <t>のぼりべつしりつりょくようちゅうがっこう</t>
  </si>
  <si>
    <t>登別市立幌別中学校</t>
  </si>
  <si>
    <t>のぼりべつしりつほろべつちゅうがっこう</t>
  </si>
  <si>
    <t>登別市立登別中学校</t>
  </si>
  <si>
    <t>のぼりべつしりつのぼりべつちゅうがっこう</t>
  </si>
  <si>
    <t>しらおいちょうりつはくしょうちゅうがっこう</t>
  </si>
  <si>
    <t>しらおいちょうりつしらおいちゅうがっこう</t>
  </si>
  <si>
    <t>苫小牧市立啓明中学校</t>
  </si>
  <si>
    <t>とまこまいしりつけいめいちゅうがっこう</t>
  </si>
  <si>
    <t>苫小牧市立明倫中学校</t>
  </si>
  <si>
    <t>とまこまいしりつめいりんちゅうがっこう</t>
  </si>
  <si>
    <t>苫小牧市立啓北中学校</t>
  </si>
  <si>
    <t>とまこまいしりつけいほくちゅうがっこう</t>
  </si>
  <si>
    <t>とまこまいしりつとまこまいひがしちゅうがっこう</t>
  </si>
  <si>
    <t>苫小牧市立和光中学校</t>
  </si>
  <si>
    <t>とまこまいしりつわこうちゅうがっこう</t>
  </si>
  <si>
    <t>とまこまいしりつせいしょうちゅうがっこう</t>
  </si>
  <si>
    <t>あびらちょうりつはやきたちゅうがっこう</t>
  </si>
  <si>
    <t>あつまちょうりつあつまちゅうがっこう</t>
  </si>
  <si>
    <t>むかわちょうりつむかわちゅうがっこう</t>
  </si>
  <si>
    <t>ひだかちょうりつとみかわちゅうがっこう</t>
  </si>
  <si>
    <t>びらとりちょうりつびらとりちゅうがっこう</t>
  </si>
  <si>
    <t>にいかっぷちょうりつにいかっぷちゅうがっこう</t>
  </si>
  <si>
    <t>しんひだかちょうりつしずないちゅうがっこう</t>
  </si>
  <si>
    <t>しんひだかちょうりつしずないだいさんちゅうがっこう</t>
  </si>
  <si>
    <t>しんひだかちょうりつみついしちゅうがっこう</t>
  </si>
  <si>
    <t>うらかわちょうりつおぎふしちゅうがっこう</t>
  </si>
  <si>
    <t>浦河町立浦河第一中学校</t>
  </si>
  <si>
    <t>うらかわちょうりつうらかわだいいちちゅうがっこう</t>
  </si>
  <si>
    <t>さまにちょうりつさまにちゅうがっこう</t>
  </si>
  <si>
    <t>えりもちょうりつえりもちゅうがっこう</t>
  </si>
  <si>
    <t>ほっかいどうだてこうとうがっこう</t>
  </si>
  <si>
    <t>ほっかいどうだてみどりがおかこうとうがっこう</t>
  </si>
  <si>
    <t>ほっかいどうむろらんしみずがおかこうとうがっこう</t>
  </si>
  <si>
    <t>ほっかいどうむろらんこうぎょうこうとうがっこう</t>
  </si>
  <si>
    <t>ほっかいどうむろらんさかえこうとうがっこう</t>
  </si>
  <si>
    <t>ほっかいどうむろらんとうしょうこうとうがっこう</t>
  </si>
  <si>
    <t>ほっかいどうのぼりべつせいりょうこうとうがっこう</t>
  </si>
  <si>
    <t>ほっかいどうおおたにむろらんこうとうがっこう</t>
  </si>
  <si>
    <t>ほっかいどうさかえこうとうがっこう</t>
  </si>
  <si>
    <t>ほっかいどうしらおいひがしこうとうがっこう</t>
  </si>
  <si>
    <t>ほっかいどうとまこまいみなみこうとうがっこう</t>
  </si>
  <si>
    <t>とまこまいちゅうおうこうとうがっこう</t>
  </si>
  <si>
    <t>ほっかいどうとまこまいにしこうとうがっこう</t>
  </si>
  <si>
    <t>ほっかいどうとまこまいひがしこうとうがっこう</t>
  </si>
  <si>
    <t>ほっかいどうとまこまいこうぎょうこうとうがっこう</t>
  </si>
  <si>
    <t>こまざわだいがくふぞくとまこまいこうとうがっこう</t>
  </si>
  <si>
    <t>ほっかいどうとまこまいそうごうけいざいこうとうがっこう</t>
  </si>
  <si>
    <t>ほっかいどうむかわこうとうがっこう</t>
  </si>
  <si>
    <t>北海道追分高等学校</t>
  </si>
  <si>
    <t>ほっかいどうおいわけこうとうがっこう</t>
  </si>
  <si>
    <t>ほっかいどうとみかわこうとうがっこう</t>
  </si>
  <si>
    <t>ほっかいどうしずないこうとうがっこう</t>
  </si>
  <si>
    <t>ほっかいどううらかわこうとうがっこう</t>
  </si>
  <si>
    <t>とまこまいこうぎょうこうとうせんもんがっこう</t>
  </si>
  <si>
    <t>あぶたすいそうがくだん</t>
  </si>
  <si>
    <t>むろらんふぉるくぶらすかぺれ</t>
  </si>
  <si>
    <t>しんにってつすみきんむろらんすいそうがくだん</t>
  </si>
  <si>
    <t>室蘭ウィンドソサイエティ</t>
  </si>
  <si>
    <t>むろらんうぃんどそさいえてぃ</t>
  </si>
  <si>
    <t>しらおいすいそうがくだん</t>
  </si>
  <si>
    <t>そうかがっかいにったんすいそうがくだん</t>
  </si>
  <si>
    <t>とまこまいしみんすいそうがくだん</t>
  </si>
  <si>
    <t>とまこまいぶらすさうんず</t>
  </si>
  <si>
    <t>うらかわちょうみんすいそうがくだん</t>
  </si>
  <si>
    <t>ふりがな</t>
  </si>
  <si>
    <t>《〜市立、〜町立、北海道〜を必ずつけてください》</t>
  </si>
  <si>
    <t>※半角数字で入力　例）000-0000-0000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</si>
</sst>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9]000\-00;000\-0000"/>
    <numFmt numFmtId="185" formatCode="[&lt;=99999999]####\-####;\(00\)\ ####\-####"/>
    <numFmt numFmtId="186" formatCode="[&lt;=999]000;[&lt;=9999]000\-00;000\-000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color indexed="8"/>
      <name val="ＭＳ ゴシック"/>
      <family val="3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8"/>
      <name val="メイリオ"/>
      <family val="3"/>
    </font>
    <font>
      <sz val="10"/>
      <name val="メイリオ"/>
      <family val="3"/>
    </font>
    <font>
      <b/>
      <sz val="8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b/>
      <sz val="9"/>
      <name val="メイリオ"/>
      <family val="3"/>
    </font>
    <font>
      <sz val="6"/>
      <name val="メイリオ"/>
      <family val="3"/>
    </font>
    <font>
      <sz val="7.5"/>
      <name val="メイリオ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Ｐゴシック"/>
      <family val="3"/>
    </font>
    <font>
      <sz val="8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8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 shrinkToFit="1"/>
    </xf>
    <xf numFmtId="0" fontId="20" fillId="0" borderId="32" xfId="0" applyFont="1" applyFill="1" applyBorder="1" applyAlignment="1">
      <alignment horizontal="left" vertical="center" shrinkToFit="1"/>
    </xf>
    <xf numFmtId="0" fontId="20" fillId="0" borderId="31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3" fillId="0" borderId="3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4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185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>
      <alignment horizontal="left" wrapText="1"/>
    </xf>
    <xf numFmtId="0" fontId="14" fillId="0" borderId="46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 shrinkToFit="1"/>
    </xf>
    <xf numFmtId="0" fontId="14" fillId="0" borderId="4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0" fillId="33" borderId="49" xfId="0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53" xfId="0" applyFill="1" applyBorder="1" applyAlignment="1" applyProtection="1">
      <alignment/>
      <protection/>
    </xf>
    <xf numFmtId="0" fontId="3" fillId="12" borderId="51" xfId="0" applyFont="1" applyFill="1" applyBorder="1" applyAlignment="1" applyProtection="1">
      <alignment horizontal="center" vertical="center"/>
      <protection/>
    </xf>
    <xf numFmtId="0" fontId="3" fillId="12" borderId="52" xfId="0" applyFont="1" applyFill="1" applyBorder="1" applyAlignment="1" applyProtection="1">
      <alignment horizontal="center" vertical="center"/>
      <protection/>
    </xf>
    <xf numFmtId="0" fontId="3" fillId="12" borderId="53" xfId="0" applyFont="1" applyFill="1" applyBorder="1" applyAlignment="1" applyProtection="1">
      <alignment horizontal="center" vertical="center"/>
      <protection/>
    </xf>
    <xf numFmtId="0" fontId="3" fillId="12" borderId="54" xfId="0" applyFont="1" applyFill="1" applyBorder="1" applyAlignment="1" applyProtection="1">
      <alignment horizontal="center" vertical="center"/>
      <protection/>
    </xf>
    <xf numFmtId="0" fontId="3" fillId="12" borderId="55" xfId="0" applyFont="1" applyFill="1" applyBorder="1" applyAlignment="1" applyProtection="1">
      <alignment horizontal="center" vertical="center"/>
      <protection/>
    </xf>
    <xf numFmtId="0" fontId="3" fillId="12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left" vertical="center" shrinkToFit="1"/>
      <protection/>
    </xf>
    <xf numFmtId="0" fontId="3" fillId="0" borderId="26" xfId="0" applyFont="1" applyFill="1" applyBorder="1" applyAlignment="1" applyProtection="1">
      <alignment horizontal="left" vertical="center" shrinkToFit="1"/>
      <protection/>
    </xf>
    <xf numFmtId="0" fontId="3" fillId="0" borderId="27" xfId="0" applyFont="1" applyFill="1" applyBorder="1" applyAlignment="1" applyProtection="1">
      <alignment horizontal="left" vertical="center" shrinkToFit="1"/>
      <protection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 shrinkToFit="1"/>
      <protection locked="0"/>
    </xf>
    <xf numFmtId="0" fontId="3" fillId="34" borderId="59" xfId="0" applyFont="1" applyFill="1" applyBorder="1" applyAlignment="1" applyProtection="1">
      <alignment horizontal="left" vertical="center" shrinkToFit="1"/>
      <protection locked="0"/>
    </xf>
    <xf numFmtId="0" fontId="3" fillId="33" borderId="60" xfId="0" applyFont="1" applyFill="1" applyBorder="1" applyAlignment="1" applyProtection="1">
      <alignment horizontal="distributed" vertical="center"/>
      <protection/>
    </xf>
    <xf numFmtId="0" fontId="3" fillId="33" borderId="26" xfId="0" applyFont="1" applyFill="1" applyBorder="1" applyAlignment="1" applyProtection="1">
      <alignment horizontal="distributed" vertical="center"/>
      <protection/>
    </xf>
    <xf numFmtId="0" fontId="3" fillId="33" borderId="61" xfId="0" applyFont="1" applyFill="1" applyBorder="1" applyAlignment="1" applyProtection="1">
      <alignment horizontal="distributed" vertical="center"/>
      <protection/>
    </xf>
    <xf numFmtId="0" fontId="3" fillId="33" borderId="62" xfId="0" applyFont="1" applyFill="1" applyBorder="1" applyAlignment="1" applyProtection="1">
      <alignment horizontal="distributed" vertical="center"/>
      <protection/>
    </xf>
    <xf numFmtId="0" fontId="3" fillId="33" borderId="58" xfId="0" applyFont="1" applyFill="1" applyBorder="1" applyAlignment="1" applyProtection="1">
      <alignment horizontal="distributed" vertical="center"/>
      <protection/>
    </xf>
    <xf numFmtId="0" fontId="3" fillId="33" borderId="63" xfId="0" applyFont="1" applyFill="1" applyBorder="1" applyAlignment="1" applyProtection="1">
      <alignment horizontal="distributed" vertical="center"/>
      <protection/>
    </xf>
    <xf numFmtId="185" fontId="3" fillId="34" borderId="32" xfId="0" applyNumberFormat="1" applyFont="1" applyFill="1" applyBorder="1" applyAlignment="1" applyProtection="1">
      <alignment horizontal="left" vertical="center" shrinkToFit="1"/>
      <protection locked="0"/>
    </xf>
    <xf numFmtId="185" fontId="3" fillId="34" borderId="58" xfId="0" applyNumberFormat="1" applyFont="1" applyFill="1" applyBorder="1" applyAlignment="1" applyProtection="1">
      <alignment horizontal="left" vertical="center" shrinkToFit="1"/>
      <protection locked="0"/>
    </xf>
    <xf numFmtId="185" fontId="3" fillId="34" borderId="59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64" xfId="0" applyFont="1" applyFill="1" applyBorder="1" applyAlignment="1" applyProtection="1">
      <alignment horizontal="distributed" vertical="center"/>
      <protection/>
    </xf>
    <xf numFmtId="0" fontId="8" fillId="33" borderId="65" xfId="0" applyFont="1" applyFill="1" applyBorder="1" applyAlignment="1" applyProtection="1">
      <alignment horizontal="distributed" vertical="center"/>
      <protection/>
    </xf>
    <xf numFmtId="0" fontId="8" fillId="33" borderId="26" xfId="0" applyFont="1" applyFill="1" applyBorder="1" applyAlignment="1" applyProtection="1">
      <alignment horizontal="distributed" vertical="center"/>
      <protection/>
    </xf>
    <xf numFmtId="0" fontId="8" fillId="33" borderId="32" xfId="0" applyFont="1" applyFill="1" applyBorder="1" applyAlignment="1" applyProtection="1">
      <alignment horizontal="distributed" vertical="center"/>
      <protection/>
    </xf>
    <xf numFmtId="0" fontId="3" fillId="33" borderId="66" xfId="0" applyFont="1" applyFill="1" applyBorder="1" applyAlignment="1" applyProtection="1">
      <alignment horizontal="distributed" vertical="center"/>
      <protection/>
    </xf>
    <xf numFmtId="0" fontId="3" fillId="33" borderId="64" xfId="0" applyFont="1" applyFill="1" applyBorder="1" applyAlignment="1" applyProtection="1">
      <alignment horizontal="distributed" vertical="center"/>
      <protection/>
    </xf>
    <xf numFmtId="186" fontId="3" fillId="34" borderId="32" xfId="0" applyNumberFormat="1" applyFont="1" applyFill="1" applyBorder="1" applyAlignment="1" applyProtection="1">
      <alignment horizontal="left" vertical="center" shrinkToFit="1"/>
      <protection locked="0"/>
    </xf>
    <xf numFmtId="186" fontId="3" fillId="34" borderId="58" xfId="0" applyNumberFormat="1" applyFont="1" applyFill="1" applyBorder="1" applyAlignment="1" applyProtection="1">
      <alignment horizontal="left" vertical="center" shrinkToFit="1"/>
      <protection locked="0"/>
    </xf>
    <xf numFmtId="186" fontId="3" fillId="34" borderId="59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distributed" vertical="center"/>
      <protection/>
    </xf>
    <xf numFmtId="0" fontId="4" fillId="33" borderId="26" xfId="0" applyFont="1" applyFill="1" applyBorder="1" applyAlignment="1" applyProtection="1">
      <alignment horizontal="distributed" vertical="center"/>
      <protection/>
    </xf>
    <xf numFmtId="0" fontId="4" fillId="33" borderId="61" xfId="0" applyFont="1" applyFill="1" applyBorder="1" applyAlignment="1" applyProtection="1">
      <alignment horizontal="distributed" vertical="center"/>
      <protection/>
    </xf>
    <xf numFmtId="0" fontId="3" fillId="35" borderId="67" xfId="0" applyFont="1" applyFill="1" applyBorder="1" applyAlignment="1" applyProtection="1">
      <alignment horizontal="center" vertical="center"/>
      <protection/>
    </xf>
    <xf numFmtId="0" fontId="3" fillId="35" borderId="68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4" borderId="69" xfId="0" applyFont="1" applyFill="1" applyBorder="1" applyAlignment="1" applyProtection="1">
      <alignment horizontal="left" vertical="center" shrinkToFit="1"/>
      <protection locked="0"/>
    </xf>
    <xf numFmtId="0" fontId="3" fillId="33" borderId="67" xfId="0" applyFont="1" applyFill="1" applyBorder="1" applyAlignment="1" applyProtection="1">
      <alignment horizontal="distributed" vertical="center"/>
      <protection/>
    </xf>
    <xf numFmtId="0" fontId="3" fillId="33" borderId="68" xfId="0" applyFont="1" applyFill="1" applyBorder="1" applyAlignment="1" applyProtection="1">
      <alignment horizontal="distributed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distributed"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4" borderId="73" xfId="0" applyFont="1" applyFill="1" applyBorder="1" applyAlignment="1" applyProtection="1">
      <alignment horizontal="left" vertical="center" shrinkToFit="1"/>
      <protection locked="0"/>
    </xf>
    <xf numFmtId="0" fontId="3" fillId="34" borderId="74" xfId="0" applyFont="1" applyFill="1" applyBorder="1" applyAlignment="1" applyProtection="1">
      <alignment horizontal="left" vertical="center" shrinkToFit="1"/>
      <protection locked="0"/>
    </xf>
    <xf numFmtId="0" fontId="3" fillId="34" borderId="75" xfId="0" applyFont="1" applyFill="1" applyBorder="1" applyAlignment="1" applyProtection="1">
      <alignment horizontal="left" vertical="center" shrinkToFit="1"/>
      <protection locked="0"/>
    </xf>
    <xf numFmtId="0" fontId="3" fillId="34" borderId="76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distributed" vertical="center"/>
      <protection/>
    </xf>
    <xf numFmtId="0" fontId="3" fillId="33" borderId="77" xfId="0" applyFont="1" applyFill="1" applyBorder="1" applyAlignment="1" applyProtection="1">
      <alignment horizontal="center" vertical="center"/>
      <protection/>
    </xf>
    <xf numFmtId="0" fontId="3" fillId="35" borderId="58" xfId="0" applyFont="1" applyFill="1" applyBorder="1" applyAlignment="1" applyProtection="1">
      <alignment horizontal="center" vertical="center"/>
      <protection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shrinkToFit="1"/>
      <protection locked="0"/>
    </xf>
    <xf numFmtId="0" fontId="3" fillId="34" borderId="69" xfId="0" applyFont="1" applyFill="1" applyBorder="1" applyAlignment="1" applyProtection="1">
      <alignment horizontal="center" vertical="center" shrinkToFit="1"/>
      <protection locked="0"/>
    </xf>
    <xf numFmtId="0" fontId="3" fillId="34" borderId="75" xfId="0" applyFont="1" applyFill="1" applyBorder="1" applyAlignment="1" applyProtection="1">
      <alignment horizontal="center" vertical="center" shrinkToFit="1"/>
      <protection locked="0"/>
    </xf>
    <xf numFmtId="0" fontId="3" fillId="34" borderId="16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Border="1" applyAlignment="1" applyProtection="1">
      <alignment horizontal="center" vertical="center" shrinkToFit="1"/>
      <protection locked="0"/>
    </xf>
    <xf numFmtId="0" fontId="3" fillId="34" borderId="78" xfId="0" applyFont="1" applyFill="1" applyBorder="1" applyAlignment="1" applyProtection="1">
      <alignment horizontal="center" vertical="center" shrinkToFit="1"/>
      <protection locked="0"/>
    </xf>
    <xf numFmtId="0" fontId="3" fillId="34" borderId="79" xfId="0" applyFont="1" applyFill="1" applyBorder="1" applyAlignment="1" applyProtection="1">
      <alignment horizontal="center" vertical="center" shrinkToFit="1"/>
      <protection locked="0"/>
    </xf>
    <xf numFmtId="0" fontId="3" fillId="34" borderId="80" xfId="0" applyFont="1" applyFill="1" applyBorder="1" applyAlignment="1" applyProtection="1">
      <alignment horizontal="center" vertical="center"/>
      <protection locked="0"/>
    </xf>
    <xf numFmtId="0" fontId="3" fillId="34" borderId="81" xfId="0" applyFont="1" applyFill="1" applyBorder="1" applyAlignment="1" applyProtection="1">
      <alignment horizontal="center" vertical="center"/>
      <protection locked="0"/>
    </xf>
    <xf numFmtId="0" fontId="3" fillId="34" borderId="82" xfId="0" applyFont="1" applyFill="1" applyBorder="1" applyAlignment="1" applyProtection="1">
      <alignment horizontal="center" vertical="center"/>
      <protection locked="0"/>
    </xf>
    <xf numFmtId="0" fontId="3" fillId="34" borderId="83" xfId="0" applyFont="1" applyFill="1" applyBorder="1" applyAlignment="1" applyProtection="1">
      <alignment horizontal="center" vertical="center" shrinkToFit="1"/>
      <protection locked="0"/>
    </xf>
    <xf numFmtId="0" fontId="3" fillId="34" borderId="62" xfId="0" applyFont="1" applyFill="1" applyBorder="1" applyAlignment="1" applyProtection="1">
      <alignment horizontal="center" vertical="center" shrinkToFit="1"/>
      <protection locked="0"/>
    </xf>
    <xf numFmtId="0" fontId="3" fillId="34" borderId="84" xfId="0" applyFont="1" applyFill="1" applyBorder="1" applyAlignment="1" applyProtection="1">
      <alignment horizontal="center" vertical="center" shrinkToFit="1"/>
      <protection locked="0"/>
    </xf>
    <xf numFmtId="0" fontId="3" fillId="34" borderId="85" xfId="0" applyFont="1" applyFill="1" applyBorder="1" applyAlignment="1" applyProtection="1">
      <alignment horizontal="center" vertical="center" shrinkToFit="1"/>
      <protection locked="0"/>
    </xf>
    <xf numFmtId="0" fontId="3" fillId="34" borderId="73" xfId="0" applyFont="1" applyFill="1" applyBorder="1" applyAlignment="1" applyProtection="1">
      <alignment horizontal="center" vertical="center" shrinkToFit="1"/>
      <protection locked="0"/>
    </xf>
    <xf numFmtId="0" fontId="3" fillId="34" borderId="86" xfId="0" applyFont="1" applyFill="1" applyBorder="1" applyAlignment="1" applyProtection="1">
      <alignment horizontal="center" vertical="center" shrinkToFit="1"/>
      <protection locked="0"/>
    </xf>
    <xf numFmtId="0" fontId="3" fillId="34" borderId="76" xfId="0" applyFont="1" applyFill="1" applyBorder="1" applyAlignment="1" applyProtection="1">
      <alignment horizontal="center" vertical="center" shrinkToFit="1"/>
      <protection locked="0"/>
    </xf>
    <xf numFmtId="0" fontId="3" fillId="33" borderId="87" xfId="0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>
      <alignment horizontal="center" vertical="center"/>
      <protection/>
    </xf>
    <xf numFmtId="0" fontId="3" fillId="33" borderId="69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38" fontId="3" fillId="33" borderId="80" xfId="49" applyFont="1" applyFill="1" applyBorder="1" applyAlignment="1" applyProtection="1">
      <alignment horizontal="center" vertical="center"/>
      <protection/>
    </xf>
    <xf numFmtId="38" fontId="3" fillId="33" borderId="81" xfId="49" applyFont="1" applyFill="1" applyBorder="1" applyAlignment="1" applyProtection="1">
      <alignment horizontal="center" vertical="center"/>
      <protection/>
    </xf>
    <xf numFmtId="38" fontId="3" fillId="33" borderId="82" xfId="49" applyFont="1" applyFill="1" applyBorder="1" applyAlignment="1" applyProtection="1">
      <alignment horizontal="center" vertical="center"/>
      <protection/>
    </xf>
    <xf numFmtId="0" fontId="3" fillId="34" borderId="88" xfId="0" applyFont="1" applyFill="1" applyBorder="1" applyAlignment="1" applyProtection="1">
      <alignment horizontal="center" vertical="center" shrinkToFit="1"/>
      <protection locked="0"/>
    </xf>
    <xf numFmtId="0" fontId="3" fillId="34" borderId="74" xfId="0" applyFont="1" applyFill="1" applyBorder="1" applyAlignment="1" applyProtection="1">
      <alignment horizontal="center" vertical="center" shrinkToFit="1"/>
      <protection locked="0"/>
    </xf>
    <xf numFmtId="0" fontId="3" fillId="34" borderId="38" xfId="0" applyFont="1" applyFill="1" applyBorder="1" applyAlignment="1" applyProtection="1">
      <alignment horizontal="center" vertical="center" shrinkToFit="1"/>
      <protection locked="0"/>
    </xf>
    <xf numFmtId="0" fontId="3" fillId="34" borderId="39" xfId="0" applyFont="1" applyFill="1" applyBorder="1" applyAlignment="1" applyProtection="1">
      <alignment horizontal="center" vertical="center" shrinkToFit="1"/>
      <protection locked="0"/>
    </xf>
    <xf numFmtId="0" fontId="3" fillId="34" borderId="89" xfId="0" applyFont="1" applyFill="1" applyBorder="1" applyAlignment="1" applyProtection="1">
      <alignment horizontal="center" vertical="center" shrinkToFit="1"/>
      <protection locked="0"/>
    </xf>
    <xf numFmtId="0" fontId="3" fillId="34" borderId="90" xfId="0" applyFont="1" applyFill="1" applyBorder="1" applyAlignment="1" applyProtection="1">
      <alignment horizontal="center" vertical="center" shrinkToFit="1"/>
      <protection locked="0"/>
    </xf>
    <xf numFmtId="0" fontId="3" fillId="34" borderId="91" xfId="0" applyFont="1" applyFill="1" applyBorder="1" applyAlignment="1" applyProtection="1">
      <alignment horizontal="center" vertical="center" shrinkToFit="1"/>
      <protection locked="0"/>
    </xf>
    <xf numFmtId="0" fontId="3" fillId="34" borderId="92" xfId="0" applyFont="1" applyFill="1" applyBorder="1" applyAlignment="1" applyProtection="1">
      <alignment horizontal="center" vertical="center" shrinkToFit="1"/>
      <protection locked="0"/>
    </xf>
    <xf numFmtId="0" fontId="3" fillId="34" borderId="93" xfId="0" applyFont="1" applyFill="1" applyBorder="1" applyAlignment="1" applyProtection="1">
      <alignment horizontal="center" vertical="center" shrinkToFit="1"/>
      <protection locked="0"/>
    </xf>
    <xf numFmtId="0" fontId="3" fillId="34" borderId="94" xfId="0" applyFont="1" applyFill="1" applyBorder="1" applyAlignment="1" applyProtection="1">
      <alignment horizontal="center" vertical="center" shrinkToFit="1"/>
      <protection locked="0"/>
    </xf>
    <xf numFmtId="0" fontId="3" fillId="34" borderId="31" xfId="0" applyFont="1" applyFill="1" applyBorder="1" applyAlignment="1" applyProtection="1">
      <alignment horizontal="center" vertical="center" shrinkToFit="1"/>
      <protection locked="0"/>
    </xf>
    <xf numFmtId="0" fontId="3" fillId="34" borderId="26" xfId="0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 applyProtection="1">
      <alignment horizontal="center" vertical="center" shrinkToFit="1"/>
      <protection locked="0"/>
    </xf>
    <xf numFmtId="0" fontId="3" fillId="34" borderId="67" xfId="0" applyFont="1" applyFill="1" applyBorder="1" applyAlignment="1" applyProtection="1">
      <alignment horizontal="center" vertical="center" shrinkToFit="1"/>
      <protection locked="0"/>
    </xf>
    <xf numFmtId="0" fontId="3" fillId="34" borderId="68" xfId="0" applyFont="1" applyFill="1" applyBorder="1" applyAlignment="1" applyProtection="1">
      <alignment horizontal="center" vertical="center" shrinkToFit="1"/>
      <protection locked="0"/>
    </xf>
    <xf numFmtId="0" fontId="3" fillId="34" borderId="70" xfId="0" applyFont="1" applyFill="1" applyBorder="1" applyAlignment="1" applyProtection="1">
      <alignment horizontal="center" vertical="center" shrinkToFit="1"/>
      <protection locked="0"/>
    </xf>
    <xf numFmtId="0" fontId="3" fillId="33" borderId="95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 shrinkToFit="1"/>
      <protection locked="0"/>
    </xf>
    <xf numFmtId="0" fontId="3" fillId="34" borderId="17" xfId="0" applyFont="1" applyFill="1" applyBorder="1" applyAlignment="1" applyProtection="1">
      <alignment horizontal="center" vertical="center" shrinkToFit="1"/>
      <protection locked="0"/>
    </xf>
    <xf numFmtId="0" fontId="3" fillId="34" borderId="96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91" xfId="0" applyFont="1" applyFill="1" applyBorder="1" applyAlignment="1" applyProtection="1">
      <alignment horizontal="center" vertical="center"/>
      <protection/>
    </xf>
    <xf numFmtId="0" fontId="3" fillId="34" borderId="72" xfId="0" applyFont="1" applyFill="1" applyBorder="1" applyAlignment="1" applyProtection="1">
      <alignment horizontal="center" vertical="center" shrinkToFit="1"/>
      <protection locked="0"/>
    </xf>
    <xf numFmtId="0" fontId="3" fillId="34" borderId="20" xfId="0" applyFont="1" applyFill="1" applyBorder="1" applyAlignment="1" applyProtection="1">
      <alignment horizontal="center" vertical="center" shrinkToFit="1"/>
      <protection locked="0"/>
    </xf>
    <xf numFmtId="0" fontId="3" fillId="34" borderId="71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 applyProtection="1">
      <alignment horizontal="center" vertical="center" shrinkToFit="1"/>
      <protection locked="0"/>
    </xf>
    <xf numFmtId="0" fontId="3" fillId="34" borderId="15" xfId="0" applyFont="1" applyFill="1" applyBorder="1" applyAlignment="1" applyProtection="1">
      <alignment horizontal="center" vertical="center" shrinkToFit="1"/>
      <protection locked="0"/>
    </xf>
    <xf numFmtId="0" fontId="3" fillId="34" borderId="59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97" xfId="0" applyFill="1" applyBorder="1" applyAlignment="1" applyProtection="1">
      <alignment/>
      <protection/>
    </xf>
    <xf numFmtId="0" fontId="0" fillId="33" borderId="9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99" xfId="0" applyFill="1" applyBorder="1" applyAlignment="1" applyProtection="1">
      <alignment/>
      <protection/>
    </xf>
    <xf numFmtId="0" fontId="0" fillId="33" borderId="100" xfId="0" applyFill="1" applyBorder="1" applyAlignment="1" applyProtection="1">
      <alignment/>
      <protection/>
    </xf>
    <xf numFmtId="0" fontId="0" fillId="33" borderId="79" xfId="0" applyFill="1" applyBorder="1" applyAlignment="1" applyProtection="1">
      <alignment/>
      <protection/>
    </xf>
    <xf numFmtId="0" fontId="0" fillId="33" borderId="101" xfId="0" applyFill="1" applyBorder="1" applyAlignment="1" applyProtection="1">
      <alignment/>
      <protection/>
    </xf>
    <xf numFmtId="0" fontId="3" fillId="34" borderId="102" xfId="0" applyFont="1" applyFill="1" applyBorder="1" applyAlignment="1" applyProtection="1">
      <alignment horizontal="center" vertical="center" shrinkToFit="1"/>
      <protection locked="0"/>
    </xf>
    <xf numFmtId="0" fontId="3" fillId="34" borderId="103" xfId="0" applyFont="1" applyFill="1" applyBorder="1" applyAlignment="1" applyProtection="1">
      <alignment horizontal="center" vertical="center" shrinkToFit="1"/>
      <protection locked="0"/>
    </xf>
    <xf numFmtId="0" fontId="3" fillId="34" borderId="98" xfId="0" applyFont="1" applyFill="1" applyBorder="1" applyAlignment="1" applyProtection="1">
      <alignment horizontal="center" vertical="center" shrinkToFit="1"/>
      <protection locked="0"/>
    </xf>
    <xf numFmtId="0" fontId="3" fillId="34" borderId="100" xfId="0" applyFont="1" applyFill="1" applyBorder="1" applyAlignment="1" applyProtection="1">
      <alignment horizontal="center" vertical="center" shrinkToFit="1"/>
      <protection locked="0"/>
    </xf>
    <xf numFmtId="0" fontId="3" fillId="34" borderId="10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distributed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105" xfId="0" applyFont="1" applyFill="1" applyBorder="1" applyAlignment="1" applyProtection="1">
      <alignment horizontal="center" vertical="center"/>
      <protection/>
    </xf>
    <xf numFmtId="0" fontId="3" fillId="33" borderId="87" xfId="0" applyFont="1" applyFill="1" applyBorder="1" applyAlignment="1" applyProtection="1">
      <alignment horizontal="distributed" vertical="center"/>
      <protection/>
    </xf>
    <xf numFmtId="0" fontId="3" fillId="33" borderId="77" xfId="0" applyFont="1" applyFill="1" applyBorder="1" applyAlignment="1" applyProtection="1">
      <alignment horizontal="distributed" vertical="center"/>
      <protection/>
    </xf>
    <xf numFmtId="0" fontId="3" fillId="33" borderId="106" xfId="0" applyFont="1" applyFill="1" applyBorder="1" applyAlignment="1" applyProtection="1">
      <alignment horizontal="distributed" vertical="center"/>
      <protection/>
    </xf>
    <xf numFmtId="0" fontId="3" fillId="34" borderId="107" xfId="0" applyFont="1" applyFill="1" applyBorder="1" applyAlignment="1" applyProtection="1">
      <alignment horizontal="center" vertical="center" shrinkToFit="1"/>
      <protection locked="0"/>
    </xf>
    <xf numFmtId="0" fontId="3" fillId="35" borderId="75" xfId="0" applyFont="1" applyFill="1" applyBorder="1" applyAlignment="1" applyProtection="1">
      <alignment horizontal="center" vertical="center" wrapText="1"/>
      <protection/>
    </xf>
    <xf numFmtId="0" fontId="3" fillId="35" borderId="75" xfId="0" applyFont="1" applyFill="1" applyBorder="1" applyAlignment="1" applyProtection="1">
      <alignment horizontal="center" vertical="center"/>
      <protection/>
    </xf>
    <xf numFmtId="0" fontId="3" fillId="35" borderId="58" xfId="0" applyFont="1" applyFill="1" applyBorder="1" applyAlignment="1" applyProtection="1">
      <alignment horizontal="center" vertical="center" wrapText="1"/>
      <protection/>
    </xf>
    <xf numFmtId="0" fontId="3" fillId="34" borderId="105" xfId="0" applyFont="1" applyFill="1" applyBorder="1" applyAlignment="1" applyProtection="1">
      <alignment horizontal="center" vertical="center" shrinkToFit="1"/>
      <protection locked="0"/>
    </xf>
    <xf numFmtId="0" fontId="3" fillId="34" borderId="108" xfId="0" applyFont="1" applyFill="1" applyBorder="1" applyAlignment="1" applyProtection="1">
      <alignment horizontal="center" vertical="center" shrinkToFit="1"/>
      <protection locked="0"/>
    </xf>
    <xf numFmtId="0" fontId="3" fillId="34" borderId="66" xfId="0" applyFont="1" applyFill="1" applyBorder="1" applyAlignment="1" applyProtection="1">
      <alignment horizontal="center" vertical="center" shrinkToFit="1"/>
      <protection locked="0"/>
    </xf>
    <xf numFmtId="0" fontId="3" fillId="34" borderId="64" xfId="0" applyFont="1" applyFill="1" applyBorder="1" applyAlignment="1" applyProtection="1">
      <alignment horizontal="center" vertical="center" shrinkToFit="1"/>
      <protection locked="0"/>
    </xf>
    <xf numFmtId="0" fontId="3" fillId="34" borderId="65" xfId="0" applyFont="1" applyFill="1" applyBorder="1" applyAlignment="1" applyProtection="1">
      <alignment horizontal="center" vertical="center" shrinkToFit="1"/>
      <protection locked="0"/>
    </xf>
    <xf numFmtId="0" fontId="3" fillId="34" borderId="77" xfId="0" applyFont="1" applyFill="1" applyBorder="1" applyAlignment="1" applyProtection="1">
      <alignment horizontal="center" vertical="center" shrinkToFit="1"/>
      <protection locked="0"/>
    </xf>
    <xf numFmtId="0" fontId="3" fillId="34" borderId="95" xfId="0" applyFont="1" applyFill="1" applyBorder="1" applyAlignment="1" applyProtection="1">
      <alignment horizontal="center" vertical="center" shrinkToFit="1"/>
      <protection locked="0"/>
    </xf>
    <xf numFmtId="185" fontId="3" fillId="34" borderId="57" xfId="0" applyNumberFormat="1" applyFont="1" applyFill="1" applyBorder="1" applyAlignment="1" applyProtection="1">
      <alignment horizontal="left" vertical="center" shrinkToFit="1"/>
      <protection locked="0"/>
    </xf>
    <xf numFmtId="185" fontId="3" fillId="34" borderId="26" xfId="0" applyNumberFormat="1" applyFont="1" applyFill="1" applyBorder="1" applyAlignment="1" applyProtection="1">
      <alignment horizontal="left" vertical="center" shrinkToFit="1"/>
      <protection locked="0"/>
    </xf>
    <xf numFmtId="185" fontId="3" fillId="34" borderId="27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09" xfId="0" applyFont="1" applyFill="1" applyBorder="1" applyAlignment="1" applyProtection="1">
      <alignment horizontal="distributed" vertical="center"/>
      <protection/>
    </xf>
    <xf numFmtId="0" fontId="4" fillId="33" borderId="39" xfId="0" applyFont="1" applyFill="1" applyBorder="1" applyAlignment="1" applyProtection="1">
      <alignment horizontal="distributed" vertical="center"/>
      <protection/>
    </xf>
    <xf numFmtId="0" fontId="4" fillId="33" borderId="110" xfId="0" applyFont="1" applyFill="1" applyBorder="1" applyAlignment="1" applyProtection="1">
      <alignment horizontal="distributed" vertical="center"/>
      <protection/>
    </xf>
    <xf numFmtId="185" fontId="3" fillId="34" borderId="111" xfId="0" applyNumberFormat="1" applyFont="1" applyFill="1" applyBorder="1" applyAlignment="1" applyProtection="1">
      <alignment horizontal="left" vertical="center" shrinkToFit="1"/>
      <protection locked="0"/>
    </xf>
    <xf numFmtId="185" fontId="3" fillId="34" borderId="39" xfId="0" applyNumberFormat="1" applyFont="1" applyFill="1" applyBorder="1" applyAlignment="1" applyProtection="1">
      <alignment horizontal="left" vertical="center" shrinkToFit="1"/>
      <protection locked="0"/>
    </xf>
    <xf numFmtId="185" fontId="3" fillId="34" borderId="40" xfId="0" applyNumberFormat="1" applyFont="1" applyFill="1" applyBorder="1" applyAlignment="1" applyProtection="1">
      <alignment horizontal="left" vertical="center" shrinkToFit="1"/>
      <protection locked="0"/>
    </xf>
    <xf numFmtId="0" fontId="3" fillId="35" borderId="70" xfId="0" applyFont="1" applyFill="1" applyBorder="1" applyAlignment="1" applyProtection="1">
      <alignment horizontal="center" vertical="center"/>
      <protection/>
    </xf>
    <xf numFmtId="0" fontId="3" fillId="34" borderId="65" xfId="0" applyFont="1" applyFill="1" applyBorder="1" applyAlignment="1" applyProtection="1">
      <alignment horizontal="left" vertical="center" shrinkToFit="1"/>
      <protection locked="0"/>
    </xf>
    <xf numFmtId="0" fontId="3" fillId="34" borderId="77" xfId="0" applyFont="1" applyFill="1" applyBorder="1" applyAlignment="1" applyProtection="1">
      <alignment horizontal="left" vertical="center" shrinkToFit="1"/>
      <protection locked="0"/>
    </xf>
    <xf numFmtId="0" fontId="3" fillId="34" borderId="95" xfId="0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 wrapText="1"/>
    </xf>
    <xf numFmtId="0" fontId="18" fillId="0" borderId="99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117" xfId="0" applyFont="1" applyFill="1" applyBorder="1" applyAlignment="1" applyProtection="1">
      <alignment horizontal="center" vertical="center"/>
      <protection/>
    </xf>
    <xf numFmtId="0" fontId="2" fillId="0" borderId="118" xfId="0" applyFont="1" applyFill="1" applyBorder="1" applyAlignment="1" applyProtection="1">
      <alignment horizontal="center" vertical="center"/>
      <protection/>
    </xf>
    <xf numFmtId="0" fontId="2" fillId="0" borderId="119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8" fillId="0" borderId="11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right" vertical="center" shrinkToFit="1"/>
    </xf>
    <xf numFmtId="0" fontId="18" fillId="0" borderId="1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2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21" fillId="0" borderId="1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18" fillId="0" borderId="1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72" xfId="0" applyFont="1" applyFill="1" applyBorder="1" applyAlignment="1">
      <alignment vertical="center"/>
    </xf>
    <xf numFmtId="0" fontId="22" fillId="0" borderId="123" xfId="0" applyFont="1" applyFill="1" applyBorder="1" applyAlignment="1">
      <alignment horizontal="center" vertical="center" wrapText="1"/>
    </xf>
    <xf numFmtId="0" fontId="22" fillId="0" borderId="123" xfId="0" applyFont="1" applyFill="1" applyBorder="1" applyAlignment="1">
      <alignment horizontal="center" vertical="center"/>
    </xf>
    <xf numFmtId="0" fontId="22" fillId="0" borderId="1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/>
    </xf>
    <xf numFmtId="0" fontId="22" fillId="0" borderId="12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1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vertical="center"/>
    </xf>
    <xf numFmtId="0" fontId="15" fillId="0" borderId="126" xfId="0" applyFont="1" applyFill="1" applyBorder="1" applyAlignment="1">
      <alignment vertical="center"/>
    </xf>
    <xf numFmtId="0" fontId="22" fillId="0" borderId="1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96" xfId="0" applyFont="1" applyFill="1" applyBorder="1" applyAlignment="1">
      <alignment horizontal="center" vertical="center" wrapText="1"/>
    </xf>
    <xf numFmtId="0" fontId="18" fillId="0" borderId="127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 horizontal="center" vertical="center"/>
    </xf>
    <xf numFmtId="0" fontId="18" fillId="0" borderId="129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 wrapText="1"/>
    </xf>
    <xf numFmtId="0" fontId="22" fillId="0" borderId="129" xfId="0" applyFont="1" applyFill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8" fillId="0" borderId="131" xfId="0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1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B72" sqref="B72"/>
    </sheetView>
  </sheetViews>
  <sheetFormatPr defaultColWidth="9.00390625" defaultRowHeight="12" customHeight="1"/>
  <cols>
    <col min="1" max="1" width="8.625" style="0" customWidth="1"/>
    <col min="2" max="2" width="31.625" style="0" customWidth="1"/>
    <col min="4" max="4" width="8.625" style="0" customWidth="1"/>
    <col min="5" max="5" width="31.625" style="0" customWidth="1"/>
  </cols>
  <sheetData>
    <row r="1" s="78" customFormat="1" ht="12"/>
    <row r="2" spans="1:5" s="78" customFormat="1" ht="18" customHeight="1">
      <c r="A2" s="77" t="s">
        <v>215</v>
      </c>
      <c r="B2" s="95" t="s">
        <v>216</v>
      </c>
      <c r="D2" s="77" t="s">
        <v>217</v>
      </c>
      <c r="E2" s="95" t="s">
        <v>218</v>
      </c>
    </row>
    <row r="3" spans="1:5" s="78" customFormat="1" ht="18" customHeight="1">
      <c r="A3" s="79" t="s">
        <v>172</v>
      </c>
      <c r="B3" s="96" t="s">
        <v>219</v>
      </c>
      <c r="D3" s="80" t="s">
        <v>220</v>
      </c>
      <c r="E3" s="97" t="s">
        <v>176</v>
      </c>
    </row>
    <row r="4" spans="1:5" s="78" customFormat="1" ht="18" customHeight="1">
      <c r="A4" s="79" t="s">
        <v>221</v>
      </c>
      <c r="B4" s="96" t="s">
        <v>174</v>
      </c>
      <c r="D4" s="80" t="s">
        <v>222</v>
      </c>
      <c r="E4" s="97" t="s">
        <v>223</v>
      </c>
    </row>
    <row r="5" spans="1:5" s="78" customFormat="1" ht="18" customHeight="1">
      <c r="A5" s="80" t="s">
        <v>224</v>
      </c>
      <c r="B5" s="97" t="s">
        <v>175</v>
      </c>
      <c r="D5" s="80" t="s">
        <v>225</v>
      </c>
      <c r="E5" s="97" t="s">
        <v>226</v>
      </c>
    </row>
    <row r="6" spans="1:5" s="78" customFormat="1" ht="18" customHeight="1">
      <c r="A6" s="80" t="s">
        <v>227</v>
      </c>
      <c r="B6" s="97" t="s">
        <v>228</v>
      </c>
      <c r="D6" s="80" t="s">
        <v>229</v>
      </c>
      <c r="E6" s="97" t="s">
        <v>230</v>
      </c>
    </row>
    <row r="7" spans="1:5" s="78" customFormat="1" ht="18" customHeight="1">
      <c r="A7" s="80" t="s">
        <v>231</v>
      </c>
      <c r="B7" s="97" t="s">
        <v>232</v>
      </c>
      <c r="D7" s="80" t="s">
        <v>233</v>
      </c>
      <c r="E7" s="97" t="s">
        <v>234</v>
      </c>
    </row>
    <row r="8" spans="1:5" s="78" customFormat="1" ht="18" customHeight="1">
      <c r="A8" s="80" t="s">
        <v>235</v>
      </c>
      <c r="B8" s="97" t="s">
        <v>236</v>
      </c>
      <c r="D8" s="80" t="s">
        <v>237</v>
      </c>
      <c r="E8" s="97" t="s">
        <v>238</v>
      </c>
    </row>
    <row r="9" spans="1:5" s="78" customFormat="1" ht="18" customHeight="1">
      <c r="A9" s="80" t="s">
        <v>239</v>
      </c>
      <c r="B9" s="97" t="s">
        <v>240</v>
      </c>
      <c r="D9" s="80" t="s">
        <v>241</v>
      </c>
      <c r="E9" s="97" t="s">
        <v>242</v>
      </c>
    </row>
    <row r="10" spans="1:5" s="78" customFormat="1" ht="18" customHeight="1">
      <c r="A10" s="80" t="s">
        <v>243</v>
      </c>
      <c r="B10" s="97" t="s">
        <v>244</v>
      </c>
      <c r="D10" s="80" t="s">
        <v>245</v>
      </c>
      <c r="E10" s="97" t="s">
        <v>246</v>
      </c>
    </row>
    <row r="11" spans="1:5" s="78" customFormat="1" ht="18" customHeight="1">
      <c r="A11" s="80" t="s">
        <v>247</v>
      </c>
      <c r="B11" s="97" t="s">
        <v>248</v>
      </c>
      <c r="D11" s="80" t="s">
        <v>249</v>
      </c>
      <c r="E11" s="97" t="s">
        <v>250</v>
      </c>
    </row>
    <row r="12" spans="1:5" s="78" customFormat="1" ht="18" customHeight="1">
      <c r="A12" s="80" t="s">
        <v>251</v>
      </c>
      <c r="B12" s="97" t="s">
        <v>252</v>
      </c>
      <c r="D12" s="80" t="s">
        <v>253</v>
      </c>
      <c r="E12" s="97" t="s">
        <v>254</v>
      </c>
    </row>
    <row r="13" spans="1:5" s="78" customFormat="1" ht="18" customHeight="1">
      <c r="A13" s="80" t="s">
        <v>255</v>
      </c>
      <c r="B13" s="97" t="s">
        <v>256</v>
      </c>
      <c r="D13" s="80" t="s">
        <v>257</v>
      </c>
      <c r="E13" s="97" t="s">
        <v>258</v>
      </c>
    </row>
    <row r="14" spans="1:5" s="78" customFormat="1" ht="18" customHeight="1">
      <c r="A14" s="80" t="s">
        <v>259</v>
      </c>
      <c r="B14" s="97" t="s">
        <v>260</v>
      </c>
      <c r="D14" s="80" t="s">
        <v>261</v>
      </c>
      <c r="E14" s="97" t="s">
        <v>262</v>
      </c>
    </row>
    <row r="15" spans="1:5" s="78" customFormat="1" ht="18" customHeight="1">
      <c r="A15" s="80" t="s">
        <v>263</v>
      </c>
      <c r="B15" s="97" t="s">
        <v>264</v>
      </c>
      <c r="D15" s="80" t="s">
        <v>265</v>
      </c>
      <c r="E15" s="97" t="s">
        <v>266</v>
      </c>
    </row>
    <row r="16" spans="1:5" s="78" customFormat="1" ht="18" customHeight="1">
      <c r="A16" s="80" t="s">
        <v>267</v>
      </c>
      <c r="B16" s="97" t="s">
        <v>268</v>
      </c>
      <c r="D16" s="80" t="s">
        <v>269</v>
      </c>
      <c r="E16" s="97" t="s">
        <v>270</v>
      </c>
    </row>
    <row r="17" spans="1:5" s="78" customFormat="1" ht="18" customHeight="1">
      <c r="A17" s="80" t="s">
        <v>271</v>
      </c>
      <c r="B17" s="97" t="s">
        <v>272</v>
      </c>
      <c r="D17" s="80" t="s">
        <v>273</v>
      </c>
      <c r="E17" s="97" t="s">
        <v>274</v>
      </c>
    </row>
    <row r="18" spans="1:5" s="78" customFormat="1" ht="18" customHeight="1">
      <c r="A18" s="80" t="s">
        <v>275</v>
      </c>
      <c r="B18" s="97" t="s">
        <v>276</v>
      </c>
      <c r="D18" s="80" t="s">
        <v>277</v>
      </c>
      <c r="E18" s="97" t="s">
        <v>278</v>
      </c>
    </row>
    <row r="19" spans="1:5" s="78" customFormat="1" ht="18" customHeight="1">
      <c r="A19" s="80" t="s">
        <v>279</v>
      </c>
      <c r="B19" s="97" t="s">
        <v>280</v>
      </c>
      <c r="D19" s="80" t="s">
        <v>281</v>
      </c>
      <c r="E19" s="97" t="s">
        <v>177</v>
      </c>
    </row>
    <row r="20" spans="1:5" s="78" customFormat="1" ht="18" customHeight="1">
      <c r="A20" s="80" t="s">
        <v>282</v>
      </c>
      <c r="B20" s="97" t="s">
        <v>283</v>
      </c>
      <c r="D20" s="80" t="s">
        <v>284</v>
      </c>
      <c r="E20" s="97" t="s">
        <v>285</v>
      </c>
    </row>
    <row r="21" spans="1:5" s="78" customFormat="1" ht="18" customHeight="1">
      <c r="A21" s="80" t="s">
        <v>286</v>
      </c>
      <c r="B21" s="97" t="s">
        <v>287</v>
      </c>
      <c r="D21" s="80" t="s">
        <v>288</v>
      </c>
      <c r="E21" s="97" t="s">
        <v>289</v>
      </c>
    </row>
    <row r="22" spans="1:5" s="78" customFormat="1" ht="18" customHeight="1">
      <c r="A22" s="80" t="s">
        <v>290</v>
      </c>
      <c r="B22" s="97" t="s">
        <v>291</v>
      </c>
      <c r="D22" s="80" t="s">
        <v>292</v>
      </c>
      <c r="E22" s="97" t="s">
        <v>293</v>
      </c>
    </row>
    <row r="23" spans="1:5" s="78" customFormat="1" ht="18" customHeight="1">
      <c r="A23" s="80" t="s">
        <v>294</v>
      </c>
      <c r="B23" s="97" t="s">
        <v>295</v>
      </c>
      <c r="D23" s="80" t="s">
        <v>296</v>
      </c>
      <c r="E23" s="97" t="s">
        <v>297</v>
      </c>
    </row>
    <row r="24" spans="1:5" s="78" customFormat="1" ht="18" customHeight="1">
      <c r="A24" s="80" t="s">
        <v>298</v>
      </c>
      <c r="B24" s="97" t="s">
        <v>299</v>
      </c>
      <c r="D24" s="80" t="s">
        <v>300</v>
      </c>
      <c r="E24" s="97" t="s">
        <v>301</v>
      </c>
    </row>
    <row r="25" spans="1:5" s="78" customFormat="1" ht="18" customHeight="1">
      <c r="A25" s="80" t="s">
        <v>302</v>
      </c>
      <c r="B25" s="97" t="s">
        <v>303</v>
      </c>
      <c r="D25" s="80" t="s">
        <v>304</v>
      </c>
      <c r="E25" s="97" t="s">
        <v>305</v>
      </c>
    </row>
    <row r="26" spans="1:5" s="78" customFormat="1" ht="18" customHeight="1">
      <c r="A26" s="80" t="s">
        <v>306</v>
      </c>
      <c r="B26" s="97" t="s">
        <v>307</v>
      </c>
      <c r="D26" s="80" t="s">
        <v>308</v>
      </c>
      <c r="E26" s="97" t="s">
        <v>309</v>
      </c>
    </row>
    <row r="27" spans="1:5" s="78" customFormat="1" ht="18" customHeight="1">
      <c r="A27" s="80" t="s">
        <v>310</v>
      </c>
      <c r="B27" s="97" t="s">
        <v>311</v>
      </c>
      <c r="D27" s="80" t="s">
        <v>312</v>
      </c>
      <c r="E27" s="97" t="s">
        <v>178</v>
      </c>
    </row>
    <row r="28" spans="1:5" s="78" customFormat="1" ht="18" customHeight="1">
      <c r="A28" s="80" t="s">
        <v>313</v>
      </c>
      <c r="B28" s="97" t="s">
        <v>314</v>
      </c>
      <c r="D28" s="80" t="s">
        <v>315</v>
      </c>
      <c r="E28" s="97" t="s">
        <v>316</v>
      </c>
    </row>
    <row r="29" spans="1:5" s="78" customFormat="1" ht="18" customHeight="1">
      <c r="A29" s="80" t="s">
        <v>317</v>
      </c>
      <c r="B29" s="97" t="s">
        <v>318</v>
      </c>
      <c r="D29" s="80" t="s">
        <v>319</v>
      </c>
      <c r="E29" s="97" t="s">
        <v>179</v>
      </c>
    </row>
    <row r="30" spans="1:5" s="78" customFormat="1" ht="18" customHeight="1">
      <c r="A30" s="80" t="s">
        <v>320</v>
      </c>
      <c r="B30" s="97" t="s">
        <v>321</v>
      </c>
      <c r="D30" s="80" t="s">
        <v>322</v>
      </c>
      <c r="E30" s="97" t="s">
        <v>323</v>
      </c>
    </row>
    <row r="31" spans="1:5" s="78" customFormat="1" ht="18" customHeight="1">
      <c r="A31" s="80" t="s">
        <v>324</v>
      </c>
      <c r="B31" s="97" t="s">
        <v>325</v>
      </c>
      <c r="D31" s="80" t="s">
        <v>326</v>
      </c>
      <c r="E31" s="97" t="s">
        <v>327</v>
      </c>
    </row>
    <row r="32" spans="1:5" s="78" customFormat="1" ht="18" customHeight="1">
      <c r="A32" s="80" t="s">
        <v>328</v>
      </c>
      <c r="B32" s="97" t="s">
        <v>329</v>
      </c>
      <c r="D32" s="80" t="s">
        <v>330</v>
      </c>
      <c r="E32" s="97" t="s">
        <v>331</v>
      </c>
    </row>
    <row r="33" spans="1:5" s="78" customFormat="1" ht="18" customHeight="1">
      <c r="A33" s="80" t="s">
        <v>332</v>
      </c>
      <c r="B33" s="97" t="s">
        <v>232</v>
      </c>
      <c r="D33" s="80" t="s">
        <v>333</v>
      </c>
      <c r="E33" s="97" t="s">
        <v>334</v>
      </c>
    </row>
    <row r="34" spans="1:5" s="78" customFormat="1" ht="18" customHeight="1">
      <c r="A34" s="80" t="s">
        <v>335</v>
      </c>
      <c r="B34" s="97" t="s">
        <v>336</v>
      </c>
      <c r="D34" s="80" t="s">
        <v>337</v>
      </c>
      <c r="E34" s="97" t="s">
        <v>338</v>
      </c>
    </row>
    <row r="35" spans="1:5" s="78" customFormat="1" ht="18" customHeight="1">
      <c r="A35" s="80" t="s">
        <v>339</v>
      </c>
      <c r="B35" s="97" t="s">
        <v>340</v>
      </c>
      <c r="D35" s="80" t="s">
        <v>341</v>
      </c>
      <c r="E35" s="97" t="s">
        <v>342</v>
      </c>
    </row>
    <row r="36" spans="1:5" s="78" customFormat="1" ht="18" customHeight="1">
      <c r="A36" s="80" t="s">
        <v>343</v>
      </c>
      <c r="B36" s="97" t="s">
        <v>344</v>
      </c>
      <c r="D36" s="80" t="s">
        <v>345</v>
      </c>
      <c r="E36" s="97" t="s">
        <v>346</v>
      </c>
    </row>
    <row r="37" spans="1:5" s="78" customFormat="1" ht="18" customHeight="1">
      <c r="A37" s="80" t="s">
        <v>347</v>
      </c>
      <c r="B37" s="97" t="s">
        <v>348</v>
      </c>
      <c r="D37" s="80" t="s">
        <v>349</v>
      </c>
      <c r="E37" s="97" t="s">
        <v>350</v>
      </c>
    </row>
    <row r="38" spans="1:5" s="78" customFormat="1" ht="18" customHeight="1">
      <c r="A38" s="80" t="s">
        <v>351</v>
      </c>
      <c r="B38" s="97" t="s">
        <v>352</v>
      </c>
      <c r="D38" s="80" t="s">
        <v>353</v>
      </c>
      <c r="E38" s="97" t="s">
        <v>354</v>
      </c>
    </row>
    <row r="39" spans="1:5" s="78" customFormat="1" ht="18" customHeight="1">
      <c r="A39" s="80" t="s">
        <v>355</v>
      </c>
      <c r="B39" s="97" t="s">
        <v>356</v>
      </c>
      <c r="D39" s="80" t="s">
        <v>357</v>
      </c>
      <c r="E39" s="97" t="s">
        <v>358</v>
      </c>
    </row>
    <row r="40" spans="1:5" s="78" customFormat="1" ht="18" customHeight="1">
      <c r="A40" s="80" t="s">
        <v>359</v>
      </c>
      <c r="B40" s="97" t="s">
        <v>360</v>
      </c>
      <c r="D40" s="80" t="s">
        <v>361</v>
      </c>
      <c r="E40" s="97" t="s">
        <v>362</v>
      </c>
    </row>
    <row r="41" spans="1:5" s="78" customFormat="1" ht="18" customHeight="1">
      <c r="A41" s="80" t="s">
        <v>363</v>
      </c>
      <c r="B41" s="97" t="s">
        <v>364</v>
      </c>
      <c r="D41" s="80" t="s">
        <v>365</v>
      </c>
      <c r="E41" s="97" t="s">
        <v>366</v>
      </c>
    </row>
    <row r="42" spans="1:5" s="78" customFormat="1" ht="18" customHeight="1">
      <c r="A42" s="80" t="s">
        <v>367</v>
      </c>
      <c r="B42" s="97" t="s">
        <v>368</v>
      </c>
      <c r="D42" s="80" t="s">
        <v>369</v>
      </c>
      <c r="E42" s="97" t="s">
        <v>370</v>
      </c>
    </row>
    <row r="43" spans="1:5" s="78" customFormat="1" ht="18" customHeight="1">
      <c r="A43" s="80" t="s">
        <v>371</v>
      </c>
      <c r="B43" s="97" t="s">
        <v>372</v>
      </c>
      <c r="D43" s="80" t="s">
        <v>373</v>
      </c>
      <c r="E43" s="97" t="s">
        <v>374</v>
      </c>
    </row>
    <row r="44" spans="1:5" s="78" customFormat="1" ht="18" customHeight="1">
      <c r="A44" s="80" t="s">
        <v>375</v>
      </c>
      <c r="B44" s="97" t="s">
        <v>376</v>
      </c>
      <c r="D44" s="80" t="s">
        <v>377</v>
      </c>
      <c r="E44" s="97" t="s">
        <v>378</v>
      </c>
    </row>
    <row r="45" spans="1:5" s="78" customFormat="1" ht="18" customHeight="1">
      <c r="A45" s="80" t="s">
        <v>379</v>
      </c>
      <c r="B45" s="97" t="s">
        <v>380</v>
      </c>
      <c r="D45" s="80" t="s">
        <v>381</v>
      </c>
      <c r="E45" s="97" t="s">
        <v>382</v>
      </c>
    </row>
    <row r="46" spans="1:5" s="78" customFormat="1" ht="18" customHeight="1">
      <c r="A46" s="80" t="s">
        <v>383</v>
      </c>
      <c r="B46" s="97" t="s">
        <v>384</v>
      </c>
      <c r="D46" s="80" t="s">
        <v>385</v>
      </c>
      <c r="E46" s="97" t="s">
        <v>386</v>
      </c>
    </row>
    <row r="47" spans="1:5" s="78" customFormat="1" ht="18" customHeight="1">
      <c r="A47" s="80" t="s">
        <v>387</v>
      </c>
      <c r="B47" s="97" t="s">
        <v>180</v>
      </c>
      <c r="D47" s="80" t="s">
        <v>388</v>
      </c>
      <c r="E47" s="97" t="s">
        <v>389</v>
      </c>
    </row>
    <row r="48" spans="1:5" s="78" customFormat="1" ht="18" customHeight="1">
      <c r="A48" s="80" t="s">
        <v>390</v>
      </c>
      <c r="B48" s="97" t="s">
        <v>391</v>
      </c>
      <c r="D48" s="80" t="s">
        <v>392</v>
      </c>
      <c r="E48" s="97" t="s">
        <v>393</v>
      </c>
    </row>
    <row r="49" spans="1:5" s="78" customFormat="1" ht="18" customHeight="1">
      <c r="A49" s="80" t="s">
        <v>394</v>
      </c>
      <c r="B49" s="97" t="s">
        <v>395</v>
      </c>
      <c r="D49" s="80" t="s">
        <v>396</v>
      </c>
      <c r="E49" s="97" t="s">
        <v>397</v>
      </c>
    </row>
    <row r="50" spans="1:5" s="78" customFormat="1" ht="18" customHeight="1">
      <c r="A50" s="80" t="s">
        <v>398</v>
      </c>
      <c r="B50" s="97" t="s">
        <v>399</v>
      </c>
      <c r="D50" s="80" t="s">
        <v>400</v>
      </c>
      <c r="E50" s="97" t="s">
        <v>181</v>
      </c>
    </row>
    <row r="51" spans="1:5" s="78" customFormat="1" ht="18" customHeight="1">
      <c r="A51" s="80" t="s">
        <v>401</v>
      </c>
      <c r="B51" s="97" t="s">
        <v>402</v>
      </c>
      <c r="D51" s="80" t="s">
        <v>403</v>
      </c>
      <c r="E51" s="97" t="s">
        <v>404</v>
      </c>
    </row>
    <row r="52" spans="1:5" s="78" customFormat="1" ht="18" customHeight="1">
      <c r="A52" s="80" t="s">
        <v>405</v>
      </c>
      <c r="B52" s="97" t="s">
        <v>406</v>
      </c>
      <c r="D52" s="80" t="s">
        <v>407</v>
      </c>
      <c r="E52" s="97" t="s">
        <v>182</v>
      </c>
    </row>
    <row r="53" spans="1:5" s="78" customFormat="1" ht="18" customHeight="1">
      <c r="A53" s="80" t="s">
        <v>408</v>
      </c>
      <c r="B53" s="97" t="s">
        <v>409</v>
      </c>
      <c r="D53" s="80" t="s">
        <v>410</v>
      </c>
      <c r="E53" s="97" t="s">
        <v>183</v>
      </c>
    </row>
    <row r="54" spans="1:5" s="78" customFormat="1" ht="18" customHeight="1">
      <c r="A54" s="80" t="s">
        <v>411</v>
      </c>
      <c r="B54" s="97" t="s">
        <v>412</v>
      </c>
      <c r="D54" s="80" t="s">
        <v>413</v>
      </c>
      <c r="E54" s="97" t="s">
        <v>414</v>
      </c>
    </row>
    <row r="55" spans="1:5" s="78" customFormat="1" ht="18" customHeight="1">
      <c r="A55" s="80" t="s">
        <v>415</v>
      </c>
      <c r="B55" s="97" t="s">
        <v>184</v>
      </c>
      <c r="D55" s="80" t="s">
        <v>416</v>
      </c>
      <c r="E55" s="97" t="s">
        <v>417</v>
      </c>
    </row>
    <row r="56" spans="1:5" s="78" customFormat="1" ht="18" customHeight="1">
      <c r="A56" s="80" t="s">
        <v>418</v>
      </c>
      <c r="B56" s="97" t="s">
        <v>419</v>
      </c>
      <c r="D56" s="80" t="s">
        <v>420</v>
      </c>
      <c r="E56" s="97" t="s">
        <v>421</v>
      </c>
    </row>
    <row r="57" spans="1:5" s="78" customFormat="1" ht="18" customHeight="1">
      <c r="A57" s="80" t="s">
        <v>422</v>
      </c>
      <c r="B57" s="97" t="s">
        <v>423</v>
      </c>
      <c r="D57" s="80" t="s">
        <v>424</v>
      </c>
      <c r="E57" s="97" t="s">
        <v>425</v>
      </c>
    </row>
    <row r="58" spans="1:5" s="78" customFormat="1" ht="18" customHeight="1">
      <c r="A58" s="80" t="s">
        <v>426</v>
      </c>
      <c r="B58" s="97" t="s">
        <v>427</v>
      </c>
      <c r="D58" s="80" t="s">
        <v>428</v>
      </c>
      <c r="E58" s="97" t="s">
        <v>429</v>
      </c>
    </row>
    <row r="59" spans="1:5" s="78" customFormat="1" ht="18" customHeight="1">
      <c r="A59" s="80" t="s">
        <v>430</v>
      </c>
      <c r="B59" s="97" t="s">
        <v>431</v>
      </c>
      <c r="D59" s="80" t="s">
        <v>432</v>
      </c>
      <c r="E59" s="97" t="s">
        <v>185</v>
      </c>
    </row>
    <row r="60" spans="1:5" s="78" customFormat="1" ht="18" customHeight="1">
      <c r="A60" s="80" t="s">
        <v>433</v>
      </c>
      <c r="B60" s="97" t="s">
        <v>186</v>
      </c>
      <c r="D60" s="80" t="s">
        <v>434</v>
      </c>
      <c r="E60" s="97" t="s">
        <v>435</v>
      </c>
    </row>
    <row r="61" spans="1:5" s="78" customFormat="1" ht="18" customHeight="1">
      <c r="A61" s="80" t="s">
        <v>436</v>
      </c>
      <c r="B61" s="97" t="s">
        <v>437</v>
      </c>
      <c r="D61" s="80" t="s">
        <v>438</v>
      </c>
      <c r="E61" s="97" t="s">
        <v>439</v>
      </c>
    </row>
    <row r="62" spans="1:5" s="78" customFormat="1" ht="18" customHeight="1">
      <c r="A62" s="80" t="s">
        <v>440</v>
      </c>
      <c r="B62" s="97" t="s">
        <v>441</v>
      </c>
      <c r="D62" s="80" t="s">
        <v>442</v>
      </c>
      <c r="E62" s="97" t="s">
        <v>443</v>
      </c>
    </row>
    <row r="63" spans="1:5" s="78" customFormat="1" ht="18" customHeight="1">
      <c r="A63" s="80" t="s">
        <v>444</v>
      </c>
      <c r="B63" s="97" t="s">
        <v>445</v>
      </c>
      <c r="D63" s="80" t="s">
        <v>446</v>
      </c>
      <c r="E63" s="97" t="s">
        <v>447</v>
      </c>
    </row>
    <row r="64" spans="1:5" s="78" customFormat="1" ht="18" customHeight="1">
      <c r="A64" s="80" t="s">
        <v>448</v>
      </c>
      <c r="B64" s="97" t="s">
        <v>449</v>
      </c>
      <c r="D64" s="80" t="s">
        <v>450</v>
      </c>
      <c r="E64" s="97" t="s">
        <v>451</v>
      </c>
    </row>
    <row r="65" spans="1:5" s="78" customFormat="1" ht="18" customHeight="1">
      <c r="A65" s="81" t="s">
        <v>452</v>
      </c>
      <c r="B65" s="98" t="s">
        <v>453</v>
      </c>
      <c r="D65" s="80" t="s">
        <v>454</v>
      </c>
      <c r="E65" s="97" t="s">
        <v>455</v>
      </c>
    </row>
    <row r="66" spans="1:5" s="78" customFormat="1" ht="18" customHeight="1">
      <c r="A66" s="80" t="s">
        <v>456</v>
      </c>
      <c r="B66" s="97" t="s">
        <v>457</v>
      </c>
      <c r="D66" s="80" t="s">
        <v>458</v>
      </c>
      <c r="E66" s="97" t="s">
        <v>459</v>
      </c>
    </row>
    <row r="67" spans="1:5" s="78" customFormat="1" ht="18" customHeight="1">
      <c r="A67" s="81" t="s">
        <v>460</v>
      </c>
      <c r="B67" s="98" t="s">
        <v>461</v>
      </c>
      <c r="D67" s="80" t="s">
        <v>462</v>
      </c>
      <c r="E67" s="97" t="s">
        <v>463</v>
      </c>
    </row>
    <row r="68" spans="1:5" s="78" customFormat="1" ht="18" customHeight="1">
      <c r="A68" s="81" t="s">
        <v>464</v>
      </c>
      <c r="B68" s="98" t="s">
        <v>171</v>
      </c>
      <c r="D68" s="80" t="s">
        <v>465</v>
      </c>
      <c r="E68" s="97" t="s">
        <v>187</v>
      </c>
    </row>
    <row r="69" spans="1:5" s="78" customFormat="1" ht="18" customHeight="1">
      <c r="A69" s="81" t="s">
        <v>466</v>
      </c>
      <c r="B69" s="98" t="s">
        <v>173</v>
      </c>
      <c r="D69" s="81" t="s">
        <v>467</v>
      </c>
      <c r="E69" s="99" t="s">
        <v>188</v>
      </c>
    </row>
    <row r="70" spans="1:5" s="78" customFormat="1" ht="18" customHeight="1">
      <c r="A70" s="82" t="s">
        <v>468</v>
      </c>
      <c r="B70" s="99" t="s">
        <v>469</v>
      </c>
      <c r="D70" s="100"/>
      <c r="E70" s="100"/>
    </row>
  </sheetData>
  <sheetProtection password="89AB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B175"/>
  <sheetViews>
    <sheetView showGridLines="0" showZeros="0" tabSelected="1" zoomScalePageLayoutView="0" workbookViewId="0" topLeftCell="A1">
      <selection activeCell="V6" sqref="V6:BW6"/>
    </sheetView>
  </sheetViews>
  <sheetFormatPr defaultColWidth="0.74609375" defaultRowHeight="13.5"/>
  <cols>
    <col min="1" max="16384" width="0.74609375" style="7" customWidth="1"/>
  </cols>
  <sheetData>
    <row r="2" spans="1:92" ht="14.25">
      <c r="A2" s="241" t="s">
        <v>472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CN2" s="26"/>
    </row>
    <row r="3" spans="1:68" ht="14.25">
      <c r="A3" s="241" t="s">
        <v>473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</row>
    <row r="4" ht="13.5" customHeight="1"/>
    <row r="5" ht="13.5" customHeight="1" thickBot="1"/>
    <row r="6" spans="1:197" ht="13.5" customHeight="1" thickBot="1">
      <c r="A6" s="244" t="s">
        <v>48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  <c r="V6" s="268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70"/>
      <c r="BX6" s="10"/>
      <c r="BY6" s="10"/>
      <c r="BZ6" s="10"/>
      <c r="CA6" s="10"/>
      <c r="CB6" s="10"/>
      <c r="CC6" s="10"/>
      <c r="CD6" s="9"/>
      <c r="CE6" s="9"/>
      <c r="CF6" s="9"/>
      <c r="CG6" s="9"/>
      <c r="CH6" s="9"/>
      <c r="CI6" s="9"/>
      <c r="CJ6" s="9"/>
      <c r="EF6" s="151" t="s">
        <v>92</v>
      </c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267"/>
    </row>
    <row r="7" spans="1:197" ht="13.5" customHeight="1" thickTop="1">
      <c r="A7" s="130" t="s">
        <v>161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V7" s="121">
        <f>_xlfn.IFERROR(VLOOKUP(V8,AU89:AV166,2,0),"")</f>
      </c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3"/>
      <c r="BX7" s="88" t="s">
        <v>202</v>
      </c>
      <c r="BY7" s="10"/>
      <c r="BZ7" s="10"/>
      <c r="CA7" s="10"/>
      <c r="CB7" s="10"/>
      <c r="CC7" s="10"/>
      <c r="CD7" s="9"/>
      <c r="CE7" s="9"/>
      <c r="CF7" s="9"/>
      <c r="CG7" s="9"/>
      <c r="CH7" s="9"/>
      <c r="CI7" s="9"/>
      <c r="CJ7" s="9"/>
      <c r="EF7" s="249" t="s">
        <v>84</v>
      </c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8" t="s">
        <v>88</v>
      </c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</row>
    <row r="8" spans="1:197" ht="13.5">
      <c r="A8" s="130" t="s">
        <v>134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/>
      <c r="V8" s="124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6"/>
      <c r="BX8" s="10"/>
      <c r="BY8" s="10"/>
      <c r="BZ8" s="10"/>
      <c r="CA8" s="10"/>
      <c r="CB8" s="10"/>
      <c r="CC8" s="10"/>
      <c r="CD8" s="9"/>
      <c r="CE8" s="9"/>
      <c r="CF8" s="9"/>
      <c r="CG8" s="9"/>
      <c r="CH8" s="9"/>
      <c r="CI8" s="9"/>
      <c r="CJ8" s="9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</row>
    <row r="9" spans="1:197" ht="13.5">
      <c r="A9" s="130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2"/>
      <c r="V9" s="124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6"/>
      <c r="BX9" s="10"/>
      <c r="BY9" s="10"/>
      <c r="BZ9" s="10"/>
      <c r="CA9" s="10"/>
      <c r="CB9" s="10"/>
      <c r="CC9" s="10"/>
      <c r="CD9" s="9"/>
      <c r="CE9" s="9"/>
      <c r="CF9" s="9"/>
      <c r="CG9" s="9"/>
      <c r="CH9" s="9"/>
      <c r="CI9" s="9"/>
      <c r="CJ9" s="9"/>
      <c r="CK9" s="9"/>
      <c r="EF9" s="170" t="s">
        <v>85</v>
      </c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250" t="s">
        <v>89</v>
      </c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</row>
    <row r="10" spans="1:197" ht="13.5">
      <c r="A10" s="130" t="s">
        <v>50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24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6"/>
      <c r="BX10" s="88" t="s">
        <v>194</v>
      </c>
      <c r="BY10" s="10"/>
      <c r="BZ10" s="10"/>
      <c r="CA10" s="10"/>
      <c r="CB10" s="10"/>
      <c r="CC10" s="10"/>
      <c r="CD10" s="9"/>
      <c r="CE10" s="9"/>
      <c r="CF10" s="9"/>
      <c r="CG10" s="9"/>
      <c r="CH10" s="9"/>
      <c r="CI10" s="9"/>
      <c r="CJ10" s="9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</row>
    <row r="11" spans="1:197" ht="13.5">
      <c r="A11" s="130" t="s">
        <v>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  <c r="V11" s="142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4"/>
      <c r="BX11" s="88" t="s">
        <v>192</v>
      </c>
      <c r="BY11" s="10"/>
      <c r="BZ11" s="10"/>
      <c r="CA11" s="10"/>
      <c r="CB11" s="10"/>
      <c r="CC11" s="10"/>
      <c r="CD11" s="9"/>
      <c r="CE11" s="9"/>
      <c r="CF11" s="9"/>
      <c r="CG11" s="9"/>
      <c r="CH11" s="9"/>
      <c r="CI11" s="9"/>
      <c r="CJ11" s="9"/>
      <c r="EF11" s="170" t="s">
        <v>86</v>
      </c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250" t="s">
        <v>90</v>
      </c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</row>
    <row r="12" spans="1:197" ht="13.5">
      <c r="A12" s="130" t="s">
        <v>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24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6"/>
      <c r="BX12" s="88" t="s">
        <v>193</v>
      </c>
      <c r="BY12" s="10"/>
      <c r="BZ12" s="10"/>
      <c r="CA12" s="10"/>
      <c r="CB12" s="10"/>
      <c r="CC12" s="10"/>
      <c r="CD12" s="9"/>
      <c r="CE12" s="9"/>
      <c r="CF12" s="9"/>
      <c r="CG12" s="9"/>
      <c r="CH12" s="9"/>
      <c r="CI12" s="9"/>
      <c r="CJ12" s="9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</row>
    <row r="13" spans="1:197" ht="14.25" customHeight="1">
      <c r="A13" s="130" t="s">
        <v>16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88" t="s">
        <v>191</v>
      </c>
      <c r="BY13" s="12"/>
      <c r="BZ13" s="12"/>
      <c r="CA13" s="12"/>
      <c r="CB13" s="12"/>
      <c r="CC13" s="12"/>
      <c r="CD13" s="9"/>
      <c r="CE13" s="9"/>
      <c r="CF13" s="9"/>
      <c r="CG13" s="9"/>
      <c r="CH13" s="9"/>
      <c r="CI13" s="9"/>
      <c r="CJ13" s="9"/>
      <c r="EF13" s="170" t="s">
        <v>87</v>
      </c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250" t="s">
        <v>91</v>
      </c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</row>
    <row r="14" spans="1:197" ht="14.25" customHeight="1">
      <c r="A14" s="127" t="s">
        <v>162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33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5"/>
      <c r="BX14" s="88" t="s">
        <v>191</v>
      </c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DR14" s="87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</row>
    <row r="15" spans="1:155" ht="13.5">
      <c r="A15" s="148" t="s">
        <v>203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258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60"/>
      <c r="BX15" s="88" t="s">
        <v>572</v>
      </c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9"/>
      <c r="EY15" s="9"/>
    </row>
    <row r="16" spans="1:155" ht="14.25" customHeight="1" thickBot="1">
      <c r="A16" s="261" t="s">
        <v>204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3"/>
      <c r="V16" s="264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6"/>
      <c r="BX16" s="88" t="s">
        <v>194</v>
      </c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9"/>
      <c r="EY16" s="9"/>
    </row>
    <row r="17" spans="1:155" ht="14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15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9"/>
      <c r="EY17" s="9"/>
    </row>
    <row r="18" spans="1:155" ht="14.25" customHeight="1">
      <c r="A18" s="90"/>
      <c r="B18" s="90"/>
      <c r="C18" s="90"/>
      <c r="D18" s="90"/>
      <c r="E18" s="90"/>
      <c r="F18" s="90"/>
      <c r="G18" s="90"/>
      <c r="H18" s="90"/>
      <c r="I18" s="90"/>
      <c r="J18" s="26" t="s">
        <v>211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15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9"/>
      <c r="EY18" s="9"/>
    </row>
    <row r="19" spans="1:155" ht="14.25" customHeight="1">
      <c r="A19" s="90"/>
      <c r="B19" s="90"/>
      <c r="C19" s="90"/>
      <c r="D19" s="90"/>
      <c r="E19" s="90"/>
      <c r="F19" s="90"/>
      <c r="G19" s="90"/>
      <c r="H19" s="90"/>
      <c r="I19" s="90"/>
      <c r="J19" s="26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15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9"/>
      <c r="EY19" s="9"/>
    </row>
    <row r="20" spans="10:155" ht="13.5">
      <c r="J20" s="26" t="s">
        <v>197</v>
      </c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9"/>
      <c r="EY20" s="9"/>
    </row>
    <row r="21" spans="10:155" ht="13.5">
      <c r="J21" s="26" t="s">
        <v>196</v>
      </c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9"/>
      <c r="EY21" s="9"/>
    </row>
    <row r="22" spans="10:155" ht="13.5">
      <c r="J22" s="26" t="s">
        <v>201</v>
      </c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9"/>
      <c r="EY22" s="9"/>
    </row>
    <row r="23" spans="10:155" ht="13.5">
      <c r="J23" s="26" t="s">
        <v>200</v>
      </c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9"/>
      <c r="EY23" s="9"/>
    </row>
    <row r="24" spans="10:155" ht="13.5">
      <c r="J24" s="26" t="s">
        <v>198</v>
      </c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9"/>
      <c r="EY24" s="9"/>
    </row>
    <row r="25" spans="10:155" ht="13.5">
      <c r="J25" s="26" t="s">
        <v>199</v>
      </c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9"/>
      <c r="EY25" s="9"/>
    </row>
    <row r="26" spans="10:155" ht="13.5">
      <c r="J26" s="26" t="s">
        <v>195</v>
      </c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9"/>
      <c r="EY26" s="9"/>
    </row>
    <row r="27" spans="92:155" ht="14.25" thickBot="1"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EU27" s="9"/>
      <c r="EV27" s="9"/>
      <c r="EW27" s="9"/>
      <c r="EX27" s="9"/>
      <c r="EY27" s="9"/>
    </row>
    <row r="28" spans="1:124" s="8" customFormat="1" ht="14.25" thickBot="1">
      <c r="A28" s="145" t="s">
        <v>51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 t="s">
        <v>83</v>
      </c>
      <c r="T28" s="145"/>
      <c r="U28" s="145"/>
      <c r="V28" s="145" t="s">
        <v>52</v>
      </c>
      <c r="W28" s="145"/>
      <c r="X28" s="145"/>
      <c r="Y28" s="145"/>
      <c r="Z28" s="145"/>
      <c r="AA28" s="145"/>
      <c r="AB28" s="145"/>
      <c r="AC28" s="145"/>
      <c r="AD28" s="145"/>
      <c r="AH28" s="145" t="s">
        <v>474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79"/>
      <c r="AX28" s="180"/>
      <c r="AY28" s="180"/>
      <c r="AZ28" s="180"/>
      <c r="BA28" s="180"/>
      <c r="BB28" s="181"/>
      <c r="BC28" s="145" t="s">
        <v>53</v>
      </c>
      <c r="BD28" s="145"/>
      <c r="BE28" s="145"/>
      <c r="BF28" s="179"/>
      <c r="BG28" s="180"/>
      <c r="BH28" s="180"/>
      <c r="BI28" s="180"/>
      <c r="BJ28" s="180"/>
      <c r="BK28" s="181"/>
      <c r="BL28" s="145" t="s">
        <v>28</v>
      </c>
      <c r="BM28" s="145"/>
      <c r="BN28" s="145"/>
      <c r="BO28" s="145" t="s">
        <v>83</v>
      </c>
      <c r="BP28" s="145"/>
      <c r="BQ28" s="145"/>
      <c r="BR28" s="145" t="s">
        <v>57</v>
      </c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79"/>
      <c r="CE28" s="180"/>
      <c r="CF28" s="180"/>
      <c r="CG28" s="180"/>
      <c r="CH28" s="180"/>
      <c r="CI28" s="181"/>
      <c r="CJ28" s="145" t="s">
        <v>55</v>
      </c>
      <c r="CK28" s="145"/>
      <c r="CL28" s="145"/>
      <c r="CP28" s="145" t="s">
        <v>56</v>
      </c>
      <c r="CQ28" s="145"/>
      <c r="CR28" s="145"/>
      <c r="CS28" s="145"/>
      <c r="CT28" s="145"/>
      <c r="CU28" s="145"/>
      <c r="CV28" s="145"/>
      <c r="CW28" s="145"/>
      <c r="CX28" s="145"/>
      <c r="CY28" s="195">
        <f>CD28*3000</f>
        <v>0</v>
      </c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7"/>
      <c r="DQ28" s="145" t="s">
        <v>7</v>
      </c>
      <c r="DR28" s="145"/>
      <c r="DS28" s="145"/>
      <c r="DT28" s="11"/>
    </row>
    <row r="29" spans="57:64" s="8" customFormat="1" ht="6.75" customHeight="1" thickBot="1">
      <c r="BE29" s="23"/>
      <c r="BF29" s="23"/>
      <c r="BG29" s="23"/>
      <c r="BH29" s="23"/>
      <c r="BI29" s="23"/>
      <c r="BJ29" s="23"/>
      <c r="BK29" s="23"/>
      <c r="BL29" s="23"/>
    </row>
    <row r="30" spans="1:156" ht="13.5" customHeight="1">
      <c r="A30" s="227" t="s">
        <v>64</v>
      </c>
      <c r="B30" s="228"/>
      <c r="C30" s="228"/>
      <c r="D30" s="228"/>
      <c r="E30" s="228"/>
      <c r="F30" s="228"/>
      <c r="G30" s="228"/>
      <c r="H30" s="228"/>
      <c r="I30" s="229"/>
      <c r="J30" s="153" t="s">
        <v>80</v>
      </c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36" t="s">
        <v>163</v>
      </c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7"/>
      <c r="AQ30" s="140" t="s">
        <v>78</v>
      </c>
      <c r="AR30" s="141"/>
      <c r="AS30" s="141"/>
      <c r="AT30" s="141"/>
      <c r="AU30" s="141"/>
      <c r="AV30" s="141"/>
      <c r="AW30" s="141"/>
      <c r="AX30" s="141"/>
      <c r="AY30" s="141"/>
      <c r="AZ30" s="136" t="s">
        <v>163</v>
      </c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7"/>
      <c r="BL30" s="140" t="s">
        <v>79</v>
      </c>
      <c r="BM30" s="141"/>
      <c r="BN30" s="141"/>
      <c r="BO30" s="141"/>
      <c r="BP30" s="141"/>
      <c r="BQ30" s="141"/>
      <c r="BR30" s="141"/>
      <c r="BS30" s="141"/>
      <c r="BT30" s="141"/>
      <c r="BU30" s="136" t="s">
        <v>163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7"/>
      <c r="CG30" s="169" t="s">
        <v>25</v>
      </c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 t="s">
        <v>164</v>
      </c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 t="s">
        <v>2</v>
      </c>
      <c r="DX30" s="169"/>
      <c r="DY30" s="169"/>
      <c r="DZ30" s="169"/>
      <c r="EA30" s="169"/>
      <c r="EB30" s="169"/>
      <c r="EC30" s="169"/>
      <c r="ED30" s="169"/>
      <c r="EE30" s="169"/>
      <c r="EF30" s="169" t="s">
        <v>165</v>
      </c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214"/>
    </row>
    <row r="31" spans="1:156" ht="13.5" customHeight="1">
      <c r="A31" s="230"/>
      <c r="B31" s="231"/>
      <c r="C31" s="231"/>
      <c r="D31" s="231"/>
      <c r="E31" s="231"/>
      <c r="F31" s="231"/>
      <c r="G31" s="231"/>
      <c r="H31" s="231"/>
      <c r="I31" s="232"/>
      <c r="J31" s="146" t="s">
        <v>80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38" t="s">
        <v>76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  <c r="AQ31" s="168" t="s">
        <v>78</v>
      </c>
      <c r="AR31" s="128"/>
      <c r="AS31" s="128"/>
      <c r="AT31" s="128"/>
      <c r="AU31" s="128"/>
      <c r="AV31" s="128"/>
      <c r="AW31" s="128"/>
      <c r="AX31" s="128"/>
      <c r="AY31" s="128"/>
      <c r="AZ31" s="138" t="s">
        <v>76</v>
      </c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168" t="s">
        <v>79</v>
      </c>
      <c r="BM31" s="128"/>
      <c r="BN31" s="128"/>
      <c r="BO31" s="128"/>
      <c r="BP31" s="128"/>
      <c r="BQ31" s="128"/>
      <c r="BR31" s="128"/>
      <c r="BS31" s="128"/>
      <c r="BT31" s="128"/>
      <c r="BU31" s="138" t="s">
        <v>76</v>
      </c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9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 t="s">
        <v>66</v>
      </c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 t="s">
        <v>67</v>
      </c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242"/>
    </row>
    <row r="32" spans="1:156" ht="13.5" customHeight="1" thickBot="1">
      <c r="A32" s="233"/>
      <c r="B32" s="234"/>
      <c r="C32" s="234"/>
      <c r="D32" s="234"/>
      <c r="E32" s="234"/>
      <c r="F32" s="234"/>
      <c r="G32" s="234"/>
      <c r="H32" s="234"/>
      <c r="I32" s="235"/>
      <c r="J32" s="151" t="s">
        <v>80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8" t="s">
        <v>77</v>
      </c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9"/>
      <c r="AQ32" s="156" t="s">
        <v>78</v>
      </c>
      <c r="AR32" s="157"/>
      <c r="AS32" s="157"/>
      <c r="AT32" s="157"/>
      <c r="AU32" s="157"/>
      <c r="AV32" s="157"/>
      <c r="AW32" s="157"/>
      <c r="AX32" s="157"/>
      <c r="AY32" s="157"/>
      <c r="AZ32" s="158" t="s">
        <v>77</v>
      </c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9"/>
      <c r="BL32" s="156" t="s">
        <v>79</v>
      </c>
      <c r="BM32" s="157"/>
      <c r="BN32" s="157"/>
      <c r="BO32" s="157"/>
      <c r="BP32" s="157"/>
      <c r="BQ32" s="157"/>
      <c r="BR32" s="157"/>
      <c r="BS32" s="157"/>
      <c r="BT32" s="157"/>
      <c r="BU32" s="158" t="s">
        <v>77</v>
      </c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9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243"/>
    </row>
    <row r="33" spans="1:156" ht="14.25" thickTop="1">
      <c r="A33" s="238"/>
      <c r="B33" s="176"/>
      <c r="C33" s="176"/>
      <c r="D33" s="176"/>
      <c r="E33" s="176"/>
      <c r="F33" s="176"/>
      <c r="G33" s="176"/>
      <c r="H33" s="176"/>
      <c r="I33" s="17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203"/>
    </row>
    <row r="34" spans="1:156" ht="13.5">
      <c r="A34" s="238"/>
      <c r="B34" s="176"/>
      <c r="C34" s="176"/>
      <c r="D34" s="176"/>
      <c r="E34" s="176"/>
      <c r="F34" s="176"/>
      <c r="G34" s="176"/>
      <c r="H34" s="176"/>
      <c r="I34" s="176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226"/>
    </row>
    <row r="35" spans="1:156" ht="14.25" thickBot="1">
      <c r="A35" s="238"/>
      <c r="B35" s="176"/>
      <c r="C35" s="176"/>
      <c r="D35" s="176"/>
      <c r="E35" s="176"/>
      <c r="F35" s="176"/>
      <c r="G35" s="176"/>
      <c r="H35" s="176"/>
      <c r="I35" s="176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204"/>
    </row>
    <row r="36" spans="1:156" ht="14.25" thickTop="1">
      <c r="A36" s="236"/>
      <c r="B36" s="237"/>
      <c r="C36" s="237"/>
      <c r="D36" s="237"/>
      <c r="E36" s="237"/>
      <c r="F36" s="237"/>
      <c r="G36" s="237"/>
      <c r="H36" s="237"/>
      <c r="I36" s="237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205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7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247"/>
    </row>
    <row r="37" spans="1:156" ht="13.5">
      <c r="A37" s="238"/>
      <c r="B37" s="176"/>
      <c r="C37" s="176"/>
      <c r="D37" s="176"/>
      <c r="E37" s="176"/>
      <c r="F37" s="176"/>
      <c r="G37" s="176"/>
      <c r="H37" s="176"/>
      <c r="I37" s="176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75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226"/>
    </row>
    <row r="38" spans="1:156" ht="14.25" thickBot="1">
      <c r="A38" s="239"/>
      <c r="B38" s="178"/>
      <c r="C38" s="178"/>
      <c r="D38" s="178"/>
      <c r="E38" s="178"/>
      <c r="F38" s="178"/>
      <c r="G38" s="178"/>
      <c r="H38" s="178"/>
      <c r="I38" s="178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77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251"/>
    </row>
    <row r="39" spans="1:156" ht="14.25" thickTop="1">
      <c r="A39" s="236"/>
      <c r="B39" s="237"/>
      <c r="C39" s="237"/>
      <c r="D39" s="237"/>
      <c r="E39" s="237"/>
      <c r="F39" s="237"/>
      <c r="G39" s="237"/>
      <c r="H39" s="237"/>
      <c r="I39" s="237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205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7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247"/>
    </row>
    <row r="40" spans="1:156" ht="13.5">
      <c r="A40" s="238"/>
      <c r="B40" s="176"/>
      <c r="C40" s="176"/>
      <c r="D40" s="176"/>
      <c r="E40" s="176"/>
      <c r="F40" s="176"/>
      <c r="G40" s="176"/>
      <c r="H40" s="176"/>
      <c r="I40" s="176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75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226"/>
    </row>
    <row r="41" spans="1:156" ht="14.25" thickBot="1">
      <c r="A41" s="239"/>
      <c r="B41" s="178"/>
      <c r="C41" s="178"/>
      <c r="D41" s="178"/>
      <c r="E41" s="178"/>
      <c r="F41" s="178"/>
      <c r="G41" s="178"/>
      <c r="H41" s="178"/>
      <c r="I41" s="178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77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251"/>
    </row>
    <row r="42" spans="1:156" s="8" customFormat="1" ht="14.25" thickTop="1">
      <c r="A42" s="238"/>
      <c r="B42" s="176"/>
      <c r="C42" s="176"/>
      <c r="D42" s="176"/>
      <c r="E42" s="176"/>
      <c r="F42" s="176"/>
      <c r="G42" s="176"/>
      <c r="H42" s="176"/>
      <c r="I42" s="17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205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7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203"/>
    </row>
    <row r="43" spans="1:156" s="8" customFormat="1" ht="13.5">
      <c r="A43" s="238"/>
      <c r="B43" s="176"/>
      <c r="C43" s="176"/>
      <c r="D43" s="176"/>
      <c r="E43" s="176"/>
      <c r="F43" s="176"/>
      <c r="G43" s="176"/>
      <c r="H43" s="176"/>
      <c r="I43" s="176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75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226"/>
    </row>
    <row r="44" spans="1:156" ht="14.25" thickBot="1">
      <c r="A44" s="240"/>
      <c r="B44" s="225"/>
      <c r="C44" s="225"/>
      <c r="D44" s="225"/>
      <c r="E44" s="225"/>
      <c r="F44" s="225"/>
      <c r="G44" s="225"/>
      <c r="H44" s="225"/>
      <c r="I44" s="22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224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252"/>
    </row>
    <row r="45" spans="1:162" s="15" customFormat="1" ht="13.5">
      <c r="A45" s="13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</row>
    <row r="46" spans="1:162" s="15" customFormat="1" ht="13.5">
      <c r="A46" s="13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</row>
    <row r="47" ht="14.25" thickBot="1"/>
    <row r="48" spans="10:144" ht="14.25" thickBot="1">
      <c r="J48" s="145" t="s">
        <v>54</v>
      </c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 t="s">
        <v>83</v>
      </c>
      <c r="AO48" s="145"/>
      <c r="AP48" s="145"/>
      <c r="AQ48" s="145" t="s">
        <v>52</v>
      </c>
      <c r="AR48" s="145"/>
      <c r="AS48" s="145"/>
      <c r="AT48" s="145"/>
      <c r="AU48" s="145"/>
      <c r="AV48" s="145"/>
      <c r="AW48" s="145"/>
      <c r="AX48" s="145"/>
      <c r="AY48" s="145"/>
      <c r="AZ48" s="8"/>
      <c r="BA48" s="8"/>
      <c r="BB48" s="8"/>
      <c r="BC48" s="145" t="s">
        <v>474</v>
      </c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79"/>
      <c r="BS48" s="180"/>
      <c r="BT48" s="180"/>
      <c r="BU48" s="180"/>
      <c r="BV48" s="180"/>
      <c r="BW48" s="181"/>
      <c r="BX48" s="145" t="s">
        <v>53</v>
      </c>
      <c r="BY48" s="145"/>
      <c r="BZ48" s="145"/>
      <c r="CA48" s="179"/>
      <c r="CB48" s="180"/>
      <c r="CC48" s="180"/>
      <c r="CD48" s="180"/>
      <c r="CE48" s="180"/>
      <c r="CF48" s="181"/>
      <c r="CG48" s="145" t="s">
        <v>28</v>
      </c>
      <c r="CH48" s="145"/>
      <c r="CI48" s="145"/>
      <c r="CJ48" s="145" t="s">
        <v>83</v>
      </c>
      <c r="CK48" s="145"/>
      <c r="CL48" s="145"/>
      <c r="CM48" s="145" t="s">
        <v>57</v>
      </c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79"/>
      <c r="CZ48" s="180"/>
      <c r="DA48" s="180"/>
      <c r="DB48" s="180"/>
      <c r="DC48" s="180"/>
      <c r="DD48" s="181"/>
      <c r="DE48" s="145" t="s">
        <v>55</v>
      </c>
      <c r="DF48" s="145"/>
      <c r="DG48" s="145"/>
      <c r="DH48" s="8"/>
      <c r="DI48" s="8"/>
      <c r="DJ48" s="8"/>
      <c r="DK48" s="145" t="s">
        <v>56</v>
      </c>
      <c r="DL48" s="145"/>
      <c r="DM48" s="145"/>
      <c r="DN48" s="145"/>
      <c r="DO48" s="145"/>
      <c r="DP48" s="145"/>
      <c r="DQ48" s="145"/>
      <c r="DR48" s="145"/>
      <c r="DS48" s="145"/>
      <c r="DT48" s="195">
        <f>CY48*1000</f>
        <v>0</v>
      </c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7"/>
      <c r="EL48" s="145" t="s">
        <v>7</v>
      </c>
      <c r="EM48" s="145"/>
      <c r="EN48" s="145"/>
    </row>
    <row r="49" ht="6.75" customHeight="1" thickBot="1"/>
    <row r="50" spans="1:210" ht="13.5" customHeight="1" thickBot="1">
      <c r="A50" s="109" t="s">
        <v>475</v>
      </c>
      <c r="B50" s="110"/>
      <c r="C50" s="110"/>
      <c r="D50" s="110"/>
      <c r="E50" s="110"/>
      <c r="F50" s="110"/>
      <c r="G50" s="110"/>
      <c r="H50" s="110"/>
      <c r="I50" s="111"/>
      <c r="J50" s="189" t="s">
        <v>476</v>
      </c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53" t="s">
        <v>80</v>
      </c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36" t="s">
        <v>169</v>
      </c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7"/>
      <c r="BF50" s="140" t="s">
        <v>78</v>
      </c>
      <c r="BG50" s="141"/>
      <c r="BH50" s="141"/>
      <c r="BI50" s="141"/>
      <c r="BJ50" s="141"/>
      <c r="BK50" s="141"/>
      <c r="BL50" s="141"/>
      <c r="BM50" s="141"/>
      <c r="BN50" s="141"/>
      <c r="BO50" s="136" t="s">
        <v>169</v>
      </c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7"/>
      <c r="CA50" s="140" t="s">
        <v>79</v>
      </c>
      <c r="CB50" s="141"/>
      <c r="CC50" s="141"/>
      <c r="CD50" s="141"/>
      <c r="CE50" s="141"/>
      <c r="CF50" s="141"/>
      <c r="CG50" s="141"/>
      <c r="CH50" s="141"/>
      <c r="CI50" s="141"/>
      <c r="CJ50" s="136" t="s">
        <v>169</v>
      </c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7"/>
      <c r="CV50" s="169" t="s">
        <v>25</v>
      </c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53" t="s">
        <v>68</v>
      </c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69" t="s">
        <v>2</v>
      </c>
      <c r="EM50" s="169"/>
      <c r="EN50" s="169"/>
      <c r="EO50" s="169"/>
      <c r="EP50" s="169"/>
      <c r="EQ50" s="169"/>
      <c r="ER50" s="169"/>
      <c r="ES50" s="169"/>
      <c r="ET50" s="169"/>
      <c r="EU50" s="153" t="s">
        <v>71</v>
      </c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69" t="s">
        <v>2</v>
      </c>
      <c r="FQ50" s="169"/>
      <c r="FR50" s="169"/>
      <c r="FS50" s="169"/>
      <c r="FT50" s="169"/>
      <c r="FU50" s="169"/>
      <c r="FV50" s="169"/>
      <c r="FW50" s="169"/>
      <c r="FX50" s="169"/>
      <c r="FY50" s="153" t="s">
        <v>74</v>
      </c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69" t="s">
        <v>2</v>
      </c>
      <c r="GU50" s="169"/>
      <c r="GV50" s="169"/>
      <c r="GW50" s="169"/>
      <c r="GX50" s="169"/>
      <c r="GY50" s="169"/>
      <c r="GZ50" s="169"/>
      <c r="HA50" s="169"/>
      <c r="HB50" s="214"/>
    </row>
    <row r="51" spans="1:210" ht="15" thickBot="1" thickTop="1">
      <c r="A51" s="112"/>
      <c r="B51" s="113"/>
      <c r="C51" s="113"/>
      <c r="D51" s="113"/>
      <c r="E51" s="113"/>
      <c r="F51" s="113"/>
      <c r="G51" s="113"/>
      <c r="H51" s="113"/>
      <c r="I51" s="114"/>
      <c r="J51" s="19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46" t="s">
        <v>80</v>
      </c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38" t="s">
        <v>76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9"/>
      <c r="BF51" s="168" t="s">
        <v>78</v>
      </c>
      <c r="BG51" s="128"/>
      <c r="BH51" s="128"/>
      <c r="BI51" s="128"/>
      <c r="BJ51" s="128"/>
      <c r="BK51" s="128"/>
      <c r="BL51" s="128"/>
      <c r="BM51" s="128"/>
      <c r="BN51" s="128"/>
      <c r="BO51" s="138" t="s">
        <v>76</v>
      </c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9"/>
      <c r="CA51" s="168" t="s">
        <v>79</v>
      </c>
      <c r="CB51" s="128"/>
      <c r="CC51" s="128"/>
      <c r="CD51" s="128"/>
      <c r="CE51" s="128"/>
      <c r="CF51" s="128"/>
      <c r="CG51" s="128"/>
      <c r="CH51" s="128"/>
      <c r="CI51" s="128"/>
      <c r="CJ51" s="138" t="s">
        <v>76</v>
      </c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9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46" t="s">
        <v>69</v>
      </c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70" t="s">
        <v>2</v>
      </c>
      <c r="EM51" s="170"/>
      <c r="EN51" s="170"/>
      <c r="EO51" s="170"/>
      <c r="EP51" s="170"/>
      <c r="EQ51" s="170"/>
      <c r="ER51" s="170"/>
      <c r="ES51" s="170"/>
      <c r="ET51" s="170"/>
      <c r="EU51" s="146" t="s">
        <v>72</v>
      </c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70" t="s">
        <v>2</v>
      </c>
      <c r="FQ51" s="170"/>
      <c r="FR51" s="170"/>
      <c r="FS51" s="170"/>
      <c r="FT51" s="170"/>
      <c r="FU51" s="170"/>
      <c r="FV51" s="170"/>
      <c r="FW51" s="170"/>
      <c r="FX51" s="170"/>
      <c r="FY51" s="193" t="s">
        <v>75</v>
      </c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2" t="s">
        <v>2</v>
      </c>
      <c r="GU51" s="192"/>
      <c r="GV51" s="192"/>
      <c r="GW51" s="192"/>
      <c r="GX51" s="192"/>
      <c r="GY51" s="192"/>
      <c r="GZ51" s="192"/>
      <c r="HA51" s="192"/>
      <c r="HB51" s="220"/>
    </row>
    <row r="52" spans="1:210" ht="15" thickBot="1" thickTop="1">
      <c r="A52" s="112"/>
      <c r="B52" s="113"/>
      <c r="C52" s="113"/>
      <c r="D52" s="113"/>
      <c r="E52" s="113"/>
      <c r="F52" s="113"/>
      <c r="G52" s="113"/>
      <c r="H52" s="113"/>
      <c r="I52" s="114"/>
      <c r="J52" s="191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3" t="s">
        <v>80</v>
      </c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60" t="s">
        <v>77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1"/>
      <c r="BF52" s="162" t="s">
        <v>78</v>
      </c>
      <c r="BG52" s="163"/>
      <c r="BH52" s="163"/>
      <c r="BI52" s="163"/>
      <c r="BJ52" s="163"/>
      <c r="BK52" s="163"/>
      <c r="BL52" s="163"/>
      <c r="BM52" s="163"/>
      <c r="BN52" s="163"/>
      <c r="BO52" s="160" t="s">
        <v>77</v>
      </c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1"/>
      <c r="CA52" s="162" t="s">
        <v>79</v>
      </c>
      <c r="CB52" s="163"/>
      <c r="CC52" s="163"/>
      <c r="CD52" s="163"/>
      <c r="CE52" s="163"/>
      <c r="CF52" s="163"/>
      <c r="CG52" s="163"/>
      <c r="CH52" s="163"/>
      <c r="CI52" s="163"/>
      <c r="CJ52" s="160" t="s">
        <v>77</v>
      </c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1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3" t="s">
        <v>70</v>
      </c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2" t="s">
        <v>2</v>
      </c>
      <c r="EM52" s="192"/>
      <c r="EN52" s="192"/>
      <c r="EO52" s="192"/>
      <c r="EP52" s="192"/>
      <c r="EQ52" s="192"/>
      <c r="ER52" s="192"/>
      <c r="ES52" s="192"/>
      <c r="ET52" s="192"/>
      <c r="EU52" s="193" t="s">
        <v>73</v>
      </c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2" t="s">
        <v>2</v>
      </c>
      <c r="FQ52" s="192"/>
      <c r="FR52" s="192"/>
      <c r="FS52" s="192"/>
      <c r="FT52" s="192"/>
      <c r="FU52" s="192"/>
      <c r="FV52" s="192"/>
      <c r="FW52" s="192"/>
      <c r="FX52" s="193"/>
      <c r="FY52" s="218"/>
      <c r="FZ52" s="219"/>
      <c r="GA52" s="219"/>
      <c r="GB52" s="219"/>
      <c r="GC52" s="219"/>
      <c r="GD52" s="219"/>
      <c r="GE52" s="219"/>
      <c r="GF52" s="219"/>
      <c r="GG52" s="219"/>
      <c r="GH52" s="219"/>
      <c r="GI52" s="219"/>
      <c r="GJ52" s="219"/>
      <c r="GK52" s="219"/>
      <c r="GL52" s="219"/>
      <c r="GM52" s="219"/>
      <c r="GN52" s="219"/>
      <c r="GO52" s="219"/>
      <c r="GP52" s="219"/>
      <c r="GQ52" s="219"/>
      <c r="GR52" s="219"/>
      <c r="GS52" s="219"/>
      <c r="GT52" s="219"/>
      <c r="GU52" s="219"/>
      <c r="GV52" s="219"/>
      <c r="GW52" s="219"/>
      <c r="GX52" s="219"/>
      <c r="GY52" s="219"/>
      <c r="GZ52" s="219"/>
      <c r="HA52" s="219"/>
      <c r="HB52" s="219"/>
    </row>
    <row r="53" spans="1:210" ht="15" thickBot="1" thickTop="1">
      <c r="A53" s="115">
        <v>1</v>
      </c>
      <c r="B53" s="116"/>
      <c r="C53" s="116"/>
      <c r="D53" s="116"/>
      <c r="E53" s="116"/>
      <c r="F53" s="116"/>
      <c r="G53" s="116"/>
      <c r="H53" s="116"/>
      <c r="I53" s="117"/>
      <c r="J53" s="185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205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7"/>
      <c r="EL53" s="186"/>
      <c r="EM53" s="186"/>
      <c r="EN53" s="186"/>
      <c r="EO53" s="186"/>
      <c r="EP53" s="186"/>
      <c r="EQ53" s="186"/>
      <c r="ER53" s="186"/>
      <c r="ES53" s="186"/>
      <c r="ET53" s="186"/>
      <c r="EU53" s="205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7"/>
      <c r="FP53" s="186"/>
      <c r="FQ53" s="186"/>
      <c r="FR53" s="186"/>
      <c r="FS53" s="186"/>
      <c r="FT53" s="186"/>
      <c r="FU53" s="186"/>
      <c r="FV53" s="186"/>
      <c r="FW53" s="186"/>
      <c r="FX53" s="186"/>
      <c r="FY53" s="215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7"/>
      <c r="GT53" s="174"/>
      <c r="GU53" s="174"/>
      <c r="GV53" s="174"/>
      <c r="GW53" s="174"/>
      <c r="GX53" s="174"/>
      <c r="GY53" s="174"/>
      <c r="GZ53" s="174"/>
      <c r="HA53" s="174"/>
      <c r="HB53" s="203"/>
    </row>
    <row r="54" spans="1:210" ht="15" thickBot="1" thickTop="1">
      <c r="A54" s="115"/>
      <c r="B54" s="116"/>
      <c r="C54" s="116"/>
      <c r="D54" s="116"/>
      <c r="E54" s="116"/>
      <c r="F54" s="116"/>
      <c r="G54" s="116"/>
      <c r="H54" s="116"/>
      <c r="I54" s="117"/>
      <c r="J54" s="183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208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10"/>
      <c r="EL54" s="172"/>
      <c r="EM54" s="172"/>
      <c r="EN54" s="172"/>
      <c r="EO54" s="172"/>
      <c r="EP54" s="172"/>
      <c r="EQ54" s="172"/>
      <c r="ER54" s="172"/>
      <c r="ES54" s="172"/>
      <c r="ET54" s="172"/>
      <c r="EU54" s="208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10"/>
      <c r="FP54" s="172"/>
      <c r="FQ54" s="172"/>
      <c r="FR54" s="172"/>
      <c r="FS54" s="172"/>
      <c r="FT54" s="172"/>
      <c r="FU54" s="172"/>
      <c r="FV54" s="172"/>
      <c r="FW54" s="172"/>
      <c r="FX54" s="172"/>
      <c r="FY54" s="221"/>
      <c r="FZ54" s="222"/>
      <c r="GA54" s="222"/>
      <c r="GB54" s="222"/>
      <c r="GC54" s="222"/>
      <c r="GD54" s="222"/>
      <c r="GE54" s="222"/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3"/>
      <c r="GT54" s="173"/>
      <c r="GU54" s="173"/>
      <c r="GV54" s="173"/>
      <c r="GW54" s="173"/>
      <c r="GX54" s="173"/>
      <c r="GY54" s="173"/>
      <c r="GZ54" s="173"/>
      <c r="HA54" s="173"/>
      <c r="HB54" s="204"/>
    </row>
    <row r="55" spans="1:210" ht="15" thickBot="1" thickTop="1">
      <c r="A55" s="115"/>
      <c r="B55" s="116"/>
      <c r="C55" s="116"/>
      <c r="D55" s="116"/>
      <c r="E55" s="116"/>
      <c r="F55" s="116"/>
      <c r="G55" s="116"/>
      <c r="H55" s="116"/>
      <c r="I55" s="117"/>
      <c r="J55" s="187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211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3"/>
      <c r="EL55" s="188"/>
      <c r="EM55" s="188"/>
      <c r="EN55" s="188"/>
      <c r="EO55" s="188"/>
      <c r="EP55" s="188"/>
      <c r="EQ55" s="188"/>
      <c r="ER55" s="188"/>
      <c r="ES55" s="188"/>
      <c r="ET55" s="188"/>
      <c r="EU55" s="211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3"/>
      <c r="FP55" s="188"/>
      <c r="FQ55" s="188"/>
      <c r="FR55" s="188"/>
      <c r="FS55" s="188"/>
      <c r="FT55" s="188"/>
      <c r="FU55" s="188"/>
      <c r="FV55" s="188"/>
      <c r="FW55" s="188"/>
      <c r="FX55" s="211"/>
      <c r="FY55" s="16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</row>
    <row r="56" spans="1:210" ht="15" thickBot="1" thickTop="1">
      <c r="A56" s="115">
        <v>2</v>
      </c>
      <c r="B56" s="116"/>
      <c r="C56" s="116"/>
      <c r="D56" s="116"/>
      <c r="E56" s="116"/>
      <c r="F56" s="116"/>
      <c r="G56" s="116"/>
      <c r="H56" s="116"/>
      <c r="I56" s="117"/>
      <c r="J56" s="182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215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7"/>
      <c r="EL56" s="174"/>
      <c r="EM56" s="174"/>
      <c r="EN56" s="174"/>
      <c r="EO56" s="174"/>
      <c r="EP56" s="174"/>
      <c r="EQ56" s="174"/>
      <c r="ER56" s="174"/>
      <c r="ES56" s="174"/>
      <c r="ET56" s="174"/>
      <c r="EU56" s="215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7"/>
      <c r="FP56" s="174"/>
      <c r="FQ56" s="174"/>
      <c r="FR56" s="174"/>
      <c r="FS56" s="174"/>
      <c r="FT56" s="174"/>
      <c r="FU56" s="174"/>
      <c r="FV56" s="174"/>
      <c r="FW56" s="174"/>
      <c r="FX56" s="174"/>
      <c r="FY56" s="215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7"/>
      <c r="GT56" s="174"/>
      <c r="GU56" s="174"/>
      <c r="GV56" s="174"/>
      <c r="GW56" s="174"/>
      <c r="GX56" s="174"/>
      <c r="GY56" s="174"/>
      <c r="GZ56" s="174"/>
      <c r="HA56" s="174"/>
      <c r="HB56" s="203"/>
    </row>
    <row r="57" spans="1:210" ht="15" thickBot="1" thickTop="1">
      <c r="A57" s="115"/>
      <c r="B57" s="116"/>
      <c r="C57" s="116"/>
      <c r="D57" s="116"/>
      <c r="E57" s="116"/>
      <c r="F57" s="116"/>
      <c r="G57" s="116"/>
      <c r="H57" s="116"/>
      <c r="I57" s="117"/>
      <c r="J57" s="183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208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10"/>
      <c r="EL57" s="172"/>
      <c r="EM57" s="172"/>
      <c r="EN57" s="172"/>
      <c r="EO57" s="172"/>
      <c r="EP57" s="172"/>
      <c r="EQ57" s="172"/>
      <c r="ER57" s="172"/>
      <c r="ES57" s="172"/>
      <c r="ET57" s="172"/>
      <c r="EU57" s="208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10"/>
      <c r="FP57" s="172"/>
      <c r="FQ57" s="172"/>
      <c r="FR57" s="172"/>
      <c r="FS57" s="172"/>
      <c r="FT57" s="172"/>
      <c r="FU57" s="172"/>
      <c r="FV57" s="172"/>
      <c r="FW57" s="172"/>
      <c r="FX57" s="172"/>
      <c r="FY57" s="208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10"/>
      <c r="GT57" s="172"/>
      <c r="GU57" s="172"/>
      <c r="GV57" s="172"/>
      <c r="GW57" s="172"/>
      <c r="GX57" s="172"/>
      <c r="GY57" s="172"/>
      <c r="GZ57" s="172"/>
      <c r="HA57" s="172"/>
      <c r="HB57" s="226"/>
    </row>
    <row r="58" spans="1:210" ht="15" thickBot="1" thickTop="1">
      <c r="A58" s="115"/>
      <c r="B58" s="116"/>
      <c r="C58" s="116"/>
      <c r="D58" s="116"/>
      <c r="E58" s="116"/>
      <c r="F58" s="116"/>
      <c r="G58" s="116"/>
      <c r="H58" s="116"/>
      <c r="I58" s="117"/>
      <c r="J58" s="184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221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3"/>
      <c r="EL58" s="173"/>
      <c r="EM58" s="173"/>
      <c r="EN58" s="173"/>
      <c r="EO58" s="173"/>
      <c r="EP58" s="173"/>
      <c r="EQ58" s="173"/>
      <c r="ER58" s="173"/>
      <c r="ES58" s="173"/>
      <c r="ET58" s="173"/>
      <c r="EU58" s="221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3"/>
      <c r="FP58" s="173"/>
      <c r="FQ58" s="173"/>
      <c r="FR58" s="173"/>
      <c r="FS58" s="173"/>
      <c r="FT58" s="173"/>
      <c r="FU58" s="173"/>
      <c r="FV58" s="173"/>
      <c r="FW58" s="173"/>
      <c r="FX58" s="173"/>
      <c r="FY58" s="18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</row>
    <row r="59" spans="1:210" ht="15" thickBot="1" thickTop="1">
      <c r="A59" s="115">
        <v>3</v>
      </c>
      <c r="B59" s="116"/>
      <c r="C59" s="116"/>
      <c r="D59" s="116"/>
      <c r="E59" s="116"/>
      <c r="F59" s="116"/>
      <c r="G59" s="116"/>
      <c r="H59" s="116"/>
      <c r="I59" s="117"/>
      <c r="J59" s="185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205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7"/>
      <c r="EL59" s="186"/>
      <c r="EM59" s="186"/>
      <c r="EN59" s="186"/>
      <c r="EO59" s="186"/>
      <c r="EP59" s="186"/>
      <c r="EQ59" s="186"/>
      <c r="ER59" s="186"/>
      <c r="ES59" s="186"/>
      <c r="ET59" s="186"/>
      <c r="EU59" s="205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7"/>
      <c r="FP59" s="186"/>
      <c r="FQ59" s="186"/>
      <c r="FR59" s="186"/>
      <c r="FS59" s="186"/>
      <c r="FT59" s="186"/>
      <c r="FU59" s="186"/>
      <c r="FV59" s="186"/>
      <c r="FW59" s="186"/>
      <c r="FX59" s="186"/>
      <c r="FY59" s="253"/>
      <c r="FZ59" s="254"/>
      <c r="GA59" s="254"/>
      <c r="GB59" s="254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  <c r="GQ59" s="254"/>
      <c r="GR59" s="254"/>
      <c r="GS59" s="255"/>
      <c r="GT59" s="256"/>
      <c r="GU59" s="256"/>
      <c r="GV59" s="256"/>
      <c r="GW59" s="256"/>
      <c r="GX59" s="256"/>
      <c r="GY59" s="256"/>
      <c r="GZ59" s="256"/>
      <c r="HA59" s="256"/>
      <c r="HB59" s="257"/>
    </row>
    <row r="60" spans="1:210" ht="15" thickBot="1" thickTop="1">
      <c r="A60" s="115"/>
      <c r="B60" s="116"/>
      <c r="C60" s="116"/>
      <c r="D60" s="116"/>
      <c r="E60" s="116"/>
      <c r="F60" s="116"/>
      <c r="G60" s="116"/>
      <c r="H60" s="116"/>
      <c r="I60" s="117"/>
      <c r="J60" s="183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208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10"/>
      <c r="EL60" s="172"/>
      <c r="EM60" s="172"/>
      <c r="EN60" s="172"/>
      <c r="EO60" s="172"/>
      <c r="EP60" s="172"/>
      <c r="EQ60" s="172"/>
      <c r="ER60" s="172"/>
      <c r="ES60" s="172"/>
      <c r="ET60" s="172"/>
      <c r="EU60" s="208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10"/>
      <c r="FP60" s="172"/>
      <c r="FQ60" s="172"/>
      <c r="FR60" s="172"/>
      <c r="FS60" s="172"/>
      <c r="FT60" s="172"/>
      <c r="FU60" s="172"/>
      <c r="FV60" s="172"/>
      <c r="FW60" s="172"/>
      <c r="FX60" s="172"/>
      <c r="FY60" s="208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10"/>
      <c r="GT60" s="172"/>
      <c r="GU60" s="172"/>
      <c r="GV60" s="172"/>
      <c r="GW60" s="172"/>
      <c r="GX60" s="172"/>
      <c r="GY60" s="172"/>
      <c r="GZ60" s="172"/>
      <c r="HA60" s="172"/>
      <c r="HB60" s="226"/>
    </row>
    <row r="61" spans="1:210" ht="15" thickBot="1" thickTop="1">
      <c r="A61" s="115"/>
      <c r="B61" s="116"/>
      <c r="C61" s="116"/>
      <c r="D61" s="116"/>
      <c r="E61" s="116"/>
      <c r="F61" s="116"/>
      <c r="G61" s="116"/>
      <c r="H61" s="116"/>
      <c r="I61" s="117"/>
      <c r="J61" s="187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211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3"/>
      <c r="EL61" s="188"/>
      <c r="EM61" s="188"/>
      <c r="EN61" s="188"/>
      <c r="EO61" s="188"/>
      <c r="EP61" s="188"/>
      <c r="EQ61" s="188"/>
      <c r="ER61" s="188"/>
      <c r="ES61" s="188"/>
      <c r="ET61" s="188"/>
      <c r="EU61" s="211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3"/>
      <c r="FP61" s="188"/>
      <c r="FQ61" s="188"/>
      <c r="FR61" s="188"/>
      <c r="FS61" s="188"/>
      <c r="FT61" s="188"/>
      <c r="FU61" s="188"/>
      <c r="FV61" s="188"/>
      <c r="FW61" s="188"/>
      <c r="FX61" s="188"/>
      <c r="FY61" s="16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</row>
    <row r="62" spans="1:210" ht="15" thickBot="1" thickTop="1">
      <c r="A62" s="115">
        <v>4</v>
      </c>
      <c r="B62" s="116"/>
      <c r="C62" s="116"/>
      <c r="D62" s="116"/>
      <c r="E62" s="116"/>
      <c r="F62" s="116"/>
      <c r="G62" s="116"/>
      <c r="H62" s="116"/>
      <c r="I62" s="117"/>
      <c r="J62" s="185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205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7"/>
      <c r="EL62" s="186"/>
      <c r="EM62" s="186"/>
      <c r="EN62" s="186"/>
      <c r="EO62" s="186"/>
      <c r="EP62" s="186"/>
      <c r="EQ62" s="186"/>
      <c r="ER62" s="186"/>
      <c r="ES62" s="186"/>
      <c r="ET62" s="186"/>
      <c r="EU62" s="205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7"/>
      <c r="FP62" s="186"/>
      <c r="FQ62" s="186"/>
      <c r="FR62" s="186"/>
      <c r="FS62" s="186"/>
      <c r="FT62" s="186"/>
      <c r="FU62" s="186"/>
      <c r="FV62" s="186"/>
      <c r="FW62" s="186"/>
      <c r="FX62" s="186"/>
      <c r="FY62" s="215"/>
      <c r="FZ62" s="216"/>
      <c r="GA62" s="216"/>
      <c r="GB62" s="216"/>
      <c r="GC62" s="216"/>
      <c r="GD62" s="216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  <c r="GO62" s="216"/>
      <c r="GP62" s="216"/>
      <c r="GQ62" s="216"/>
      <c r="GR62" s="216"/>
      <c r="GS62" s="217"/>
      <c r="GT62" s="174"/>
      <c r="GU62" s="174"/>
      <c r="GV62" s="174"/>
      <c r="GW62" s="174"/>
      <c r="GX62" s="174"/>
      <c r="GY62" s="174"/>
      <c r="GZ62" s="174"/>
      <c r="HA62" s="174"/>
      <c r="HB62" s="203"/>
    </row>
    <row r="63" spans="1:210" ht="15" thickBot="1" thickTop="1">
      <c r="A63" s="115"/>
      <c r="B63" s="116"/>
      <c r="C63" s="116"/>
      <c r="D63" s="116"/>
      <c r="E63" s="116"/>
      <c r="F63" s="116"/>
      <c r="G63" s="116"/>
      <c r="H63" s="116"/>
      <c r="I63" s="117"/>
      <c r="J63" s="183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208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10"/>
      <c r="EL63" s="172"/>
      <c r="EM63" s="172"/>
      <c r="EN63" s="172"/>
      <c r="EO63" s="172"/>
      <c r="EP63" s="172"/>
      <c r="EQ63" s="172"/>
      <c r="ER63" s="172"/>
      <c r="ES63" s="172"/>
      <c r="ET63" s="172"/>
      <c r="EU63" s="208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10"/>
      <c r="FP63" s="172"/>
      <c r="FQ63" s="172"/>
      <c r="FR63" s="172"/>
      <c r="FS63" s="172"/>
      <c r="FT63" s="172"/>
      <c r="FU63" s="172"/>
      <c r="FV63" s="172"/>
      <c r="FW63" s="172"/>
      <c r="FX63" s="172"/>
      <c r="FY63" s="208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10"/>
      <c r="GT63" s="172"/>
      <c r="GU63" s="172"/>
      <c r="GV63" s="172"/>
      <c r="GW63" s="172"/>
      <c r="GX63" s="172"/>
      <c r="GY63" s="172"/>
      <c r="GZ63" s="172"/>
      <c r="HA63" s="172"/>
      <c r="HB63" s="226"/>
    </row>
    <row r="64" spans="1:210" ht="15" thickBot="1" thickTop="1">
      <c r="A64" s="118"/>
      <c r="B64" s="119"/>
      <c r="C64" s="119"/>
      <c r="D64" s="119"/>
      <c r="E64" s="119"/>
      <c r="F64" s="119"/>
      <c r="G64" s="119"/>
      <c r="H64" s="119"/>
      <c r="I64" s="120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200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2"/>
      <c r="EL64" s="199"/>
      <c r="EM64" s="199"/>
      <c r="EN64" s="199"/>
      <c r="EO64" s="199"/>
      <c r="EP64" s="199"/>
      <c r="EQ64" s="199"/>
      <c r="ER64" s="199"/>
      <c r="ES64" s="199"/>
      <c r="ET64" s="199"/>
      <c r="EU64" s="200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2"/>
      <c r="FP64" s="199"/>
      <c r="FQ64" s="199"/>
      <c r="FR64" s="199"/>
      <c r="FS64" s="199"/>
      <c r="FT64" s="199"/>
      <c r="FU64" s="199"/>
      <c r="FV64" s="199"/>
      <c r="FW64" s="199"/>
      <c r="FX64" s="199"/>
      <c r="FY64" s="18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</row>
    <row r="65" spans="172:201" ht="13.5"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</row>
    <row r="89" spans="13:81" ht="13.5">
      <c r="M89" s="7" t="s">
        <v>58</v>
      </c>
      <c r="AU89" s="83" t="s">
        <v>189</v>
      </c>
      <c r="AV89" s="89" t="s">
        <v>477</v>
      </c>
      <c r="CC89" s="7" t="s">
        <v>29</v>
      </c>
    </row>
    <row r="90" spans="13:81" ht="13.5">
      <c r="M90" s="7" t="s">
        <v>59</v>
      </c>
      <c r="AU90" s="83" t="s">
        <v>93</v>
      </c>
      <c r="AV90" s="89" t="s">
        <v>478</v>
      </c>
      <c r="CC90" s="7" t="s">
        <v>30</v>
      </c>
    </row>
    <row r="91" spans="13:81" ht="13.5">
      <c r="M91" s="7" t="s">
        <v>60</v>
      </c>
      <c r="AU91" s="83" t="s">
        <v>94</v>
      </c>
      <c r="AV91" s="89" t="s">
        <v>479</v>
      </c>
      <c r="CC91" s="7" t="s">
        <v>31</v>
      </c>
    </row>
    <row r="92" spans="13:81" ht="13.5">
      <c r="M92" s="7" t="s">
        <v>209</v>
      </c>
      <c r="AU92" s="83" t="s">
        <v>480</v>
      </c>
      <c r="AV92" s="89" t="s">
        <v>481</v>
      </c>
      <c r="CC92" s="7" t="s">
        <v>32</v>
      </c>
    </row>
    <row r="93" spans="13:81" ht="13.5">
      <c r="M93" s="7" t="s">
        <v>210</v>
      </c>
      <c r="AU93" s="83" t="s">
        <v>97</v>
      </c>
      <c r="AV93" s="89" t="s">
        <v>482</v>
      </c>
      <c r="CC93" s="7" t="s">
        <v>33</v>
      </c>
    </row>
    <row r="94" spans="47:81" ht="13.5">
      <c r="AU94" s="83" t="s">
        <v>483</v>
      </c>
      <c r="AV94" s="89" t="s">
        <v>484</v>
      </c>
      <c r="CC94" s="7" t="s">
        <v>34</v>
      </c>
    </row>
    <row r="95" spans="13:81" ht="13.5">
      <c r="M95" s="7" t="s">
        <v>61</v>
      </c>
      <c r="AU95" s="83" t="s">
        <v>95</v>
      </c>
      <c r="AV95" s="89" t="s">
        <v>485</v>
      </c>
      <c r="CC95" s="7" t="s">
        <v>35</v>
      </c>
    </row>
    <row r="96" spans="13:81" ht="13.5">
      <c r="M96" s="7" t="s">
        <v>62</v>
      </c>
      <c r="AU96" s="83" t="s">
        <v>135</v>
      </c>
      <c r="AV96" s="89" t="s">
        <v>486</v>
      </c>
      <c r="CC96" s="7" t="s">
        <v>36</v>
      </c>
    </row>
    <row r="97" spans="13:81" ht="13.5">
      <c r="M97" s="7" t="s">
        <v>65</v>
      </c>
      <c r="AU97" s="83" t="s">
        <v>487</v>
      </c>
      <c r="AV97" s="89" t="s">
        <v>488</v>
      </c>
      <c r="CC97" s="7" t="s">
        <v>140</v>
      </c>
    </row>
    <row r="98" spans="13:81" ht="13.5">
      <c r="M98" s="7" t="s">
        <v>63</v>
      </c>
      <c r="AU98" s="83" t="s">
        <v>136</v>
      </c>
      <c r="AV98" s="89" t="s">
        <v>489</v>
      </c>
      <c r="CC98" s="7" t="s">
        <v>141</v>
      </c>
    </row>
    <row r="99" spans="47:81" ht="13.5">
      <c r="AU99" s="83" t="s">
        <v>96</v>
      </c>
      <c r="AV99" s="89" t="s">
        <v>490</v>
      </c>
      <c r="CC99" s="7" t="s">
        <v>37</v>
      </c>
    </row>
    <row r="100" spans="13:81" ht="13.5">
      <c r="M100" s="7" t="s">
        <v>81</v>
      </c>
      <c r="AU100" s="83" t="s">
        <v>8</v>
      </c>
      <c r="AV100" s="89" t="s">
        <v>491</v>
      </c>
      <c r="CC100" s="7" t="s">
        <v>38</v>
      </c>
    </row>
    <row r="101" spans="13:81" ht="13.5">
      <c r="M101" s="7" t="s">
        <v>82</v>
      </c>
      <c r="AU101" s="83" t="s">
        <v>98</v>
      </c>
      <c r="AV101" s="89" t="s">
        <v>492</v>
      </c>
      <c r="CC101" s="7" t="s">
        <v>39</v>
      </c>
    </row>
    <row r="102" spans="47:81" ht="13.5">
      <c r="AU102" s="83" t="s">
        <v>493</v>
      </c>
      <c r="AV102" s="89" t="s">
        <v>494</v>
      </c>
      <c r="CC102" s="7" t="s">
        <v>40</v>
      </c>
    </row>
    <row r="103" spans="47:81" ht="13.5">
      <c r="AU103" s="83" t="s">
        <v>495</v>
      </c>
      <c r="AV103" s="89" t="s">
        <v>496</v>
      </c>
      <c r="CC103" s="7" t="s">
        <v>41</v>
      </c>
    </row>
    <row r="104" spans="47:81" ht="13.5">
      <c r="AU104" s="83" t="s">
        <v>497</v>
      </c>
      <c r="AV104" s="89" t="s">
        <v>498</v>
      </c>
      <c r="CC104" s="7" t="s">
        <v>42</v>
      </c>
    </row>
    <row r="105" spans="47:81" ht="13.5">
      <c r="AU105" s="83" t="s">
        <v>137</v>
      </c>
      <c r="AV105" s="89" t="s">
        <v>499</v>
      </c>
      <c r="CC105" s="7" t="s">
        <v>43</v>
      </c>
    </row>
    <row r="106" spans="47:81" ht="13.5">
      <c r="AU106" s="83" t="s">
        <v>500</v>
      </c>
      <c r="AV106" s="89" t="s">
        <v>501</v>
      </c>
      <c r="CC106" s="7" t="s">
        <v>44</v>
      </c>
    </row>
    <row r="107" spans="47:81" ht="13.5">
      <c r="AU107" s="83" t="s">
        <v>502</v>
      </c>
      <c r="AV107" s="89" t="s">
        <v>503</v>
      </c>
      <c r="CC107" s="7" t="s">
        <v>45</v>
      </c>
    </row>
    <row r="108" spans="47:81" ht="13.5">
      <c r="AU108" s="83" t="s">
        <v>504</v>
      </c>
      <c r="AV108" s="89" t="s">
        <v>505</v>
      </c>
      <c r="CC108" s="7" t="s">
        <v>46</v>
      </c>
    </row>
    <row r="109" spans="47:81" ht="13.5">
      <c r="AU109" s="83" t="s">
        <v>506</v>
      </c>
      <c r="AV109" s="89" t="s">
        <v>507</v>
      </c>
      <c r="CC109" s="7" t="s">
        <v>47</v>
      </c>
    </row>
    <row r="110" spans="47:48" ht="13.5">
      <c r="AU110" s="83" t="s">
        <v>508</v>
      </c>
      <c r="AV110" s="89" t="s">
        <v>509</v>
      </c>
    </row>
    <row r="111" spans="47:48" ht="13.5">
      <c r="AU111" s="83" t="s">
        <v>138</v>
      </c>
      <c r="AV111" s="89" t="s">
        <v>510</v>
      </c>
    </row>
    <row r="112" spans="47:48" ht="13.5">
      <c r="AU112" s="83" t="s">
        <v>10</v>
      </c>
      <c r="AV112" s="89" t="s">
        <v>511</v>
      </c>
    </row>
    <row r="113" spans="47:48" ht="13.5">
      <c r="AU113" s="83" t="s">
        <v>512</v>
      </c>
      <c r="AV113" s="89" t="s">
        <v>513</v>
      </c>
    </row>
    <row r="114" spans="47:48" ht="13.5">
      <c r="AU114" s="83" t="s">
        <v>514</v>
      </c>
      <c r="AV114" s="89" t="s">
        <v>515</v>
      </c>
    </row>
    <row r="115" spans="47:48" ht="13.5">
      <c r="AU115" s="83" t="s">
        <v>516</v>
      </c>
      <c r="AV115" s="89" t="s">
        <v>517</v>
      </c>
    </row>
    <row r="116" spans="47:48" ht="13.5">
      <c r="AU116" s="83" t="s">
        <v>99</v>
      </c>
      <c r="AV116" s="89" t="s">
        <v>518</v>
      </c>
    </row>
    <row r="117" spans="47:48" ht="13.5">
      <c r="AU117" s="83" t="s">
        <v>519</v>
      </c>
      <c r="AV117" s="89" t="s">
        <v>520</v>
      </c>
    </row>
    <row r="118" spans="47:48" ht="13.5">
      <c r="AU118" s="83" t="s">
        <v>133</v>
      </c>
      <c r="AV118" s="89" t="s">
        <v>521</v>
      </c>
    </row>
    <row r="119" spans="47:48" ht="13.5">
      <c r="AU119" s="83" t="s">
        <v>11</v>
      </c>
      <c r="AV119" s="89" t="s">
        <v>522</v>
      </c>
    </row>
    <row r="120" spans="47:48" ht="13.5">
      <c r="AU120" s="83" t="s">
        <v>100</v>
      </c>
      <c r="AV120" s="89" t="s">
        <v>523</v>
      </c>
    </row>
    <row r="121" spans="47:48" ht="13.5">
      <c r="AU121" s="83" t="s">
        <v>101</v>
      </c>
      <c r="AV121" s="89" t="s">
        <v>524</v>
      </c>
    </row>
    <row r="122" spans="47:48" ht="13.5">
      <c r="AU122" s="83" t="s">
        <v>102</v>
      </c>
      <c r="AV122" s="89" t="s">
        <v>525</v>
      </c>
    </row>
    <row r="123" spans="47:48" ht="13.5">
      <c r="AU123" s="83" t="s">
        <v>103</v>
      </c>
      <c r="AV123" s="89" t="s">
        <v>526</v>
      </c>
    </row>
    <row r="124" spans="47:48" ht="13.5">
      <c r="AU124" s="83" t="s">
        <v>104</v>
      </c>
      <c r="AV124" s="89" t="s">
        <v>527</v>
      </c>
    </row>
    <row r="125" spans="47:48" ht="13.5">
      <c r="AU125" s="83" t="s">
        <v>105</v>
      </c>
      <c r="AV125" s="89" t="s">
        <v>528</v>
      </c>
    </row>
    <row r="126" spans="47:48" ht="13.5">
      <c r="AU126" s="83" t="s">
        <v>106</v>
      </c>
      <c r="AV126" s="89" t="s">
        <v>529</v>
      </c>
    </row>
    <row r="127" spans="47:48" ht="13.5">
      <c r="AU127" s="83" t="s">
        <v>107</v>
      </c>
      <c r="AV127" s="89" t="s">
        <v>530</v>
      </c>
    </row>
    <row r="128" spans="47:48" ht="13.5">
      <c r="AU128" s="83" t="s">
        <v>108</v>
      </c>
      <c r="AV128" s="89" t="s">
        <v>531</v>
      </c>
    </row>
    <row r="129" spans="47:48" ht="13.5">
      <c r="AU129" s="83" t="s">
        <v>532</v>
      </c>
      <c r="AV129" s="89" t="s">
        <v>533</v>
      </c>
    </row>
    <row r="130" spans="47:48" ht="13.5">
      <c r="AU130" s="83" t="s">
        <v>13</v>
      </c>
      <c r="AV130" s="89" t="s">
        <v>534</v>
      </c>
    </row>
    <row r="131" spans="47:48" ht="13.5">
      <c r="AU131" s="83" t="s">
        <v>14</v>
      </c>
      <c r="AV131" s="89" t="s">
        <v>535</v>
      </c>
    </row>
    <row r="132" spans="47:48" ht="13.5">
      <c r="AU132" s="83" t="s">
        <v>109</v>
      </c>
      <c r="AV132" s="89" t="s">
        <v>536</v>
      </c>
    </row>
    <row r="133" spans="47:48" ht="13.5">
      <c r="AU133" s="83" t="s">
        <v>110</v>
      </c>
      <c r="AV133" s="89" t="s">
        <v>537</v>
      </c>
    </row>
    <row r="134" spans="47:48" ht="13.5">
      <c r="AU134" s="83" t="s">
        <v>111</v>
      </c>
      <c r="AV134" s="89" t="s">
        <v>538</v>
      </c>
    </row>
    <row r="135" spans="47:48" ht="13.5">
      <c r="AU135" s="83" t="s">
        <v>113</v>
      </c>
      <c r="AV135" s="89" t="s">
        <v>539</v>
      </c>
    </row>
    <row r="136" spans="47:48" ht="13.5">
      <c r="AU136" s="83" t="s">
        <v>114</v>
      </c>
      <c r="AV136" s="89" t="s">
        <v>540</v>
      </c>
    </row>
    <row r="137" spans="47:48" ht="13.5">
      <c r="AU137" s="83" t="s">
        <v>115</v>
      </c>
      <c r="AV137" s="89" t="s">
        <v>541</v>
      </c>
    </row>
    <row r="138" spans="47:48" ht="13.5">
      <c r="AU138" s="83" t="s">
        <v>116</v>
      </c>
      <c r="AV138" s="89" t="s">
        <v>542</v>
      </c>
    </row>
    <row r="139" spans="47:48" ht="13.5">
      <c r="AU139" s="83" t="s">
        <v>112</v>
      </c>
      <c r="AV139" s="89" t="s">
        <v>543</v>
      </c>
    </row>
    <row r="140" spans="47:48" ht="13.5">
      <c r="AU140" s="83" t="s">
        <v>117</v>
      </c>
      <c r="AV140" s="89" t="s">
        <v>544</v>
      </c>
    </row>
    <row r="141" spans="47:48" ht="13.5">
      <c r="AU141" s="83" t="s">
        <v>118</v>
      </c>
      <c r="AV141" s="89" t="s">
        <v>545</v>
      </c>
    </row>
    <row r="142" spans="47:48" ht="13.5">
      <c r="AU142" s="83" t="s">
        <v>119</v>
      </c>
      <c r="AV142" s="89" t="s">
        <v>546</v>
      </c>
    </row>
    <row r="143" spans="47:48" ht="13.5">
      <c r="AU143" s="83" t="s">
        <v>120</v>
      </c>
      <c r="AV143" s="89" t="s">
        <v>547</v>
      </c>
    </row>
    <row r="144" spans="47:48" ht="13.5">
      <c r="AU144" s="83" t="s">
        <v>121</v>
      </c>
      <c r="AV144" s="89" t="s">
        <v>548</v>
      </c>
    </row>
    <row r="145" spans="47:48" ht="13.5">
      <c r="AU145" s="83" t="s">
        <v>122</v>
      </c>
      <c r="AV145" s="89" t="s">
        <v>549</v>
      </c>
    </row>
    <row r="146" spans="47:48" ht="13.5">
      <c r="AU146" s="83" t="s">
        <v>123</v>
      </c>
      <c r="AV146" s="89" t="s">
        <v>550</v>
      </c>
    </row>
    <row r="147" spans="47:48" ht="13.5">
      <c r="AU147" s="83" t="s">
        <v>124</v>
      </c>
      <c r="AV147" s="89" t="s">
        <v>551</v>
      </c>
    </row>
    <row r="148" spans="47:48" ht="13.5">
      <c r="AU148" s="83" t="s">
        <v>125</v>
      </c>
      <c r="AV148" s="89" t="s">
        <v>552</v>
      </c>
    </row>
    <row r="149" spans="47:48" ht="13.5">
      <c r="AU149" s="83" t="s">
        <v>126</v>
      </c>
      <c r="AV149" s="89" t="s">
        <v>553</v>
      </c>
    </row>
    <row r="150" spans="47:48" ht="13.5">
      <c r="AU150" s="83" t="s">
        <v>554</v>
      </c>
      <c r="AV150" s="89" t="s">
        <v>555</v>
      </c>
    </row>
    <row r="151" spans="47:48" ht="13.5">
      <c r="AU151" s="83" t="s">
        <v>127</v>
      </c>
      <c r="AV151" s="89" t="s">
        <v>556</v>
      </c>
    </row>
    <row r="152" spans="47:48" ht="13.5">
      <c r="AU152" s="83" t="s">
        <v>128</v>
      </c>
      <c r="AV152" s="89" t="s">
        <v>557</v>
      </c>
    </row>
    <row r="153" spans="47:48" ht="13.5">
      <c r="AU153" s="83" t="s">
        <v>129</v>
      </c>
      <c r="AV153" s="89" t="s">
        <v>558</v>
      </c>
    </row>
    <row r="154" spans="47:48" ht="13.5">
      <c r="AU154" s="83" t="s">
        <v>3</v>
      </c>
      <c r="AV154" s="89" t="s">
        <v>559</v>
      </c>
    </row>
    <row r="155" spans="47:48" ht="13.5">
      <c r="AU155" s="83" t="s">
        <v>9</v>
      </c>
      <c r="AV155" s="89" t="s">
        <v>560</v>
      </c>
    </row>
    <row r="156" spans="47:48" ht="13.5">
      <c r="AU156" s="83" t="s">
        <v>130</v>
      </c>
      <c r="AV156" s="89" t="s">
        <v>561</v>
      </c>
    </row>
    <row r="157" spans="47:48" ht="13.5">
      <c r="AU157" s="83" t="s">
        <v>139</v>
      </c>
      <c r="AV157" s="89" t="s">
        <v>562</v>
      </c>
    </row>
    <row r="158" spans="47:48" ht="13.5">
      <c r="AU158" s="83" t="s">
        <v>563</v>
      </c>
      <c r="AV158" s="89" t="s">
        <v>564</v>
      </c>
    </row>
    <row r="159" spans="47:48" ht="13.5">
      <c r="AU159" s="83" t="s">
        <v>131</v>
      </c>
      <c r="AV159" s="89" t="s">
        <v>565</v>
      </c>
    </row>
    <row r="160" spans="47:48" ht="13.5">
      <c r="AU160" s="83" t="s">
        <v>132</v>
      </c>
      <c r="AV160" s="89" t="s">
        <v>566</v>
      </c>
    </row>
    <row r="161" spans="47:48" ht="13.5">
      <c r="AU161" s="83" t="s">
        <v>4</v>
      </c>
      <c r="AV161" s="89" t="s">
        <v>567</v>
      </c>
    </row>
    <row r="162" spans="47:48" ht="13.5">
      <c r="AU162" s="84" t="s">
        <v>12</v>
      </c>
      <c r="AV162" s="89" t="s">
        <v>568</v>
      </c>
    </row>
    <row r="163" spans="47:48" ht="13.5">
      <c r="AU163" s="83" t="s">
        <v>15</v>
      </c>
      <c r="AV163" s="89" t="s">
        <v>569</v>
      </c>
    </row>
    <row r="164" spans="47:48" ht="13.5">
      <c r="AU164" s="84"/>
      <c r="AV164" s="89"/>
    </row>
    <row r="165" spans="47:48" ht="13.5">
      <c r="AU165" s="83"/>
      <c r="AV165" s="89"/>
    </row>
    <row r="166" spans="47:48" ht="13.5">
      <c r="AU166" s="83"/>
      <c r="AV166" s="89"/>
    </row>
    <row r="167" ht="13.5">
      <c r="AU167" s="24"/>
    </row>
    <row r="170" ht="13.5">
      <c r="AU170" s="25"/>
    </row>
    <row r="171" ht="13.5">
      <c r="AU171" s="25"/>
    </row>
    <row r="172" ht="13.5">
      <c r="AU172" s="25"/>
    </row>
    <row r="173" ht="13.5">
      <c r="AU173" s="25"/>
    </row>
    <row r="174" ht="13.5">
      <c r="AU174" s="25"/>
    </row>
    <row r="175" ht="13.5">
      <c r="AU175" s="25"/>
    </row>
  </sheetData>
  <sheetProtection password="89AB" sheet="1" selectLockedCells="1"/>
  <mergeCells count="310">
    <mergeCell ref="A7:U7"/>
    <mergeCell ref="EF6:GO6"/>
    <mergeCell ref="GA7:GO8"/>
    <mergeCell ref="GA9:GO10"/>
    <mergeCell ref="GA11:GO12"/>
    <mergeCell ref="GA13:GO14"/>
    <mergeCell ref="V6:BW6"/>
    <mergeCell ref="BC48:BQ48"/>
    <mergeCell ref="BL40:CF40"/>
    <mergeCell ref="BL41:CF41"/>
    <mergeCell ref="BL42:CF42"/>
    <mergeCell ref="EU7:FI8"/>
    <mergeCell ref="EU9:FI10"/>
    <mergeCell ref="EF7:ET8"/>
    <mergeCell ref="EF9:ET10"/>
    <mergeCell ref="EF11:ET12"/>
    <mergeCell ref="EF13:ET14"/>
    <mergeCell ref="CJ48:CL48"/>
    <mergeCell ref="BL37:CF37"/>
    <mergeCell ref="BL31:BT31"/>
    <mergeCell ref="BL43:CF43"/>
    <mergeCell ref="BL34:CF34"/>
    <mergeCell ref="S28:U28"/>
    <mergeCell ref="BO28:BQ28"/>
    <mergeCell ref="AN48:AP48"/>
    <mergeCell ref="AQ31:AY31"/>
    <mergeCell ref="AZ31:BK31"/>
    <mergeCell ref="EU64:FO64"/>
    <mergeCell ref="EU56:FO56"/>
    <mergeCell ref="EU57:FO57"/>
    <mergeCell ref="EU58:FO58"/>
    <mergeCell ref="EU59:FO59"/>
    <mergeCell ref="GT56:HB56"/>
    <mergeCell ref="FY57:GS57"/>
    <mergeCell ref="GT57:HB57"/>
    <mergeCell ref="FY59:GS59"/>
    <mergeCell ref="GT59:HB59"/>
    <mergeCell ref="FY60:GS60"/>
    <mergeCell ref="GT60:HB60"/>
    <mergeCell ref="FY62:GS62"/>
    <mergeCell ref="GT62:HB62"/>
    <mergeCell ref="EU60:FO60"/>
    <mergeCell ref="FP61:FX61"/>
    <mergeCell ref="EU62:FO62"/>
    <mergeCell ref="FP60:FX60"/>
    <mergeCell ref="DQ63:EK63"/>
    <mergeCell ref="EU61:FO61"/>
    <mergeCell ref="FY63:GS63"/>
    <mergeCell ref="GT63:HB63"/>
    <mergeCell ref="EL56:ET56"/>
    <mergeCell ref="EL58:ET58"/>
    <mergeCell ref="EL57:ET57"/>
    <mergeCell ref="EU63:FO63"/>
    <mergeCell ref="DQ59:EK59"/>
    <mergeCell ref="FP59:FX59"/>
    <mergeCell ref="DQ60:EK60"/>
    <mergeCell ref="DQ61:EK61"/>
    <mergeCell ref="DQ62:EK62"/>
    <mergeCell ref="DQ53:EK53"/>
    <mergeCell ref="DQ54:EK54"/>
    <mergeCell ref="DQ55:EK55"/>
    <mergeCell ref="DQ56:EK56"/>
    <mergeCell ref="DQ57:EK57"/>
    <mergeCell ref="DQ58:EK58"/>
    <mergeCell ref="EF40:EZ41"/>
    <mergeCell ref="EF42:EZ42"/>
    <mergeCell ref="EF43:EZ44"/>
    <mergeCell ref="EU50:FO50"/>
    <mergeCell ref="DB36:DV36"/>
    <mergeCell ref="EF36:EZ36"/>
    <mergeCell ref="EF37:EZ38"/>
    <mergeCell ref="DB42:DV42"/>
    <mergeCell ref="A6:U6"/>
    <mergeCell ref="A8:U8"/>
    <mergeCell ref="EF39:EZ39"/>
    <mergeCell ref="FJ7:FZ8"/>
    <mergeCell ref="FJ9:FZ10"/>
    <mergeCell ref="FJ11:FZ12"/>
    <mergeCell ref="FJ13:FZ14"/>
    <mergeCell ref="J30:AD30"/>
    <mergeCell ref="V15:BW15"/>
    <mergeCell ref="A16:U16"/>
    <mergeCell ref="A2:BP2"/>
    <mergeCell ref="A3:BP3"/>
    <mergeCell ref="EF30:EZ30"/>
    <mergeCell ref="EF31:EZ32"/>
    <mergeCell ref="EF33:EZ33"/>
    <mergeCell ref="EU11:FI12"/>
    <mergeCell ref="EU13:FI14"/>
    <mergeCell ref="A13:U13"/>
    <mergeCell ref="A33:I35"/>
    <mergeCell ref="J33:AP33"/>
    <mergeCell ref="A36:I38"/>
    <mergeCell ref="A39:I41"/>
    <mergeCell ref="A42:I44"/>
    <mergeCell ref="J38:AP38"/>
    <mergeCell ref="J39:AP39"/>
    <mergeCell ref="J41:AP41"/>
    <mergeCell ref="FY50:GS50"/>
    <mergeCell ref="CP28:CX28"/>
    <mergeCell ref="A28:R28"/>
    <mergeCell ref="V28:AD28"/>
    <mergeCell ref="AH28:AV28"/>
    <mergeCell ref="AW28:BB28"/>
    <mergeCell ref="BC28:BE28"/>
    <mergeCell ref="J48:AM48"/>
    <mergeCell ref="J40:AP40"/>
    <mergeCell ref="A30:I32"/>
    <mergeCell ref="EU51:FO51"/>
    <mergeCell ref="DB39:DV39"/>
    <mergeCell ref="DB37:DV38"/>
    <mergeCell ref="BL33:CF33"/>
    <mergeCell ref="AQ39:BK39"/>
    <mergeCell ref="DQ51:EK51"/>
    <mergeCell ref="DQ50:EK50"/>
    <mergeCell ref="AQ44:BK44"/>
    <mergeCell ref="BL36:CF36"/>
    <mergeCell ref="EF34:EZ35"/>
    <mergeCell ref="FP51:FX51"/>
    <mergeCell ref="EU52:FO52"/>
    <mergeCell ref="FP52:FX52"/>
    <mergeCell ref="DW33:EE35"/>
    <mergeCell ref="DW39:EE41"/>
    <mergeCell ref="DB43:DV44"/>
    <mergeCell ref="EL52:ET52"/>
    <mergeCell ref="DK48:DS48"/>
    <mergeCell ref="DT48:EK48"/>
    <mergeCell ref="FP50:FX50"/>
    <mergeCell ref="FP58:FX58"/>
    <mergeCell ref="FY56:GS56"/>
    <mergeCell ref="FY52:HB52"/>
    <mergeCell ref="GT51:HB51"/>
    <mergeCell ref="FP57:FX57"/>
    <mergeCell ref="FY51:GS51"/>
    <mergeCell ref="FY53:GS53"/>
    <mergeCell ref="FY54:GS54"/>
    <mergeCell ref="FP55:FX55"/>
    <mergeCell ref="FP56:FX56"/>
    <mergeCell ref="GT50:HB50"/>
    <mergeCell ref="AQ35:BK35"/>
    <mergeCell ref="AQ36:BK36"/>
    <mergeCell ref="AQ37:BK37"/>
    <mergeCell ref="AQ38:BK38"/>
    <mergeCell ref="DW42:EE44"/>
    <mergeCell ref="EL48:EN48"/>
    <mergeCell ref="AQ40:BK40"/>
    <mergeCell ref="AQ41:BK41"/>
    <mergeCell ref="BX48:BZ48"/>
    <mergeCell ref="CG48:CI48"/>
    <mergeCell ref="BR48:BW48"/>
    <mergeCell ref="EL50:ET50"/>
    <mergeCell ref="EL51:ET51"/>
    <mergeCell ref="BO51:BZ51"/>
    <mergeCell ref="CA51:CI51"/>
    <mergeCell ref="CV50:DP52"/>
    <mergeCell ref="CY48:DD48"/>
    <mergeCell ref="DE48:DG48"/>
    <mergeCell ref="DQ52:EK52"/>
    <mergeCell ref="GT53:HB53"/>
    <mergeCell ref="EL53:ET53"/>
    <mergeCell ref="EL54:ET54"/>
    <mergeCell ref="EL55:ET55"/>
    <mergeCell ref="GT54:HB54"/>
    <mergeCell ref="FP53:FX53"/>
    <mergeCell ref="FP54:FX54"/>
    <mergeCell ref="EU53:FO53"/>
    <mergeCell ref="EU54:FO54"/>
    <mergeCell ref="EU55:FO55"/>
    <mergeCell ref="J62:X64"/>
    <mergeCell ref="EL62:ET62"/>
    <mergeCell ref="EL64:ET64"/>
    <mergeCell ref="EL63:ET63"/>
    <mergeCell ref="FP62:FX62"/>
    <mergeCell ref="FP63:FX63"/>
    <mergeCell ref="FP64:FX64"/>
    <mergeCell ref="DQ64:EK64"/>
    <mergeCell ref="BF64:BZ64"/>
    <mergeCell ref="CA64:CU64"/>
    <mergeCell ref="EL59:ET59"/>
    <mergeCell ref="EL60:ET60"/>
    <mergeCell ref="EL61:ET61"/>
    <mergeCell ref="BR28:CC28"/>
    <mergeCell ref="CD28:CI28"/>
    <mergeCell ref="CJ28:CL28"/>
    <mergeCell ref="CJ51:CU51"/>
    <mergeCell ref="DW36:EE38"/>
    <mergeCell ref="CY28:DP28"/>
    <mergeCell ref="CA48:CF48"/>
    <mergeCell ref="J56:X58"/>
    <mergeCell ref="J59:X61"/>
    <mergeCell ref="J50:X52"/>
    <mergeCell ref="J53:X55"/>
    <mergeCell ref="Y51:AS51"/>
    <mergeCell ref="Y53:BE53"/>
    <mergeCell ref="Y55:BE55"/>
    <mergeCell ref="AT51:BE51"/>
    <mergeCell ref="Y52:AS52"/>
    <mergeCell ref="Y54:BE54"/>
    <mergeCell ref="DB40:DV41"/>
    <mergeCell ref="BF28:BK28"/>
    <mergeCell ref="DQ28:DS28"/>
    <mergeCell ref="BU31:CF31"/>
    <mergeCell ref="BL39:CF39"/>
    <mergeCell ref="CG30:DA32"/>
    <mergeCell ref="DB30:DV30"/>
    <mergeCell ref="DB31:DV32"/>
    <mergeCell ref="DW30:EE32"/>
    <mergeCell ref="CG36:DA38"/>
    <mergeCell ref="CG39:DA41"/>
    <mergeCell ref="CG42:DA44"/>
    <mergeCell ref="BL44:CF44"/>
    <mergeCell ref="BL30:BT30"/>
    <mergeCell ref="BL35:CF35"/>
    <mergeCell ref="DB34:DV35"/>
    <mergeCell ref="DB33:DV33"/>
    <mergeCell ref="BL38:CF38"/>
    <mergeCell ref="CJ50:CU50"/>
    <mergeCell ref="BF53:BZ53"/>
    <mergeCell ref="CA53:CU53"/>
    <mergeCell ref="CJ52:CU52"/>
    <mergeCell ref="BF51:BN51"/>
    <mergeCell ref="CV53:DP55"/>
    <mergeCell ref="BO50:BZ50"/>
    <mergeCell ref="CA50:CI50"/>
    <mergeCell ref="BF50:BN50"/>
    <mergeCell ref="BF54:BZ54"/>
    <mergeCell ref="CA54:CU54"/>
    <mergeCell ref="BF55:BZ55"/>
    <mergeCell ref="CA55:CU55"/>
    <mergeCell ref="BF56:BZ56"/>
    <mergeCell ref="CA56:CU56"/>
    <mergeCell ref="Y56:BE56"/>
    <mergeCell ref="Y59:BE59"/>
    <mergeCell ref="BF59:BZ59"/>
    <mergeCell ref="CA59:CU59"/>
    <mergeCell ref="CV56:DP58"/>
    <mergeCell ref="Y57:BE57"/>
    <mergeCell ref="BF57:BZ57"/>
    <mergeCell ref="CA57:CU57"/>
    <mergeCell ref="Y58:BE58"/>
    <mergeCell ref="BF58:BZ58"/>
    <mergeCell ref="CA58:CU58"/>
    <mergeCell ref="Y62:BE62"/>
    <mergeCell ref="BF62:BZ62"/>
    <mergeCell ref="CA62:CU62"/>
    <mergeCell ref="CV59:DP61"/>
    <mergeCell ref="Y60:BE60"/>
    <mergeCell ref="BF60:BZ60"/>
    <mergeCell ref="CA60:CU60"/>
    <mergeCell ref="Y61:BE61"/>
    <mergeCell ref="BF61:BZ61"/>
    <mergeCell ref="CA61:CU61"/>
    <mergeCell ref="CM48:CX48"/>
    <mergeCell ref="J42:AP42"/>
    <mergeCell ref="J43:AP43"/>
    <mergeCell ref="AQ48:AY48"/>
    <mergeCell ref="AQ43:BK43"/>
    <mergeCell ref="CV62:DP64"/>
    <mergeCell ref="Y63:BE63"/>
    <mergeCell ref="BF63:BZ63"/>
    <mergeCell ref="CA63:CU63"/>
    <mergeCell ref="Y64:BE64"/>
    <mergeCell ref="AT52:BE52"/>
    <mergeCell ref="BF52:BN52"/>
    <mergeCell ref="BO52:BZ52"/>
    <mergeCell ref="CA52:CI52"/>
    <mergeCell ref="AE32:AP32"/>
    <mergeCell ref="J37:AP37"/>
    <mergeCell ref="J36:AP36"/>
    <mergeCell ref="J44:AP44"/>
    <mergeCell ref="CG33:DA35"/>
    <mergeCell ref="AQ33:BK33"/>
    <mergeCell ref="V9:BW9"/>
    <mergeCell ref="V10:BW10"/>
    <mergeCell ref="A9:U9"/>
    <mergeCell ref="BL32:BT32"/>
    <mergeCell ref="BU32:CF32"/>
    <mergeCell ref="AZ32:BK32"/>
    <mergeCell ref="AQ32:AY32"/>
    <mergeCell ref="V16:BW16"/>
    <mergeCell ref="J31:AD31"/>
    <mergeCell ref="BU30:CF30"/>
    <mergeCell ref="A15:U15"/>
    <mergeCell ref="J32:AD32"/>
    <mergeCell ref="Y50:AS50"/>
    <mergeCell ref="AT50:BE50"/>
    <mergeCell ref="J35:AP35"/>
    <mergeCell ref="J34:AP34"/>
    <mergeCell ref="AQ34:BK34"/>
    <mergeCell ref="AQ42:BK42"/>
    <mergeCell ref="V8:BW8"/>
    <mergeCell ref="A10:U10"/>
    <mergeCell ref="V13:BW13"/>
    <mergeCell ref="AE30:AP30"/>
    <mergeCell ref="AE31:AP31"/>
    <mergeCell ref="AQ30:AY30"/>
    <mergeCell ref="AZ30:BK30"/>
    <mergeCell ref="V11:BW11"/>
    <mergeCell ref="V14:BW14"/>
    <mergeCell ref="BL28:BN28"/>
    <mergeCell ref="A50:I52"/>
    <mergeCell ref="A53:I55"/>
    <mergeCell ref="A56:I58"/>
    <mergeCell ref="A59:I61"/>
    <mergeCell ref="A62:I64"/>
    <mergeCell ref="V7:BW7"/>
    <mergeCell ref="V12:BW12"/>
    <mergeCell ref="A14:U14"/>
    <mergeCell ref="A11:U11"/>
    <mergeCell ref="A12:U12"/>
  </mergeCells>
  <dataValidations count="4">
    <dataValidation type="list" allowBlank="1" showInputMessage="1" showErrorMessage="1" sqref="FP53:FX64 DW33:EE46 GT62:HB63 GT59:HB60 GT56:HB57 GT53:HB54 EL53:ET64">
      <formula1>$CC$89:$CC$109</formula1>
    </dataValidation>
    <dataValidation type="list" allowBlank="1" showInputMessage="1" showErrorMessage="1" sqref="V6:BW6">
      <formula1>$M$89:$M$93</formula1>
    </dataValidation>
    <dataValidation type="list" allowBlank="1" showInputMessage="1" showErrorMessage="1" sqref="A39 A36 A33 A42">
      <formula1>$M$95:$M$98</formula1>
    </dataValidation>
    <dataValidation type="list" allowBlank="1" showInputMessage="1" showErrorMessage="1" sqref="V8:BW8">
      <formula1>$AU$89:$AU$163</formula1>
    </dataValidation>
  </dataValidations>
  <printOptions/>
  <pageMargins left="0.787" right="0.787" top="0.984" bottom="0.984" header="0.512" footer="0.512"/>
  <pageSetup horizontalDpi="600" verticalDpi="600" orientation="landscape" paperSize="9" r:id="rId2"/>
  <ignoredErrors>
    <ignoredError sqref="V7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I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8" width="3.625" style="21" customWidth="1"/>
    <col min="19" max="19" width="6.125" style="21" customWidth="1"/>
    <col min="20" max="36" width="3.625" style="21" customWidth="1"/>
    <col min="37" max="50" width="3.50390625" style="21" bestFit="1" customWidth="1"/>
    <col min="51" max="16384" width="9.00390625" style="21" customWidth="1"/>
  </cols>
  <sheetData>
    <row r="1" spans="1:24" ht="13.5">
      <c r="A1" s="21">
        <f>'申込書'!V8</f>
        <v>0</v>
      </c>
      <c r="B1" s="21">
        <f>'申込書'!V11</f>
        <v>0</v>
      </c>
      <c r="C1" s="21">
        <f>'申込書'!V12</f>
        <v>0</v>
      </c>
      <c r="D1" s="21">
        <f>'申込書'!V10</f>
        <v>0</v>
      </c>
      <c r="E1" s="21">
        <f>'申込書'!V14</f>
        <v>0</v>
      </c>
      <c r="F1" s="21" t="s">
        <v>5</v>
      </c>
      <c r="G1" s="21">
        <f>'申込書'!CD28</f>
        <v>0</v>
      </c>
      <c r="H1" s="21">
        <f>'申込書'!J33</f>
        <v>0</v>
      </c>
      <c r="I1" s="21">
        <f>'申込書'!J34</f>
        <v>0</v>
      </c>
      <c r="J1" s="21">
        <f>'申込書'!J35</f>
        <v>0</v>
      </c>
      <c r="K1" s="21">
        <f>'申込書'!AQ33</f>
        <v>0</v>
      </c>
      <c r="L1" s="21">
        <f>'申込書'!AQ34</f>
        <v>0</v>
      </c>
      <c r="M1" s="21">
        <f>'申込書'!AQ35</f>
        <v>0</v>
      </c>
      <c r="N1" s="21">
        <f>'申込書'!BL33</f>
        <v>0</v>
      </c>
      <c r="O1" s="21">
        <f>'申込書'!BL34</f>
        <v>0</v>
      </c>
      <c r="P1" s="21">
        <f>'申込書'!BL35</f>
        <v>0</v>
      </c>
      <c r="Q1" s="21">
        <f>'申込書'!CG33</f>
        <v>0</v>
      </c>
      <c r="R1" s="21">
        <f>'申込書'!V6</f>
        <v>0</v>
      </c>
      <c r="S1" s="21">
        <f>'申込書'!A33</f>
        <v>0</v>
      </c>
      <c r="T1" s="21">
        <f>'申込書'!DW33</f>
        <v>0</v>
      </c>
      <c r="U1" s="21">
        <f>'申込書'!DB33</f>
        <v>0</v>
      </c>
      <c r="V1" s="21">
        <f>'申込書'!DB34</f>
        <v>0</v>
      </c>
      <c r="W1" s="21">
        <f>'申込書'!EF33</f>
        <v>0</v>
      </c>
      <c r="X1" s="21">
        <f>'申込書'!EF34</f>
        <v>0</v>
      </c>
    </row>
    <row r="2" spans="1:24" ht="13.5">
      <c r="A2" s="21">
        <f>'申込書'!V8</f>
        <v>0</v>
      </c>
      <c r="B2" s="21">
        <f>'申込書'!V11</f>
        <v>0</v>
      </c>
      <c r="C2" s="21">
        <f>'申込書'!V12</f>
        <v>0</v>
      </c>
      <c r="D2" s="21">
        <f>'申込書'!V10</f>
        <v>0</v>
      </c>
      <c r="E2" s="21">
        <f>'申込書'!V14</f>
        <v>0</v>
      </c>
      <c r="F2" s="21" t="s">
        <v>5</v>
      </c>
      <c r="H2" s="21">
        <f>'申込書'!J36</f>
        <v>0</v>
      </c>
      <c r="I2" s="21">
        <f>'申込書'!J37</f>
        <v>0</v>
      </c>
      <c r="J2" s="21">
        <f>'申込書'!J38</f>
        <v>0</v>
      </c>
      <c r="K2" s="21">
        <f>'申込書'!AQ36</f>
        <v>0</v>
      </c>
      <c r="L2" s="21">
        <f>'申込書'!AQ37</f>
        <v>0</v>
      </c>
      <c r="M2" s="21">
        <f>'申込書'!AQ38</f>
        <v>0</v>
      </c>
      <c r="N2" s="21">
        <f>'申込書'!BL36</f>
        <v>0</v>
      </c>
      <c r="O2" s="21">
        <f>'申込書'!BL37</f>
        <v>0</v>
      </c>
      <c r="P2" s="21">
        <f>'申込書'!BL38</f>
        <v>0</v>
      </c>
      <c r="Q2" s="21">
        <f>'申込書'!CG36</f>
        <v>0</v>
      </c>
      <c r="R2" s="21">
        <f>'申込書'!V6</f>
        <v>0</v>
      </c>
      <c r="S2" s="21">
        <f>'申込書'!A36</f>
        <v>0</v>
      </c>
      <c r="T2" s="21">
        <f>'申込書'!DW36</f>
        <v>0</v>
      </c>
      <c r="U2" s="21">
        <f>'申込書'!DB36</f>
        <v>0</v>
      </c>
      <c r="V2" s="21">
        <f>'申込書'!DB37</f>
        <v>0</v>
      </c>
      <c r="W2" s="21">
        <f>'申込書'!EF36</f>
        <v>0</v>
      </c>
      <c r="X2" s="21">
        <f>'申込書'!EF37</f>
        <v>0</v>
      </c>
    </row>
    <row r="3" spans="1:24" ht="13.5">
      <c r="A3" s="21">
        <f>'申込書'!V8</f>
        <v>0</v>
      </c>
      <c r="B3" s="21">
        <f>'申込書'!V11</f>
        <v>0</v>
      </c>
      <c r="C3" s="21">
        <f>'申込書'!V12</f>
        <v>0</v>
      </c>
      <c r="D3" s="21">
        <f>'申込書'!V10</f>
        <v>0</v>
      </c>
      <c r="E3" s="21">
        <f>'申込書'!V14</f>
        <v>0</v>
      </c>
      <c r="F3" s="21" t="s">
        <v>5</v>
      </c>
      <c r="H3" s="21">
        <f>'申込書'!J39</f>
        <v>0</v>
      </c>
      <c r="I3" s="21">
        <f>'申込書'!J40</f>
        <v>0</v>
      </c>
      <c r="J3" s="21">
        <f>'申込書'!J41</f>
        <v>0</v>
      </c>
      <c r="K3" s="21">
        <f>'申込書'!AQ39</f>
        <v>0</v>
      </c>
      <c r="L3" s="21">
        <f>'申込書'!AQ40</f>
        <v>0</v>
      </c>
      <c r="M3" s="21">
        <f>'申込書'!AQ41</f>
        <v>0</v>
      </c>
      <c r="N3" s="21">
        <f>'申込書'!BL39</f>
        <v>0</v>
      </c>
      <c r="O3" s="21">
        <f>'申込書'!BL40</f>
        <v>0</v>
      </c>
      <c r="P3" s="21">
        <f>'申込書'!BL41</f>
        <v>0</v>
      </c>
      <c r="Q3" s="21">
        <f>'申込書'!CG39</f>
        <v>0</v>
      </c>
      <c r="R3" s="21">
        <f>'申込書'!V6</f>
        <v>0</v>
      </c>
      <c r="S3" s="21">
        <f>'申込書'!A39</f>
        <v>0</v>
      </c>
      <c r="T3" s="21">
        <f>'申込書'!DW39</f>
        <v>0</v>
      </c>
      <c r="U3" s="21">
        <f>'申込書'!DB39</f>
        <v>0</v>
      </c>
      <c r="V3" s="21">
        <f>'申込書'!DB40</f>
        <v>0</v>
      </c>
      <c r="W3" s="21">
        <f>'申込書'!EF39</f>
        <v>0</v>
      </c>
      <c r="X3" s="21">
        <f>'申込書'!EF40</f>
        <v>0</v>
      </c>
    </row>
    <row r="4" spans="1:24" ht="13.5">
      <c r="A4" s="21">
        <f>'申込書'!V8</f>
        <v>0</v>
      </c>
      <c r="B4" s="21">
        <f>'申込書'!V11</f>
        <v>0</v>
      </c>
      <c r="C4" s="21">
        <f>'申込書'!V12</f>
        <v>0</v>
      </c>
      <c r="D4" s="21">
        <f>'申込書'!V10</f>
        <v>0</v>
      </c>
      <c r="E4" s="21">
        <f>'申込書'!V14</f>
        <v>0</v>
      </c>
      <c r="F4" s="21" t="s">
        <v>5</v>
      </c>
      <c r="H4" s="21">
        <f>'申込書'!J42</f>
        <v>0</v>
      </c>
      <c r="I4" s="21">
        <f>'申込書'!J43</f>
        <v>0</v>
      </c>
      <c r="J4" s="21">
        <f>'申込書'!J44</f>
        <v>0</v>
      </c>
      <c r="K4" s="21">
        <f>'申込書'!AQ42</f>
        <v>0</v>
      </c>
      <c r="L4" s="21">
        <f>'申込書'!AQ43</f>
        <v>0</v>
      </c>
      <c r="M4" s="21">
        <f>'申込書'!AQ44</f>
        <v>0</v>
      </c>
      <c r="N4" s="21">
        <f>'申込書'!BL42</f>
        <v>0</v>
      </c>
      <c r="O4" s="21">
        <f>'申込書'!BL43</f>
        <v>0</v>
      </c>
      <c r="P4" s="21">
        <f>'申込書'!BL44</f>
        <v>0</v>
      </c>
      <c r="Q4" s="21">
        <f>'申込書'!CG42</f>
        <v>0</v>
      </c>
      <c r="R4" s="21">
        <f>'申込書'!V6</f>
        <v>0</v>
      </c>
      <c r="S4" s="21">
        <f>'申込書'!A42</f>
        <v>0</v>
      </c>
      <c r="T4" s="21">
        <f>'申込書'!DW42</f>
        <v>0</v>
      </c>
      <c r="U4" s="21">
        <f>'申込書'!DB42</f>
        <v>0</v>
      </c>
      <c r="V4" s="21">
        <f>'申込書'!DB43</f>
        <v>0</v>
      </c>
      <c r="W4" s="21">
        <f>'申込書'!EF42</f>
        <v>0</v>
      </c>
      <c r="X4" s="21">
        <f>'申込書'!EF43</f>
        <v>0</v>
      </c>
    </row>
    <row r="5" spans="1:35" ht="13.5">
      <c r="A5" s="21">
        <f>'申込書'!V8</f>
        <v>0</v>
      </c>
      <c r="B5" s="21">
        <f>'申込書'!V11</f>
        <v>0</v>
      </c>
      <c r="C5" s="21">
        <f>'申込書'!V12</f>
        <v>0</v>
      </c>
      <c r="D5" s="21">
        <f>'申込書'!V10</f>
        <v>0</v>
      </c>
      <c r="E5" s="21">
        <f>'申込書'!V14</f>
        <v>0</v>
      </c>
      <c r="F5" s="21" t="s">
        <v>6</v>
      </c>
      <c r="G5" s="21">
        <f>'申込書'!CY48</f>
        <v>0</v>
      </c>
      <c r="H5" s="21">
        <f>'申込書'!Y53</f>
        <v>0</v>
      </c>
      <c r="I5" s="21">
        <f>'申込書'!Y54</f>
        <v>0</v>
      </c>
      <c r="J5" s="21">
        <f>'申込書'!Y55</f>
        <v>0</v>
      </c>
      <c r="K5" s="21">
        <f>'申込書'!BF53</f>
        <v>0</v>
      </c>
      <c r="L5" s="21">
        <f>'申込書'!BF54</f>
        <v>0</v>
      </c>
      <c r="M5" s="21">
        <f>'申込書'!BF55</f>
        <v>0</v>
      </c>
      <c r="N5" s="21">
        <f>'申込書'!CA53</f>
        <v>0</v>
      </c>
      <c r="O5" s="21">
        <f>'申込書'!CA54</f>
        <v>0</v>
      </c>
      <c r="P5" s="21">
        <f>'申込書'!CA55</f>
        <v>0</v>
      </c>
      <c r="Q5" s="21">
        <f>'申込書'!CV53</f>
        <v>0</v>
      </c>
      <c r="R5" s="21">
        <f>'申込書'!V6</f>
        <v>0</v>
      </c>
      <c r="S5" s="21">
        <f>'申込書'!J53</f>
        <v>0</v>
      </c>
      <c r="T5" s="21">
        <f>'申込書'!EL53</f>
        <v>0</v>
      </c>
      <c r="U5" s="21">
        <f>'申込書'!DQ53</f>
        <v>0</v>
      </c>
      <c r="V5" s="21">
        <f>'申込書'!FP53</f>
        <v>0</v>
      </c>
      <c r="W5" s="21">
        <f>'申込書'!EU53</f>
        <v>0</v>
      </c>
      <c r="X5" s="21">
        <f>'申込書'!GT53</f>
        <v>0</v>
      </c>
      <c r="Y5" s="21">
        <f>'申込書'!FY53</f>
        <v>0</v>
      </c>
      <c r="Z5" s="21">
        <f>'申込書'!EL54</f>
        <v>0</v>
      </c>
      <c r="AA5" s="21">
        <f>'申込書'!DQ54</f>
        <v>0</v>
      </c>
      <c r="AB5" s="21">
        <f>'申込書'!FP54</f>
        <v>0</v>
      </c>
      <c r="AC5" s="21">
        <f>'申込書'!EU54</f>
        <v>0</v>
      </c>
      <c r="AD5" s="21">
        <f>'申込書'!GT54</f>
        <v>0</v>
      </c>
      <c r="AE5" s="21">
        <f>'申込書'!FY54</f>
        <v>0</v>
      </c>
      <c r="AF5" s="21">
        <f>'申込書'!EL55</f>
        <v>0</v>
      </c>
      <c r="AG5" s="21">
        <f>'申込書'!DQ55</f>
        <v>0</v>
      </c>
      <c r="AH5" s="21">
        <f>'申込書'!FP55</f>
        <v>0</v>
      </c>
      <c r="AI5" s="21">
        <f>'申込書'!EU55</f>
        <v>0</v>
      </c>
    </row>
    <row r="6" spans="1:35" ht="13.5">
      <c r="A6" s="21">
        <f>'申込書'!V8</f>
        <v>0</v>
      </c>
      <c r="B6" s="21">
        <f>'申込書'!V11</f>
        <v>0</v>
      </c>
      <c r="C6" s="21">
        <f>'申込書'!V12</f>
        <v>0</v>
      </c>
      <c r="D6" s="21">
        <f>'申込書'!V10</f>
        <v>0</v>
      </c>
      <c r="E6" s="21">
        <f>'申込書'!V14</f>
        <v>0</v>
      </c>
      <c r="F6" s="21" t="s">
        <v>6</v>
      </c>
      <c r="H6" s="21">
        <f>'申込書'!Y56</f>
        <v>0</v>
      </c>
      <c r="I6" s="21">
        <f>'申込書'!Y57</f>
        <v>0</v>
      </c>
      <c r="J6" s="21">
        <f>'申込書'!Y58</f>
        <v>0</v>
      </c>
      <c r="K6" s="21">
        <f>'申込書'!BF56</f>
        <v>0</v>
      </c>
      <c r="L6" s="21">
        <f>'申込書'!BF57</f>
        <v>0</v>
      </c>
      <c r="M6" s="21">
        <f>'申込書'!BF58</f>
        <v>0</v>
      </c>
      <c r="N6" s="21">
        <f>'申込書'!CA56</f>
        <v>0</v>
      </c>
      <c r="O6" s="21">
        <f>'申込書'!CA57</f>
        <v>0</v>
      </c>
      <c r="P6" s="21">
        <f>'申込書'!CA58</f>
        <v>0</v>
      </c>
      <c r="Q6" s="21">
        <f>'申込書'!CV56</f>
        <v>0</v>
      </c>
      <c r="R6" s="21">
        <f>'申込書'!V6</f>
        <v>0</v>
      </c>
      <c r="S6" s="21">
        <f>'申込書'!J56</f>
        <v>0</v>
      </c>
      <c r="T6" s="21">
        <f>'申込書'!EL56</f>
        <v>0</v>
      </c>
      <c r="U6" s="21">
        <f>'申込書'!DQ56</f>
        <v>0</v>
      </c>
      <c r="V6" s="21">
        <f>'申込書'!FP56</f>
        <v>0</v>
      </c>
      <c r="W6" s="21">
        <f>'申込書'!EU56</f>
        <v>0</v>
      </c>
      <c r="X6" s="21">
        <f>'申込書'!GT56</f>
        <v>0</v>
      </c>
      <c r="Y6" s="21">
        <f>'申込書'!FY56</f>
        <v>0</v>
      </c>
      <c r="Z6" s="21">
        <f>'申込書'!EL57</f>
        <v>0</v>
      </c>
      <c r="AA6" s="21">
        <f>'申込書'!DQ57</f>
        <v>0</v>
      </c>
      <c r="AB6" s="21">
        <f>'申込書'!FP57</f>
        <v>0</v>
      </c>
      <c r="AC6" s="21">
        <f>'申込書'!EU57</f>
        <v>0</v>
      </c>
      <c r="AD6" s="21">
        <f>'申込書'!GT57</f>
        <v>0</v>
      </c>
      <c r="AE6" s="21">
        <f>'申込書'!FY57</f>
        <v>0</v>
      </c>
      <c r="AF6" s="21">
        <f>'申込書'!EL58</f>
        <v>0</v>
      </c>
      <c r="AG6" s="21">
        <f>'申込書'!DQ58</f>
        <v>0</v>
      </c>
      <c r="AH6" s="21">
        <f>'申込書'!FP58</f>
        <v>0</v>
      </c>
      <c r="AI6" s="21">
        <f>'申込書'!EU58</f>
        <v>0</v>
      </c>
    </row>
    <row r="7" spans="1:35" ht="13.5">
      <c r="A7" s="21">
        <f>'申込書'!V8</f>
        <v>0</v>
      </c>
      <c r="B7" s="21">
        <f>'申込書'!V11</f>
        <v>0</v>
      </c>
      <c r="C7" s="21">
        <f>'申込書'!V12</f>
        <v>0</v>
      </c>
      <c r="D7" s="21">
        <f>'申込書'!V10</f>
        <v>0</v>
      </c>
      <c r="E7" s="21">
        <f>'申込書'!V14</f>
        <v>0</v>
      </c>
      <c r="F7" s="21" t="s">
        <v>6</v>
      </c>
      <c r="H7" s="21">
        <f>'申込書'!Y59</f>
        <v>0</v>
      </c>
      <c r="I7" s="21">
        <f>'申込書'!Y60</f>
        <v>0</v>
      </c>
      <c r="J7" s="21">
        <f>'申込書'!Y61</f>
        <v>0</v>
      </c>
      <c r="K7" s="21">
        <f>'申込書'!BF59</f>
        <v>0</v>
      </c>
      <c r="L7" s="21">
        <f>'申込書'!BF60</f>
        <v>0</v>
      </c>
      <c r="M7" s="21">
        <f>'申込書'!BF61</f>
        <v>0</v>
      </c>
      <c r="N7" s="21">
        <f>'申込書'!CA59</f>
        <v>0</v>
      </c>
      <c r="O7" s="21">
        <f>'申込書'!CA60</f>
        <v>0</v>
      </c>
      <c r="P7" s="21">
        <f>'申込書'!CA61</f>
        <v>0</v>
      </c>
      <c r="Q7" s="21">
        <f>'申込書'!CV59</f>
        <v>0</v>
      </c>
      <c r="R7" s="21">
        <f>'申込書'!V6</f>
        <v>0</v>
      </c>
      <c r="S7" s="21">
        <f>'申込書'!J59</f>
        <v>0</v>
      </c>
      <c r="T7" s="21">
        <f>'申込書'!EL59</f>
        <v>0</v>
      </c>
      <c r="U7" s="21">
        <f>'申込書'!DQ59</f>
        <v>0</v>
      </c>
      <c r="V7" s="21">
        <f>'申込書'!FP59</f>
        <v>0</v>
      </c>
      <c r="W7" s="21">
        <f>'申込書'!EU59</f>
        <v>0</v>
      </c>
      <c r="X7" s="21">
        <f>'申込書'!GT59</f>
        <v>0</v>
      </c>
      <c r="Y7" s="21">
        <f>'申込書'!FY59</f>
        <v>0</v>
      </c>
      <c r="Z7" s="21">
        <f>'申込書'!EL60</f>
        <v>0</v>
      </c>
      <c r="AA7" s="21">
        <f>'申込書'!DQ60</f>
        <v>0</v>
      </c>
      <c r="AB7" s="21">
        <f>'申込書'!FP60</f>
        <v>0</v>
      </c>
      <c r="AC7" s="21">
        <f>'申込書'!EU60</f>
        <v>0</v>
      </c>
      <c r="AD7" s="21">
        <f>'申込書'!GT60</f>
        <v>0</v>
      </c>
      <c r="AE7" s="21">
        <f>'申込書'!FY60</f>
        <v>0</v>
      </c>
      <c r="AF7" s="21">
        <f>'申込書'!EL61</f>
        <v>0</v>
      </c>
      <c r="AG7" s="21">
        <f>'申込書'!DQ61</f>
        <v>0</v>
      </c>
      <c r="AH7" s="21">
        <f>'申込書'!FP61</f>
        <v>0</v>
      </c>
      <c r="AI7" s="21">
        <f>'申込書'!EU61</f>
        <v>0</v>
      </c>
    </row>
    <row r="8" spans="1:35" ht="13.5">
      <c r="A8" s="21">
        <f>'申込書'!V8</f>
        <v>0</v>
      </c>
      <c r="B8" s="21">
        <f>'申込書'!V11</f>
        <v>0</v>
      </c>
      <c r="C8" s="21">
        <f>'申込書'!V12</f>
        <v>0</v>
      </c>
      <c r="D8" s="21">
        <f>'申込書'!V10</f>
        <v>0</v>
      </c>
      <c r="E8" s="21">
        <f>'申込書'!V14</f>
        <v>0</v>
      </c>
      <c r="F8" s="21" t="s">
        <v>6</v>
      </c>
      <c r="H8" s="21">
        <f>'申込書'!Y62</f>
        <v>0</v>
      </c>
      <c r="I8" s="21">
        <f>'申込書'!Y63</f>
        <v>0</v>
      </c>
      <c r="J8" s="21">
        <f>'申込書'!Y64</f>
        <v>0</v>
      </c>
      <c r="K8" s="21">
        <f>'申込書'!BF62</f>
        <v>0</v>
      </c>
      <c r="L8" s="21">
        <f>'申込書'!BF63</f>
        <v>0</v>
      </c>
      <c r="M8" s="21">
        <f>'申込書'!BF64</f>
        <v>0</v>
      </c>
      <c r="N8" s="21">
        <f>'申込書'!CA62</f>
        <v>0</v>
      </c>
      <c r="O8" s="21">
        <f>'申込書'!CA63</f>
        <v>0</v>
      </c>
      <c r="P8" s="21">
        <f>'申込書'!CA64</f>
        <v>0</v>
      </c>
      <c r="Q8" s="21">
        <f>'申込書'!CV62</f>
        <v>0</v>
      </c>
      <c r="R8" s="21">
        <f>'申込書'!V6</f>
        <v>0</v>
      </c>
      <c r="S8" s="21">
        <f>'申込書'!J62</f>
        <v>0</v>
      </c>
      <c r="T8" s="21">
        <f>'申込書'!EL62</f>
        <v>0</v>
      </c>
      <c r="U8" s="21">
        <f>'申込書'!DQ62</f>
        <v>0</v>
      </c>
      <c r="V8" s="21">
        <f>'申込書'!FP62</f>
        <v>0</v>
      </c>
      <c r="W8" s="21">
        <f>'申込書'!EU62</f>
        <v>0</v>
      </c>
      <c r="X8" s="21">
        <f>'申込書'!GT62</f>
        <v>0</v>
      </c>
      <c r="Y8" s="21">
        <f>'申込書'!FY62</f>
        <v>0</v>
      </c>
      <c r="Z8" s="21">
        <f>'申込書'!EL63</f>
        <v>0</v>
      </c>
      <c r="AA8" s="21">
        <f>'申込書'!DQ63</f>
        <v>0</v>
      </c>
      <c r="AB8" s="21">
        <f>'申込書'!FP63</f>
        <v>0</v>
      </c>
      <c r="AC8" s="21">
        <f>'申込書'!EU63</f>
        <v>0</v>
      </c>
      <c r="AD8" s="21">
        <f>'申込書'!GT63</f>
        <v>0</v>
      </c>
      <c r="AE8" s="21">
        <f>'申込書'!FY63</f>
        <v>0</v>
      </c>
      <c r="AF8" s="21">
        <f>'申込書'!EL64</f>
        <v>0</v>
      </c>
      <c r="AG8" s="21">
        <f>'申込書'!DQ64</f>
        <v>0</v>
      </c>
      <c r="AH8" s="21">
        <f>'申込書'!FP64</f>
        <v>0</v>
      </c>
      <c r="AI8" s="21">
        <f>'申込書'!EU64</f>
        <v>0</v>
      </c>
    </row>
  </sheetData>
  <sheetProtection password="89AB" sheet="1" selectLockedCells="1" selectUnlockedCell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S156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0.74609375" defaultRowHeight="19.5" customHeight="1"/>
  <cols>
    <col min="1" max="16384" width="0.74609375" style="1" customWidth="1"/>
  </cols>
  <sheetData>
    <row r="1" spans="1:117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6" t="s">
        <v>214</v>
      </c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</row>
    <row r="2" spans="1:117" ht="19.5" customHeight="1">
      <c r="A2" s="297" t="s">
        <v>470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</row>
    <row r="3" spans="1:117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</row>
    <row r="4" spans="1:126" ht="21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98" t="s">
        <v>142</v>
      </c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300"/>
      <c r="AR4" s="272" t="s">
        <v>159</v>
      </c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U4" s="4"/>
      <c r="DV4" s="4"/>
    </row>
    <row r="5" spans="1:126" ht="12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U5" s="4"/>
      <c r="DV5" s="4"/>
    </row>
    <row r="6" spans="1:117" ht="18.75" customHeight="1" thickBot="1">
      <c r="A6" s="301" t="s">
        <v>143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5"/>
      <c r="AM6" s="35"/>
      <c r="AN6" s="35"/>
      <c r="AO6" s="35"/>
      <c r="AP6" s="35"/>
      <c r="DI6" s="35"/>
      <c r="DJ6" s="35"/>
      <c r="DK6" s="35"/>
      <c r="DL6" s="35"/>
      <c r="DM6" s="35"/>
    </row>
    <row r="7" spans="1:117" ht="20.25" customHeight="1" thickBot="1">
      <c r="A7" s="20"/>
      <c r="B7" s="271" t="str">
        <f>IF('申込書'!V6="小学校","■","□")</f>
        <v>□</v>
      </c>
      <c r="C7" s="271"/>
      <c r="D7" s="271"/>
      <c r="E7" s="271"/>
      <c r="F7" s="5"/>
      <c r="G7" s="274" t="s">
        <v>58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36"/>
      <c r="W7" s="37"/>
      <c r="X7" s="20"/>
      <c r="Y7" s="271" t="str">
        <f>IF('申込書'!V6="中学校","■","□")</f>
        <v>□</v>
      </c>
      <c r="Z7" s="271"/>
      <c r="AA7" s="271"/>
      <c r="AB7" s="271"/>
      <c r="AC7" s="5"/>
      <c r="AD7" s="274" t="s">
        <v>59</v>
      </c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5"/>
      <c r="AT7" s="6"/>
      <c r="AU7" s="20"/>
      <c r="AV7" s="271" t="str">
        <f>IF('申込書'!V6="高等学校","■","□")</f>
        <v>□</v>
      </c>
      <c r="AW7" s="271"/>
      <c r="AX7" s="271"/>
      <c r="AY7" s="271"/>
      <c r="AZ7" s="5"/>
      <c r="BA7" s="274" t="s">
        <v>60</v>
      </c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5"/>
      <c r="BQ7" s="6"/>
      <c r="BR7" s="20"/>
      <c r="BS7" s="271" t="str">
        <f>IF(OR('申込書'!V6="大学",'申込書'!V6="職場一般"),"■","□")</f>
        <v>□</v>
      </c>
      <c r="BT7" s="271"/>
      <c r="BU7" s="271"/>
      <c r="BV7" s="271"/>
      <c r="BW7" s="5"/>
      <c r="BX7" s="274" t="s">
        <v>205</v>
      </c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5"/>
      <c r="CN7" s="6"/>
      <c r="CO7" s="290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2"/>
    </row>
    <row r="8" spans="1:117" ht="12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</row>
    <row r="9" spans="1:117" ht="19.5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5"/>
      <c r="CE9" s="35"/>
      <c r="CF9" s="35"/>
      <c r="CG9" s="35"/>
      <c r="CH9" s="35"/>
      <c r="CI9" s="34"/>
      <c r="CJ9" s="302" t="s">
        <v>17</v>
      </c>
      <c r="CK9" s="302"/>
      <c r="CL9" s="302"/>
      <c r="CM9" s="302"/>
      <c r="CN9" s="302"/>
      <c r="CO9" s="303">
        <v>29</v>
      </c>
      <c r="CP9" s="303"/>
      <c r="CQ9" s="303"/>
      <c r="CR9" s="303"/>
      <c r="CS9" s="302" t="s">
        <v>26</v>
      </c>
      <c r="CT9" s="302"/>
      <c r="CU9" s="302"/>
      <c r="CV9" s="303">
        <f>'申込書'!AW28</f>
        <v>0</v>
      </c>
      <c r="CW9" s="303"/>
      <c r="CX9" s="303"/>
      <c r="CY9" s="303"/>
      <c r="CZ9" s="302" t="s">
        <v>27</v>
      </c>
      <c r="DA9" s="302"/>
      <c r="DB9" s="302"/>
      <c r="DC9" s="303">
        <f>'申込書'!BF28</f>
        <v>0</v>
      </c>
      <c r="DD9" s="303"/>
      <c r="DE9" s="303"/>
      <c r="DF9" s="303"/>
      <c r="DG9" s="304" t="s">
        <v>149</v>
      </c>
      <c r="DH9" s="304"/>
      <c r="DI9" s="304"/>
      <c r="DJ9" s="304"/>
      <c r="DK9" s="304"/>
      <c r="DL9" s="304"/>
      <c r="DM9" s="304"/>
    </row>
    <row r="10" spans="1:117" s="101" customFormat="1" ht="15" customHeight="1">
      <c r="A10" s="275">
        <v>1</v>
      </c>
      <c r="B10" s="276"/>
      <c r="C10" s="276"/>
      <c r="D10" s="276"/>
      <c r="E10" s="276"/>
      <c r="F10" s="276"/>
      <c r="G10" s="281" t="s">
        <v>18</v>
      </c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82"/>
      <c r="Y10" s="286" t="s">
        <v>570</v>
      </c>
      <c r="Z10" s="287"/>
      <c r="AA10" s="287"/>
      <c r="AB10" s="287"/>
      <c r="AC10" s="287"/>
      <c r="AD10" s="287"/>
      <c r="AE10" s="287"/>
      <c r="AF10" s="103"/>
      <c r="AG10" s="103"/>
      <c r="AH10" s="103"/>
      <c r="AI10" s="288">
        <f>'申込書'!V7</f>
      </c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104"/>
      <c r="DE10" s="104"/>
      <c r="DF10" s="104"/>
      <c r="DG10" s="104"/>
      <c r="DH10" s="104"/>
      <c r="DI10" s="104"/>
      <c r="DJ10" s="104"/>
      <c r="DK10" s="103"/>
      <c r="DL10" s="103"/>
      <c r="DM10" s="105"/>
    </row>
    <row r="11" spans="1:117" s="101" customFormat="1" ht="33" customHeight="1">
      <c r="A11" s="277"/>
      <c r="B11" s="278"/>
      <c r="C11" s="278"/>
      <c r="D11" s="278"/>
      <c r="E11" s="278"/>
      <c r="F11" s="278"/>
      <c r="G11" s="283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84"/>
      <c r="Y11" s="106"/>
      <c r="Z11" s="106"/>
      <c r="AA11" s="106"/>
      <c r="AB11" s="106"/>
      <c r="AC11" s="106"/>
      <c r="AD11" s="106"/>
      <c r="AE11" s="106"/>
      <c r="AF11" s="33"/>
      <c r="AG11" s="33"/>
      <c r="AH11" s="33"/>
      <c r="AI11" s="289">
        <f>'申込書'!V8</f>
        <v>0</v>
      </c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107"/>
      <c r="DE11" s="107"/>
      <c r="DF11" s="107"/>
      <c r="DG11" s="107"/>
      <c r="DH11" s="107"/>
      <c r="DI11" s="107"/>
      <c r="DJ11" s="107"/>
      <c r="DK11" s="33"/>
      <c r="DL11" s="33"/>
      <c r="DM11" s="40"/>
    </row>
    <row r="12" spans="1:118" s="63" customFormat="1" ht="9.75" customHeight="1">
      <c r="A12" s="279"/>
      <c r="B12" s="280"/>
      <c r="C12" s="280"/>
      <c r="D12" s="280"/>
      <c r="E12" s="280"/>
      <c r="F12" s="280"/>
      <c r="G12" s="285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108"/>
      <c r="Z12" s="38"/>
      <c r="AA12" s="38"/>
      <c r="AB12" s="306" t="s">
        <v>571</v>
      </c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8"/>
      <c r="DL12" s="38"/>
      <c r="DM12" s="39"/>
      <c r="DN12" s="85"/>
    </row>
    <row r="13" spans="1:253" s="2" customFormat="1" ht="19.5" customHeight="1">
      <c r="A13" s="277">
        <v>2</v>
      </c>
      <c r="B13" s="278"/>
      <c r="C13" s="278"/>
      <c r="D13" s="278"/>
      <c r="E13" s="278"/>
      <c r="F13" s="278"/>
      <c r="G13" s="283" t="s">
        <v>19</v>
      </c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84"/>
      <c r="Y13" s="33"/>
      <c r="Z13" s="33"/>
      <c r="AA13" s="33"/>
      <c r="AB13" s="289">
        <f>'申込書'!V9</f>
        <v>0</v>
      </c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33"/>
      <c r="AV13" s="33"/>
      <c r="AW13" s="33"/>
      <c r="AX13" s="289">
        <f>'申込書'!V10</f>
        <v>0</v>
      </c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33"/>
      <c r="CR13" s="33"/>
      <c r="CS13" s="33"/>
      <c r="CT13" s="294" t="s">
        <v>150</v>
      </c>
      <c r="CU13" s="294"/>
      <c r="CV13" s="294"/>
      <c r="CW13" s="294"/>
      <c r="CX13" s="294"/>
      <c r="CY13" s="294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40"/>
      <c r="DY13" s="71"/>
      <c r="DZ13" s="71"/>
      <c r="EA13" s="71"/>
      <c r="EB13" s="71"/>
      <c r="EC13" s="71"/>
      <c r="ED13" s="71"/>
      <c r="EE13" s="71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62"/>
      <c r="IQ13" s="62"/>
      <c r="IR13" s="62"/>
      <c r="IS13" s="62"/>
    </row>
    <row r="14" spans="1:253" s="3" customFormat="1" ht="19.5" customHeight="1">
      <c r="A14" s="277"/>
      <c r="B14" s="278"/>
      <c r="C14" s="278"/>
      <c r="D14" s="278"/>
      <c r="E14" s="278"/>
      <c r="F14" s="278"/>
      <c r="G14" s="305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84"/>
      <c r="Y14" s="33"/>
      <c r="Z14" s="33"/>
      <c r="AA14" s="3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33"/>
      <c r="AV14" s="33"/>
      <c r="AW14" s="3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33"/>
      <c r="CR14" s="33"/>
      <c r="CS14" s="33"/>
      <c r="CT14" s="295"/>
      <c r="CU14" s="295"/>
      <c r="CV14" s="295"/>
      <c r="CW14" s="295"/>
      <c r="CX14" s="295"/>
      <c r="CY14" s="295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40"/>
      <c r="DY14" s="71"/>
      <c r="DZ14" s="71"/>
      <c r="EA14" s="71"/>
      <c r="EB14" s="71"/>
      <c r="EC14" s="71"/>
      <c r="ED14" s="71"/>
      <c r="EE14" s="71"/>
      <c r="EF14" s="63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117" ht="12" customHeight="1">
      <c r="A15" s="307">
        <v>3</v>
      </c>
      <c r="B15" s="308"/>
      <c r="C15" s="308"/>
      <c r="D15" s="308"/>
      <c r="E15" s="308"/>
      <c r="F15" s="308"/>
      <c r="G15" s="309" t="s">
        <v>20</v>
      </c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10"/>
      <c r="Y15" s="312" t="s">
        <v>151</v>
      </c>
      <c r="Z15" s="312"/>
      <c r="AA15" s="313">
        <f>'申込書'!V11</f>
        <v>0</v>
      </c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2"/>
    </row>
    <row r="16" spans="1:117" ht="19.5" customHeight="1">
      <c r="A16" s="277"/>
      <c r="B16" s="278"/>
      <c r="C16" s="278"/>
      <c r="D16" s="278"/>
      <c r="E16" s="278"/>
      <c r="F16" s="278"/>
      <c r="G16" s="305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84"/>
      <c r="Y16" s="33"/>
      <c r="Z16" s="33"/>
      <c r="AA16" s="33"/>
      <c r="AB16" s="289">
        <f>'申込書'!V12</f>
        <v>0</v>
      </c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33"/>
      <c r="DL16" s="33"/>
      <c r="DM16" s="40"/>
    </row>
    <row r="17" spans="1:117" s="2" customFormat="1" ht="12" customHeight="1">
      <c r="A17" s="279"/>
      <c r="B17" s="280"/>
      <c r="C17" s="280"/>
      <c r="D17" s="280"/>
      <c r="E17" s="280"/>
      <c r="F17" s="280"/>
      <c r="G17" s="285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311"/>
      <c r="Y17" s="314" t="s">
        <v>152</v>
      </c>
      <c r="Z17" s="315"/>
      <c r="AA17" s="315"/>
      <c r="AB17" s="315"/>
      <c r="AC17" s="315"/>
      <c r="AD17" s="316">
        <f>'申込書'!V13</f>
        <v>0</v>
      </c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315" t="s">
        <v>153</v>
      </c>
      <c r="BT17" s="315"/>
      <c r="BU17" s="315"/>
      <c r="BV17" s="315"/>
      <c r="BW17" s="315"/>
      <c r="BX17" s="316">
        <f>'申込書'!V14</f>
        <v>0</v>
      </c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4"/>
    </row>
    <row r="18" spans="1:117" s="3" customFormat="1" ht="15" customHeight="1">
      <c r="A18" s="307">
        <v>4</v>
      </c>
      <c r="B18" s="308"/>
      <c r="C18" s="308"/>
      <c r="D18" s="308"/>
      <c r="E18" s="308"/>
      <c r="F18" s="308"/>
      <c r="G18" s="321" t="s">
        <v>160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10"/>
      <c r="Y18" s="319" t="s">
        <v>154</v>
      </c>
      <c r="Z18" s="320"/>
      <c r="AA18" s="320"/>
      <c r="AB18" s="320"/>
      <c r="AC18" s="320"/>
      <c r="AD18" s="320"/>
      <c r="AE18" s="320"/>
      <c r="AF18" s="45"/>
      <c r="AG18" s="45"/>
      <c r="AH18" s="45"/>
      <c r="AI18" s="317">
        <f>'申込書'!DB33</f>
        <v>0</v>
      </c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61"/>
      <c r="DE18" s="61"/>
      <c r="DF18" s="61"/>
      <c r="DG18" s="61"/>
      <c r="DH18" s="61"/>
      <c r="DI18" s="61"/>
      <c r="DJ18" s="61"/>
      <c r="DK18" s="45"/>
      <c r="DL18" s="45"/>
      <c r="DM18" s="46"/>
    </row>
    <row r="19" spans="1:117" s="3" customFormat="1" ht="33" customHeight="1">
      <c r="A19" s="279"/>
      <c r="B19" s="280"/>
      <c r="C19" s="280"/>
      <c r="D19" s="280"/>
      <c r="E19" s="280"/>
      <c r="F19" s="280"/>
      <c r="G19" s="285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311"/>
      <c r="Y19" s="43"/>
      <c r="Z19" s="43"/>
      <c r="AA19" s="43"/>
      <c r="AB19" s="60"/>
      <c r="AC19" s="60"/>
      <c r="AD19" s="60"/>
      <c r="AE19" s="60"/>
      <c r="AF19" s="60"/>
      <c r="AG19" s="60"/>
      <c r="AH19" s="60"/>
      <c r="AI19" s="318">
        <f>'申込書'!DB34</f>
        <v>0</v>
      </c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60"/>
      <c r="DE19" s="60"/>
      <c r="DF19" s="60"/>
      <c r="DG19" s="60"/>
      <c r="DH19" s="60"/>
      <c r="DI19" s="60"/>
      <c r="DJ19" s="60"/>
      <c r="DK19" s="43"/>
      <c r="DL19" s="43"/>
      <c r="DM19" s="44"/>
    </row>
    <row r="20" spans="1:117" s="3" customFormat="1" ht="33" customHeight="1">
      <c r="A20" s="331">
        <v>5</v>
      </c>
      <c r="B20" s="332"/>
      <c r="C20" s="332"/>
      <c r="D20" s="332"/>
      <c r="E20" s="332"/>
      <c r="F20" s="333"/>
      <c r="G20" s="334" t="s">
        <v>2</v>
      </c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5"/>
      <c r="Y20" s="54"/>
      <c r="Z20" s="54"/>
      <c r="AA20" s="54"/>
      <c r="AB20" s="55"/>
      <c r="AC20" s="55"/>
      <c r="AD20" s="55"/>
      <c r="AE20" s="55"/>
      <c r="AF20" s="55"/>
      <c r="AG20" s="55"/>
      <c r="AH20" s="55"/>
      <c r="AI20" s="336">
        <f>'申込書'!DW33</f>
        <v>0</v>
      </c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54"/>
      <c r="DE20" s="54"/>
      <c r="DF20" s="54"/>
      <c r="DG20" s="54"/>
      <c r="DH20" s="54"/>
      <c r="DI20" s="54"/>
      <c r="DJ20" s="54"/>
      <c r="DK20" s="54"/>
      <c r="DL20" s="54"/>
      <c r="DM20" s="56"/>
    </row>
    <row r="21" spans="1:117" s="3" customFormat="1" ht="15" customHeight="1">
      <c r="A21" s="307">
        <v>6</v>
      </c>
      <c r="B21" s="308"/>
      <c r="C21" s="308"/>
      <c r="D21" s="308"/>
      <c r="E21" s="308"/>
      <c r="F21" s="308"/>
      <c r="G21" s="321" t="s">
        <v>21</v>
      </c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10"/>
      <c r="Y21" s="319" t="s">
        <v>154</v>
      </c>
      <c r="Z21" s="320"/>
      <c r="AA21" s="320"/>
      <c r="AB21" s="320"/>
      <c r="AC21" s="320"/>
      <c r="AD21" s="320"/>
      <c r="AE21" s="320"/>
      <c r="AF21" s="45"/>
      <c r="AG21" s="45"/>
      <c r="AH21" s="45"/>
      <c r="AI21" s="317">
        <f>'申込書'!EF33</f>
        <v>0</v>
      </c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61"/>
      <c r="DE21" s="61"/>
      <c r="DF21" s="61"/>
      <c r="DG21" s="61"/>
      <c r="DH21" s="61"/>
      <c r="DI21" s="61"/>
      <c r="DJ21" s="61"/>
      <c r="DK21" s="45"/>
      <c r="DL21" s="45"/>
      <c r="DM21" s="46"/>
    </row>
    <row r="22" spans="1:117" s="3" customFormat="1" ht="33" customHeight="1">
      <c r="A22" s="279"/>
      <c r="B22" s="280"/>
      <c r="C22" s="280"/>
      <c r="D22" s="280"/>
      <c r="E22" s="280"/>
      <c r="F22" s="280"/>
      <c r="G22" s="285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311"/>
      <c r="Y22" s="43"/>
      <c r="Z22" s="43"/>
      <c r="AA22" s="43"/>
      <c r="AB22" s="60"/>
      <c r="AC22" s="60"/>
      <c r="AD22" s="60"/>
      <c r="AE22" s="60"/>
      <c r="AF22" s="60"/>
      <c r="AG22" s="60"/>
      <c r="AH22" s="60"/>
      <c r="AI22" s="318">
        <f>'申込書'!EF34</f>
        <v>0</v>
      </c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60"/>
      <c r="DE22" s="60"/>
      <c r="DF22" s="60"/>
      <c r="DG22" s="60"/>
      <c r="DH22" s="60"/>
      <c r="DI22" s="60"/>
      <c r="DJ22" s="60"/>
      <c r="DK22" s="43"/>
      <c r="DL22" s="43"/>
      <c r="DM22" s="44"/>
    </row>
    <row r="23" spans="1:126" s="3" customFormat="1" ht="15" customHeight="1">
      <c r="A23" s="307">
        <v>7</v>
      </c>
      <c r="B23" s="308"/>
      <c r="C23" s="308"/>
      <c r="D23" s="308"/>
      <c r="E23" s="308"/>
      <c r="F23" s="308"/>
      <c r="G23" s="338" t="s">
        <v>155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40"/>
      <c r="Y23" s="319" t="s">
        <v>154</v>
      </c>
      <c r="Z23" s="320"/>
      <c r="AA23" s="320"/>
      <c r="AB23" s="320"/>
      <c r="AC23" s="320"/>
      <c r="AD23" s="320"/>
      <c r="AE23" s="320"/>
      <c r="AF23" s="45"/>
      <c r="AG23" s="45"/>
      <c r="AH23" s="45"/>
      <c r="AI23" s="317">
        <f>'申込書'!J33</f>
        <v>0</v>
      </c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61"/>
      <c r="DE23" s="61"/>
      <c r="DF23" s="61"/>
      <c r="DG23" s="61"/>
      <c r="DH23" s="61"/>
      <c r="DI23" s="61"/>
      <c r="DJ23" s="61"/>
      <c r="DK23" s="45"/>
      <c r="DL23" s="45"/>
      <c r="DM23" s="46"/>
      <c r="DU23" s="4"/>
      <c r="DV23" s="4"/>
    </row>
    <row r="24" spans="1:126" s="3" customFormat="1" ht="15" customHeight="1">
      <c r="A24" s="277"/>
      <c r="B24" s="278"/>
      <c r="C24" s="278"/>
      <c r="D24" s="278"/>
      <c r="E24" s="278"/>
      <c r="F24" s="278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3"/>
      <c r="Y24" s="322" t="s">
        <v>22</v>
      </c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40"/>
      <c r="DU24" s="1"/>
      <c r="DV24" s="1"/>
    </row>
    <row r="25" spans="1:126" s="3" customFormat="1" ht="24.75" customHeight="1">
      <c r="A25" s="277"/>
      <c r="B25" s="278"/>
      <c r="C25" s="278"/>
      <c r="D25" s="278"/>
      <c r="E25" s="278"/>
      <c r="F25" s="278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3"/>
      <c r="Y25" s="43"/>
      <c r="Z25" s="43"/>
      <c r="AA25" s="43"/>
      <c r="AB25" s="293">
        <f>'申込書'!J34</f>
        <v>0</v>
      </c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43"/>
      <c r="DL25" s="43"/>
      <c r="DM25" s="44"/>
      <c r="DU25" s="1"/>
      <c r="DV25" s="1"/>
    </row>
    <row r="26" spans="1:126" s="3" customFormat="1" ht="15" customHeight="1">
      <c r="A26" s="277"/>
      <c r="B26" s="278"/>
      <c r="C26" s="278"/>
      <c r="D26" s="278"/>
      <c r="E26" s="278"/>
      <c r="F26" s="278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3"/>
      <c r="Y26" s="323" t="s">
        <v>23</v>
      </c>
      <c r="Z26" s="323"/>
      <c r="AA26" s="323"/>
      <c r="AB26" s="323"/>
      <c r="AC26" s="323"/>
      <c r="AD26" s="323"/>
      <c r="AE26" s="323"/>
      <c r="AF26" s="323"/>
      <c r="AG26" s="323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2"/>
      <c r="DU26" s="1"/>
      <c r="DV26" s="1"/>
    </row>
    <row r="27" spans="1:126" s="3" customFormat="1" ht="24.75" customHeight="1">
      <c r="A27" s="277"/>
      <c r="B27" s="278"/>
      <c r="C27" s="278"/>
      <c r="D27" s="278"/>
      <c r="E27" s="278"/>
      <c r="F27" s="278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3"/>
      <c r="Y27" s="43"/>
      <c r="Z27" s="43"/>
      <c r="AA27" s="43"/>
      <c r="AB27" s="293">
        <f>'申込書'!J35</f>
        <v>0</v>
      </c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43"/>
      <c r="DL27" s="43"/>
      <c r="DM27" s="44"/>
      <c r="DU27" s="1"/>
      <c r="DV27" s="1"/>
    </row>
    <row r="28" spans="1:117" ht="15" customHeight="1">
      <c r="A28" s="277"/>
      <c r="B28" s="278"/>
      <c r="C28" s="278"/>
      <c r="D28" s="278"/>
      <c r="E28" s="278"/>
      <c r="F28" s="278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3"/>
      <c r="Y28" s="319" t="s">
        <v>154</v>
      </c>
      <c r="Z28" s="320"/>
      <c r="AA28" s="320"/>
      <c r="AB28" s="320"/>
      <c r="AC28" s="320"/>
      <c r="AD28" s="320"/>
      <c r="AE28" s="320"/>
      <c r="AF28" s="45"/>
      <c r="AG28" s="45"/>
      <c r="AH28" s="45"/>
      <c r="AI28" s="317">
        <f>'申込書'!AQ33</f>
        <v>0</v>
      </c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47"/>
      <c r="BV28" s="47"/>
      <c r="BW28" s="47"/>
      <c r="BX28" s="47"/>
      <c r="BY28" s="317">
        <f>'申込書'!BL33</f>
        <v>0</v>
      </c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45"/>
      <c r="DL28" s="45"/>
      <c r="DM28" s="46"/>
    </row>
    <row r="29" spans="1:117" ht="15" customHeight="1">
      <c r="A29" s="277"/>
      <c r="B29" s="278"/>
      <c r="C29" s="278"/>
      <c r="D29" s="278"/>
      <c r="E29" s="278"/>
      <c r="F29" s="278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3"/>
      <c r="Y29" s="344" t="s">
        <v>24</v>
      </c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40"/>
    </row>
    <row r="30" spans="1:117" ht="24.75" customHeight="1">
      <c r="A30" s="277"/>
      <c r="B30" s="278"/>
      <c r="C30" s="278"/>
      <c r="D30" s="278"/>
      <c r="E30" s="278"/>
      <c r="F30" s="278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3"/>
      <c r="Y30" s="32"/>
      <c r="Z30" s="33"/>
      <c r="AA30" s="33"/>
      <c r="AI30" s="289">
        <f>'申込書'!AQ34</f>
        <v>0</v>
      </c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48"/>
      <c r="BV30" s="48"/>
      <c r="BW30" s="48"/>
      <c r="BX30" s="48"/>
      <c r="BY30" s="289">
        <f>'申込書'!BL34</f>
        <v>0</v>
      </c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33"/>
      <c r="DL30" s="33"/>
      <c r="DM30" s="40"/>
    </row>
    <row r="31" spans="1:117" ht="15" customHeight="1">
      <c r="A31" s="277"/>
      <c r="B31" s="278"/>
      <c r="C31" s="278"/>
      <c r="D31" s="278"/>
      <c r="E31" s="278"/>
      <c r="F31" s="278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3"/>
      <c r="Y31" s="325" t="s">
        <v>23</v>
      </c>
      <c r="Z31" s="323"/>
      <c r="AA31" s="323"/>
      <c r="AB31" s="323"/>
      <c r="AC31" s="323"/>
      <c r="AD31" s="323"/>
      <c r="AE31" s="323"/>
      <c r="AF31" s="323"/>
      <c r="AG31" s="323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2"/>
    </row>
    <row r="32" spans="1:117" ht="24.75" customHeight="1">
      <c r="A32" s="277"/>
      <c r="B32" s="278"/>
      <c r="C32" s="278"/>
      <c r="D32" s="278"/>
      <c r="E32" s="278"/>
      <c r="F32" s="278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3"/>
      <c r="Y32" s="49"/>
      <c r="Z32" s="43"/>
      <c r="AA32" s="43"/>
      <c r="AI32" s="289">
        <f>'申込書'!AQ35</f>
        <v>0</v>
      </c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48"/>
      <c r="BV32" s="48"/>
      <c r="BW32" s="48"/>
      <c r="BX32" s="48"/>
      <c r="BY32" s="289">
        <f>'申込書'!BL35</f>
        <v>0</v>
      </c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43"/>
      <c r="DL32" s="43"/>
      <c r="DM32" s="44"/>
    </row>
    <row r="33" spans="1:117" ht="15" customHeight="1">
      <c r="A33" s="277"/>
      <c r="B33" s="278"/>
      <c r="C33" s="278"/>
      <c r="D33" s="278"/>
      <c r="E33" s="278"/>
      <c r="F33" s="278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3"/>
      <c r="Y33" s="325" t="s">
        <v>156</v>
      </c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2"/>
    </row>
    <row r="34" spans="1:117" ht="24.75" customHeight="1">
      <c r="A34" s="279"/>
      <c r="B34" s="280"/>
      <c r="C34" s="280"/>
      <c r="D34" s="280"/>
      <c r="E34" s="280"/>
      <c r="F34" s="280"/>
      <c r="G34" s="346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8"/>
      <c r="Y34" s="49"/>
      <c r="Z34" s="43"/>
      <c r="AA34" s="43"/>
      <c r="AB34" s="293">
        <f>'申込書'!CG33</f>
        <v>0</v>
      </c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43"/>
      <c r="DL34" s="43"/>
      <c r="DM34" s="44"/>
    </row>
    <row r="35" spans="1:117" ht="33" customHeight="1" thickBot="1">
      <c r="A35" s="349">
        <v>8</v>
      </c>
      <c r="B35" s="350"/>
      <c r="C35" s="350"/>
      <c r="D35" s="350"/>
      <c r="E35" s="350"/>
      <c r="F35" s="350"/>
      <c r="G35" s="326" t="s">
        <v>206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8"/>
      <c r="Y35" s="57"/>
      <c r="Z35" s="58"/>
      <c r="AA35" s="58"/>
      <c r="AB35" s="329">
        <f>'申込書'!V15</f>
        <v>0</v>
      </c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58"/>
      <c r="BS35" s="58"/>
      <c r="BT35" s="58"/>
      <c r="BU35" s="330" t="s">
        <v>207</v>
      </c>
      <c r="BV35" s="330"/>
      <c r="BW35" s="330"/>
      <c r="BX35" s="330"/>
      <c r="BY35" s="330"/>
      <c r="BZ35" s="330"/>
      <c r="CA35" s="330"/>
      <c r="CB35" s="330"/>
      <c r="CC35" s="330"/>
      <c r="CD35" s="58"/>
      <c r="CE35" s="58"/>
      <c r="CF35" s="58"/>
      <c r="CG35" s="329">
        <f>'申込書'!V16</f>
        <v>0</v>
      </c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58"/>
      <c r="DL35" s="58"/>
      <c r="DM35" s="59"/>
    </row>
    <row r="36" spans="1:126" ht="19.5" customHeight="1">
      <c r="A36" s="337" t="s">
        <v>212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U36" s="2"/>
      <c r="DV36" s="2"/>
    </row>
    <row r="37" spans="1:126" ht="19.5" customHeight="1">
      <c r="A37" s="324" t="s">
        <v>157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U37" s="2"/>
      <c r="DV37" s="2"/>
    </row>
    <row r="38" spans="1:126" ht="19.5" customHeight="1">
      <c r="A38" s="324" t="s">
        <v>158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U38" s="3"/>
      <c r="DV38" s="3"/>
    </row>
    <row r="39" spans="1:126" ht="19.5" customHeight="1">
      <c r="A39" s="324" t="s">
        <v>208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U39" s="3"/>
      <c r="DV39" s="3"/>
    </row>
    <row r="40" spans="1:126" ht="19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6" t="s">
        <v>214</v>
      </c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U40" s="3"/>
      <c r="DV40" s="3"/>
    </row>
    <row r="41" spans="1:126" ht="19.5" customHeight="1">
      <c r="A41" s="297" t="s">
        <v>470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  <c r="CS41" s="297"/>
      <c r="CT41" s="297"/>
      <c r="CU41" s="297"/>
      <c r="CV41" s="297"/>
      <c r="CW41" s="297"/>
      <c r="CX41" s="297"/>
      <c r="CY41" s="297"/>
      <c r="CZ41" s="297"/>
      <c r="DA41" s="297"/>
      <c r="DB41" s="297"/>
      <c r="DC41" s="297"/>
      <c r="DD41" s="297"/>
      <c r="DE41" s="297"/>
      <c r="DF41" s="297"/>
      <c r="DG41" s="297"/>
      <c r="DH41" s="297"/>
      <c r="DI41" s="297"/>
      <c r="DJ41" s="297"/>
      <c r="DK41" s="297"/>
      <c r="DL41" s="297"/>
      <c r="DM41" s="297"/>
      <c r="DU41" s="3"/>
      <c r="DV41" s="3"/>
    </row>
    <row r="42" spans="1:126" ht="12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U42" s="3"/>
      <c r="DV42" s="3"/>
    </row>
    <row r="43" spans="1:126" ht="21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98" t="s">
        <v>142</v>
      </c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300"/>
      <c r="AR43" s="272" t="s">
        <v>159</v>
      </c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U43" s="3"/>
      <c r="DV43" s="3"/>
    </row>
    <row r="44" spans="1:126" ht="12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U44" s="3"/>
      <c r="DV44" s="3"/>
    </row>
    <row r="45" spans="1:126" ht="18.75" customHeight="1" thickBot="1">
      <c r="A45" s="301" t="s">
        <v>143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5"/>
      <c r="AM45" s="35"/>
      <c r="AN45" s="35"/>
      <c r="AO45" s="35"/>
      <c r="AP45" s="35"/>
      <c r="DI45" s="35"/>
      <c r="DJ45" s="35"/>
      <c r="DK45" s="35"/>
      <c r="DL45" s="35"/>
      <c r="DM45" s="35"/>
      <c r="DU45" s="3"/>
      <c r="DV45" s="3"/>
    </row>
    <row r="46" spans="1:117" ht="20.25" customHeight="1" thickBot="1">
      <c r="A46" s="20"/>
      <c r="B46" s="271" t="str">
        <f>IF('申込書'!V6="小学校","■","□")</f>
        <v>□</v>
      </c>
      <c r="C46" s="271"/>
      <c r="D46" s="271"/>
      <c r="E46" s="271"/>
      <c r="F46" s="5"/>
      <c r="G46" s="274" t="s">
        <v>58</v>
      </c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36"/>
      <c r="W46" s="37"/>
      <c r="X46" s="20"/>
      <c r="Y46" s="271" t="str">
        <f>IF('申込書'!V6="中学校","■","□")</f>
        <v>□</v>
      </c>
      <c r="Z46" s="271"/>
      <c r="AA46" s="271"/>
      <c r="AB46" s="271"/>
      <c r="AC46" s="5"/>
      <c r="AD46" s="274" t="s">
        <v>59</v>
      </c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5"/>
      <c r="AT46" s="6"/>
      <c r="AU46" s="20"/>
      <c r="AV46" s="271" t="str">
        <f>IF('申込書'!V6="高等学校","■","□")</f>
        <v>□</v>
      </c>
      <c r="AW46" s="271"/>
      <c r="AX46" s="271"/>
      <c r="AY46" s="271"/>
      <c r="AZ46" s="5"/>
      <c r="BA46" s="274" t="s">
        <v>60</v>
      </c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5"/>
      <c r="BQ46" s="6"/>
      <c r="BR46" s="20"/>
      <c r="BS46" s="271" t="str">
        <f>IF(OR('申込書'!V6="大学",'申込書'!V6="職場一般"),"■","□")</f>
        <v>□</v>
      </c>
      <c r="BT46" s="271"/>
      <c r="BU46" s="271"/>
      <c r="BV46" s="271"/>
      <c r="BW46" s="5"/>
      <c r="BX46" s="274" t="s">
        <v>205</v>
      </c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5"/>
      <c r="CN46" s="6"/>
      <c r="CO46" s="290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2"/>
    </row>
    <row r="47" spans="1:117" ht="12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</row>
    <row r="48" spans="1:117" ht="19.5" customHeight="1" thickBo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5"/>
      <c r="CE48" s="35"/>
      <c r="CF48" s="35"/>
      <c r="CG48" s="35"/>
      <c r="CH48" s="35"/>
      <c r="CI48" s="34"/>
      <c r="CJ48" s="302" t="s">
        <v>17</v>
      </c>
      <c r="CK48" s="302"/>
      <c r="CL48" s="302"/>
      <c r="CM48" s="302"/>
      <c r="CN48" s="302"/>
      <c r="CO48" s="303">
        <v>29</v>
      </c>
      <c r="CP48" s="303"/>
      <c r="CQ48" s="303"/>
      <c r="CR48" s="303"/>
      <c r="CS48" s="302" t="s">
        <v>26</v>
      </c>
      <c r="CT48" s="302"/>
      <c r="CU48" s="302"/>
      <c r="CV48" s="303">
        <f>'申込書'!AW28</f>
        <v>0</v>
      </c>
      <c r="CW48" s="303"/>
      <c r="CX48" s="303"/>
      <c r="CY48" s="303"/>
      <c r="CZ48" s="302" t="s">
        <v>27</v>
      </c>
      <c r="DA48" s="302"/>
      <c r="DB48" s="302"/>
      <c r="DC48" s="303">
        <f>'申込書'!BF28</f>
        <v>0</v>
      </c>
      <c r="DD48" s="303"/>
      <c r="DE48" s="303"/>
      <c r="DF48" s="303"/>
      <c r="DG48" s="304" t="s">
        <v>149</v>
      </c>
      <c r="DH48" s="304"/>
      <c r="DI48" s="304"/>
      <c r="DJ48" s="304"/>
      <c r="DK48" s="304"/>
      <c r="DL48" s="304"/>
      <c r="DM48" s="304"/>
    </row>
    <row r="49" spans="1:117" s="101" customFormat="1" ht="15" customHeight="1">
      <c r="A49" s="275">
        <v>1</v>
      </c>
      <c r="B49" s="276"/>
      <c r="C49" s="276"/>
      <c r="D49" s="276"/>
      <c r="E49" s="276"/>
      <c r="F49" s="276"/>
      <c r="G49" s="281" t="s">
        <v>18</v>
      </c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82"/>
      <c r="Y49" s="286" t="s">
        <v>570</v>
      </c>
      <c r="Z49" s="287"/>
      <c r="AA49" s="287"/>
      <c r="AB49" s="287"/>
      <c r="AC49" s="287"/>
      <c r="AD49" s="287"/>
      <c r="AE49" s="287"/>
      <c r="AF49" s="103"/>
      <c r="AG49" s="103"/>
      <c r="AH49" s="103"/>
      <c r="AI49" s="288">
        <f>'申込書'!V7</f>
      </c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104"/>
      <c r="DE49" s="104"/>
      <c r="DF49" s="104"/>
      <c r="DG49" s="104"/>
      <c r="DH49" s="104"/>
      <c r="DI49" s="104"/>
      <c r="DJ49" s="104"/>
      <c r="DK49" s="103"/>
      <c r="DL49" s="103"/>
      <c r="DM49" s="105"/>
    </row>
    <row r="50" spans="1:117" s="101" customFormat="1" ht="33" customHeight="1">
      <c r="A50" s="277"/>
      <c r="B50" s="278"/>
      <c r="C50" s="278"/>
      <c r="D50" s="278"/>
      <c r="E50" s="278"/>
      <c r="F50" s="278"/>
      <c r="G50" s="283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84"/>
      <c r="Y50" s="106"/>
      <c r="Z50" s="106"/>
      <c r="AA50" s="106"/>
      <c r="AB50" s="106"/>
      <c r="AC50" s="106"/>
      <c r="AD50" s="106"/>
      <c r="AE50" s="106"/>
      <c r="AF50" s="33"/>
      <c r="AG50" s="33"/>
      <c r="AH50" s="33"/>
      <c r="AI50" s="289">
        <f>'申込書'!V8</f>
        <v>0</v>
      </c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107"/>
      <c r="DE50" s="107"/>
      <c r="DF50" s="107"/>
      <c r="DG50" s="107"/>
      <c r="DH50" s="107"/>
      <c r="DI50" s="107"/>
      <c r="DJ50" s="107"/>
      <c r="DK50" s="33"/>
      <c r="DL50" s="33"/>
      <c r="DM50" s="40"/>
    </row>
    <row r="51" spans="1:118" s="63" customFormat="1" ht="9.75" customHeight="1">
      <c r="A51" s="279"/>
      <c r="B51" s="280"/>
      <c r="C51" s="280"/>
      <c r="D51" s="280"/>
      <c r="E51" s="280"/>
      <c r="F51" s="280"/>
      <c r="G51" s="285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108"/>
      <c r="Z51" s="38"/>
      <c r="AA51" s="38"/>
      <c r="AB51" s="306" t="s">
        <v>571</v>
      </c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8"/>
      <c r="DL51" s="38"/>
      <c r="DM51" s="39"/>
      <c r="DN51" s="85"/>
    </row>
    <row r="52" spans="1:253" s="2" customFormat="1" ht="19.5" customHeight="1">
      <c r="A52" s="277">
        <v>2</v>
      </c>
      <c r="B52" s="278"/>
      <c r="C52" s="278"/>
      <c r="D52" s="278"/>
      <c r="E52" s="278"/>
      <c r="F52" s="278"/>
      <c r="G52" s="283" t="s">
        <v>19</v>
      </c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84"/>
      <c r="Y52" s="33"/>
      <c r="Z52" s="33"/>
      <c r="AA52" s="33"/>
      <c r="AB52" s="289">
        <f>'申込書'!V9</f>
        <v>0</v>
      </c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33"/>
      <c r="AV52" s="33"/>
      <c r="AW52" s="33"/>
      <c r="AX52" s="289">
        <f>'申込書'!V10</f>
        <v>0</v>
      </c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33"/>
      <c r="CR52" s="33"/>
      <c r="CS52" s="33"/>
      <c r="CT52" s="294" t="s">
        <v>150</v>
      </c>
      <c r="CU52" s="294"/>
      <c r="CV52" s="294"/>
      <c r="CW52" s="294"/>
      <c r="CX52" s="294"/>
      <c r="CY52" s="294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40"/>
      <c r="DY52" s="71"/>
      <c r="DZ52" s="71"/>
      <c r="EA52" s="71"/>
      <c r="EB52" s="71"/>
      <c r="EC52" s="71"/>
      <c r="ED52" s="71"/>
      <c r="EE52" s="71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62"/>
      <c r="IQ52" s="62"/>
      <c r="IR52" s="62"/>
      <c r="IS52" s="62"/>
    </row>
    <row r="53" spans="1:253" s="3" customFormat="1" ht="19.5" customHeight="1">
      <c r="A53" s="277"/>
      <c r="B53" s="278"/>
      <c r="C53" s="278"/>
      <c r="D53" s="278"/>
      <c r="E53" s="278"/>
      <c r="F53" s="278"/>
      <c r="G53" s="305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84"/>
      <c r="Y53" s="33"/>
      <c r="Z53" s="33"/>
      <c r="AA53" s="3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33"/>
      <c r="AV53" s="33"/>
      <c r="AW53" s="3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33"/>
      <c r="CR53" s="33"/>
      <c r="CS53" s="33"/>
      <c r="CT53" s="295"/>
      <c r="CU53" s="295"/>
      <c r="CV53" s="295"/>
      <c r="CW53" s="295"/>
      <c r="CX53" s="295"/>
      <c r="CY53" s="295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40"/>
      <c r="DY53" s="71"/>
      <c r="DZ53" s="71"/>
      <c r="EA53" s="71"/>
      <c r="EB53" s="71"/>
      <c r="EC53" s="71"/>
      <c r="ED53" s="71"/>
      <c r="EE53" s="71"/>
      <c r="EF53" s="63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</row>
    <row r="54" spans="1:117" ht="12" customHeight="1">
      <c r="A54" s="307">
        <v>3</v>
      </c>
      <c r="B54" s="308"/>
      <c r="C54" s="308"/>
      <c r="D54" s="308"/>
      <c r="E54" s="308"/>
      <c r="F54" s="308"/>
      <c r="G54" s="309" t="s">
        <v>20</v>
      </c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10"/>
      <c r="Y54" s="312" t="s">
        <v>151</v>
      </c>
      <c r="Z54" s="312"/>
      <c r="AA54" s="313">
        <f>'申込書'!V11</f>
        <v>0</v>
      </c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2"/>
    </row>
    <row r="55" spans="1:117" ht="19.5" customHeight="1">
      <c r="A55" s="277"/>
      <c r="B55" s="278"/>
      <c r="C55" s="278"/>
      <c r="D55" s="278"/>
      <c r="E55" s="278"/>
      <c r="F55" s="278"/>
      <c r="G55" s="305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84"/>
      <c r="Y55" s="33"/>
      <c r="Z55" s="33"/>
      <c r="AA55" s="33"/>
      <c r="AB55" s="289">
        <f>'申込書'!V12</f>
        <v>0</v>
      </c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33"/>
      <c r="DL55" s="33"/>
      <c r="DM55" s="40"/>
    </row>
    <row r="56" spans="1:126" s="2" customFormat="1" ht="12" customHeight="1">
      <c r="A56" s="279"/>
      <c r="B56" s="280"/>
      <c r="C56" s="280"/>
      <c r="D56" s="280"/>
      <c r="E56" s="280"/>
      <c r="F56" s="280"/>
      <c r="G56" s="285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311"/>
      <c r="Y56" s="314" t="s">
        <v>152</v>
      </c>
      <c r="Z56" s="315"/>
      <c r="AA56" s="315"/>
      <c r="AB56" s="315"/>
      <c r="AC56" s="315"/>
      <c r="AD56" s="316">
        <f>'申込書'!V13</f>
        <v>0</v>
      </c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315" t="s">
        <v>153</v>
      </c>
      <c r="BT56" s="315"/>
      <c r="BU56" s="315"/>
      <c r="BV56" s="315"/>
      <c r="BW56" s="315"/>
      <c r="BX56" s="316">
        <f>'申込書'!V14</f>
        <v>0</v>
      </c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4"/>
      <c r="DU56" s="1"/>
      <c r="DV56" s="1"/>
    </row>
    <row r="57" spans="1:126" s="3" customFormat="1" ht="15" customHeight="1">
      <c r="A57" s="307">
        <v>4</v>
      </c>
      <c r="B57" s="308"/>
      <c r="C57" s="308"/>
      <c r="D57" s="308"/>
      <c r="E57" s="308"/>
      <c r="F57" s="308"/>
      <c r="G57" s="321" t="s">
        <v>160</v>
      </c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10"/>
      <c r="Y57" s="319" t="s">
        <v>154</v>
      </c>
      <c r="Z57" s="320"/>
      <c r="AA57" s="320"/>
      <c r="AB57" s="320"/>
      <c r="AC57" s="320"/>
      <c r="AD57" s="320"/>
      <c r="AE57" s="320"/>
      <c r="AF57" s="45"/>
      <c r="AG57" s="45"/>
      <c r="AH57" s="45"/>
      <c r="AI57" s="317">
        <f>'申込書'!DB36</f>
        <v>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61"/>
      <c r="DE57" s="61"/>
      <c r="DF57" s="61"/>
      <c r="DG57" s="61"/>
      <c r="DH57" s="61"/>
      <c r="DI57" s="61"/>
      <c r="DJ57" s="61"/>
      <c r="DK57" s="45"/>
      <c r="DL57" s="45"/>
      <c r="DM57" s="46"/>
      <c r="DU57" s="2"/>
      <c r="DV57" s="2"/>
    </row>
    <row r="58" spans="1:126" s="3" customFormat="1" ht="33" customHeight="1">
      <c r="A58" s="279"/>
      <c r="B58" s="280"/>
      <c r="C58" s="280"/>
      <c r="D58" s="280"/>
      <c r="E58" s="280"/>
      <c r="F58" s="280"/>
      <c r="G58" s="285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311"/>
      <c r="Y58" s="43"/>
      <c r="Z58" s="43"/>
      <c r="AA58" s="43"/>
      <c r="AB58" s="60"/>
      <c r="AC58" s="60"/>
      <c r="AD58" s="60"/>
      <c r="AE58" s="60"/>
      <c r="AF58" s="60"/>
      <c r="AG58" s="60"/>
      <c r="AH58" s="60"/>
      <c r="AI58" s="318">
        <f>'申込書'!DB37</f>
        <v>0</v>
      </c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60"/>
      <c r="DE58" s="60"/>
      <c r="DF58" s="60"/>
      <c r="DG58" s="60"/>
      <c r="DH58" s="60"/>
      <c r="DI58" s="60"/>
      <c r="DJ58" s="60"/>
      <c r="DK58" s="43"/>
      <c r="DL58" s="43"/>
      <c r="DM58" s="44"/>
      <c r="DU58" s="2"/>
      <c r="DV58" s="2"/>
    </row>
    <row r="59" spans="1:117" s="3" customFormat="1" ht="33" customHeight="1">
      <c r="A59" s="331">
        <v>5</v>
      </c>
      <c r="B59" s="332"/>
      <c r="C59" s="332"/>
      <c r="D59" s="332"/>
      <c r="E59" s="332"/>
      <c r="F59" s="333"/>
      <c r="G59" s="334" t="s">
        <v>2</v>
      </c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5"/>
      <c r="Y59" s="54"/>
      <c r="Z59" s="54"/>
      <c r="AA59" s="54"/>
      <c r="AB59" s="55"/>
      <c r="AC59" s="55"/>
      <c r="AD59" s="55"/>
      <c r="AE59" s="55"/>
      <c r="AF59" s="55"/>
      <c r="AG59" s="55"/>
      <c r="AH59" s="55"/>
      <c r="AI59" s="336">
        <f>'申込書'!DW36</f>
        <v>0</v>
      </c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54"/>
      <c r="DE59" s="54"/>
      <c r="DF59" s="54"/>
      <c r="DG59" s="54"/>
      <c r="DH59" s="54"/>
      <c r="DI59" s="54"/>
      <c r="DJ59" s="54"/>
      <c r="DK59" s="54"/>
      <c r="DL59" s="54"/>
      <c r="DM59" s="56"/>
    </row>
    <row r="60" spans="1:117" s="3" customFormat="1" ht="15" customHeight="1">
      <c r="A60" s="307">
        <v>6</v>
      </c>
      <c r="B60" s="308"/>
      <c r="C60" s="308"/>
      <c r="D60" s="308"/>
      <c r="E60" s="308"/>
      <c r="F60" s="308"/>
      <c r="G60" s="321" t="s">
        <v>21</v>
      </c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10"/>
      <c r="Y60" s="319" t="s">
        <v>154</v>
      </c>
      <c r="Z60" s="320"/>
      <c r="AA60" s="320"/>
      <c r="AB60" s="320"/>
      <c r="AC60" s="320"/>
      <c r="AD60" s="320"/>
      <c r="AE60" s="320"/>
      <c r="AF60" s="45"/>
      <c r="AG60" s="45"/>
      <c r="AH60" s="45"/>
      <c r="AI60" s="317">
        <f>'申込書'!EF36</f>
        <v>0</v>
      </c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7"/>
      <c r="DA60" s="317"/>
      <c r="DB60" s="317"/>
      <c r="DC60" s="317"/>
      <c r="DD60" s="61"/>
      <c r="DE60" s="61"/>
      <c r="DF60" s="61"/>
      <c r="DG60" s="61"/>
      <c r="DH60" s="61"/>
      <c r="DI60" s="61"/>
      <c r="DJ60" s="61"/>
      <c r="DK60" s="45"/>
      <c r="DL60" s="45"/>
      <c r="DM60" s="46"/>
    </row>
    <row r="61" spans="1:117" s="3" customFormat="1" ht="33" customHeight="1">
      <c r="A61" s="279"/>
      <c r="B61" s="280"/>
      <c r="C61" s="280"/>
      <c r="D61" s="280"/>
      <c r="E61" s="280"/>
      <c r="F61" s="280"/>
      <c r="G61" s="285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311"/>
      <c r="Y61" s="43"/>
      <c r="Z61" s="43"/>
      <c r="AA61" s="43"/>
      <c r="AB61" s="60"/>
      <c r="AC61" s="60"/>
      <c r="AD61" s="60"/>
      <c r="AE61" s="60"/>
      <c r="AF61" s="60"/>
      <c r="AG61" s="60"/>
      <c r="AH61" s="60"/>
      <c r="AI61" s="318">
        <f>'申込書'!EF37</f>
        <v>0</v>
      </c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60"/>
      <c r="DE61" s="60"/>
      <c r="DF61" s="60"/>
      <c r="DG61" s="60"/>
      <c r="DH61" s="60"/>
      <c r="DI61" s="60"/>
      <c r="DJ61" s="60"/>
      <c r="DK61" s="43"/>
      <c r="DL61" s="43"/>
      <c r="DM61" s="44"/>
    </row>
    <row r="62" spans="1:117" s="3" customFormat="1" ht="15" customHeight="1">
      <c r="A62" s="277">
        <v>7</v>
      </c>
      <c r="B62" s="278"/>
      <c r="C62" s="278"/>
      <c r="D62" s="278"/>
      <c r="E62" s="278"/>
      <c r="F62" s="278"/>
      <c r="G62" s="338" t="s">
        <v>155</v>
      </c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40"/>
      <c r="Y62" s="319" t="s">
        <v>154</v>
      </c>
      <c r="Z62" s="320"/>
      <c r="AA62" s="320"/>
      <c r="AB62" s="320"/>
      <c r="AC62" s="320"/>
      <c r="AD62" s="320"/>
      <c r="AE62" s="320"/>
      <c r="AF62" s="45"/>
      <c r="AG62" s="45"/>
      <c r="AH62" s="45"/>
      <c r="AI62" s="317">
        <f>'申込書'!J36</f>
        <v>0</v>
      </c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7"/>
      <c r="DB62" s="317"/>
      <c r="DC62" s="317"/>
      <c r="DD62" s="61"/>
      <c r="DE62" s="61"/>
      <c r="DF62" s="61"/>
      <c r="DG62" s="61"/>
      <c r="DH62" s="61"/>
      <c r="DI62" s="61"/>
      <c r="DJ62" s="61"/>
      <c r="DK62" s="45"/>
      <c r="DL62" s="45"/>
      <c r="DM62" s="46"/>
    </row>
    <row r="63" spans="1:117" s="3" customFormat="1" ht="15" customHeight="1">
      <c r="A63" s="277"/>
      <c r="B63" s="278"/>
      <c r="C63" s="278"/>
      <c r="D63" s="278"/>
      <c r="E63" s="278"/>
      <c r="F63" s="278"/>
      <c r="G63" s="341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3"/>
      <c r="Y63" s="322" t="s">
        <v>22</v>
      </c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40"/>
    </row>
    <row r="64" spans="1:117" s="3" customFormat="1" ht="24.75" customHeight="1">
      <c r="A64" s="277"/>
      <c r="B64" s="278"/>
      <c r="C64" s="278"/>
      <c r="D64" s="278"/>
      <c r="E64" s="278"/>
      <c r="F64" s="278"/>
      <c r="G64" s="341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3"/>
      <c r="Y64" s="43"/>
      <c r="Z64" s="43"/>
      <c r="AA64" s="43"/>
      <c r="AB64" s="293">
        <f>'申込書'!J37</f>
        <v>0</v>
      </c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3"/>
      <c r="CY64" s="293"/>
      <c r="CZ64" s="293"/>
      <c r="DA64" s="293"/>
      <c r="DB64" s="293"/>
      <c r="DC64" s="293"/>
      <c r="DD64" s="293"/>
      <c r="DE64" s="293"/>
      <c r="DF64" s="293"/>
      <c r="DG64" s="293"/>
      <c r="DH64" s="293"/>
      <c r="DI64" s="293"/>
      <c r="DJ64" s="293"/>
      <c r="DK64" s="43"/>
      <c r="DL64" s="43"/>
      <c r="DM64" s="44"/>
    </row>
    <row r="65" spans="1:117" s="3" customFormat="1" ht="15" customHeight="1">
      <c r="A65" s="277"/>
      <c r="B65" s="278"/>
      <c r="C65" s="278"/>
      <c r="D65" s="278"/>
      <c r="E65" s="278"/>
      <c r="F65" s="278"/>
      <c r="G65" s="341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3"/>
      <c r="Y65" s="323" t="s">
        <v>23</v>
      </c>
      <c r="Z65" s="323"/>
      <c r="AA65" s="323"/>
      <c r="AB65" s="323"/>
      <c r="AC65" s="323"/>
      <c r="AD65" s="323"/>
      <c r="AE65" s="323"/>
      <c r="AF65" s="323"/>
      <c r="AG65" s="323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2"/>
    </row>
    <row r="66" spans="1:117" s="3" customFormat="1" ht="24.75" customHeight="1">
      <c r="A66" s="277"/>
      <c r="B66" s="278"/>
      <c r="C66" s="278"/>
      <c r="D66" s="278"/>
      <c r="E66" s="278"/>
      <c r="F66" s="278"/>
      <c r="G66" s="341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3"/>
      <c r="Y66" s="43"/>
      <c r="Z66" s="43"/>
      <c r="AA66" s="43"/>
      <c r="AB66" s="293">
        <f>'申込書'!J38</f>
        <v>0</v>
      </c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293"/>
      <c r="CT66" s="293"/>
      <c r="CU66" s="293"/>
      <c r="CV66" s="293"/>
      <c r="CW66" s="293"/>
      <c r="CX66" s="293"/>
      <c r="CY66" s="293"/>
      <c r="CZ66" s="293"/>
      <c r="DA66" s="293"/>
      <c r="DB66" s="293"/>
      <c r="DC66" s="293"/>
      <c r="DD66" s="293"/>
      <c r="DE66" s="293"/>
      <c r="DF66" s="293"/>
      <c r="DG66" s="293"/>
      <c r="DH66" s="293"/>
      <c r="DI66" s="293"/>
      <c r="DJ66" s="293"/>
      <c r="DK66" s="43"/>
      <c r="DL66" s="43"/>
      <c r="DM66" s="44"/>
    </row>
    <row r="67" spans="1:126" ht="15" customHeight="1">
      <c r="A67" s="277"/>
      <c r="B67" s="278"/>
      <c r="C67" s="278"/>
      <c r="D67" s="278"/>
      <c r="E67" s="278"/>
      <c r="F67" s="278"/>
      <c r="G67" s="341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3"/>
      <c r="Y67" s="319" t="s">
        <v>154</v>
      </c>
      <c r="Z67" s="320"/>
      <c r="AA67" s="320"/>
      <c r="AB67" s="320"/>
      <c r="AC67" s="320"/>
      <c r="AD67" s="320"/>
      <c r="AE67" s="320"/>
      <c r="AF67" s="45"/>
      <c r="AG67" s="45"/>
      <c r="AH67" s="45"/>
      <c r="AI67" s="317">
        <f>'申込書'!AQ36</f>
        <v>0</v>
      </c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47"/>
      <c r="BV67" s="47"/>
      <c r="BW67" s="47"/>
      <c r="BX67" s="47"/>
      <c r="BY67" s="317">
        <f>'申込書'!BL36</f>
        <v>0</v>
      </c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7"/>
      <c r="CY67" s="317"/>
      <c r="CZ67" s="317"/>
      <c r="DA67" s="317"/>
      <c r="DB67" s="317"/>
      <c r="DC67" s="317"/>
      <c r="DD67" s="317"/>
      <c r="DE67" s="317"/>
      <c r="DF67" s="317"/>
      <c r="DG67" s="317"/>
      <c r="DH67" s="317"/>
      <c r="DI67" s="317"/>
      <c r="DJ67" s="317"/>
      <c r="DK67" s="45"/>
      <c r="DL67" s="45"/>
      <c r="DM67" s="46"/>
      <c r="DU67" s="3"/>
      <c r="DV67" s="3"/>
    </row>
    <row r="68" spans="1:126" ht="15" customHeight="1">
      <c r="A68" s="277"/>
      <c r="B68" s="278"/>
      <c r="C68" s="278"/>
      <c r="D68" s="278"/>
      <c r="E68" s="278"/>
      <c r="F68" s="278"/>
      <c r="G68" s="341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3"/>
      <c r="Y68" s="344" t="s">
        <v>24</v>
      </c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40"/>
      <c r="DU68" s="3"/>
      <c r="DV68" s="3"/>
    </row>
    <row r="69" spans="1:117" ht="24.75" customHeight="1">
      <c r="A69" s="277"/>
      <c r="B69" s="278"/>
      <c r="C69" s="278"/>
      <c r="D69" s="278"/>
      <c r="E69" s="278"/>
      <c r="F69" s="278"/>
      <c r="G69" s="341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3"/>
      <c r="Y69" s="32"/>
      <c r="Z69" s="33"/>
      <c r="AA69" s="33"/>
      <c r="AI69" s="289">
        <f>'申込書'!AQ37</f>
        <v>0</v>
      </c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48"/>
      <c r="BV69" s="48"/>
      <c r="BW69" s="48"/>
      <c r="BX69" s="48"/>
      <c r="BY69" s="289">
        <f>'申込書'!BL37</f>
        <v>0</v>
      </c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33"/>
      <c r="DL69" s="33"/>
      <c r="DM69" s="40"/>
    </row>
    <row r="70" spans="1:126" ht="15" customHeight="1">
      <c r="A70" s="277"/>
      <c r="B70" s="278"/>
      <c r="C70" s="278"/>
      <c r="D70" s="278"/>
      <c r="E70" s="278"/>
      <c r="F70" s="278"/>
      <c r="G70" s="341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3"/>
      <c r="Y70" s="325" t="s">
        <v>23</v>
      </c>
      <c r="Z70" s="323"/>
      <c r="AA70" s="323"/>
      <c r="AB70" s="323"/>
      <c r="AC70" s="323"/>
      <c r="AD70" s="323"/>
      <c r="AE70" s="323"/>
      <c r="AF70" s="323"/>
      <c r="AG70" s="323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2"/>
      <c r="DU70" s="3"/>
      <c r="DV70" s="3"/>
    </row>
    <row r="71" spans="1:126" ht="24.75" customHeight="1">
      <c r="A71" s="277"/>
      <c r="B71" s="278"/>
      <c r="C71" s="278"/>
      <c r="D71" s="278"/>
      <c r="E71" s="278"/>
      <c r="F71" s="278"/>
      <c r="G71" s="341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3"/>
      <c r="Y71" s="49"/>
      <c r="Z71" s="43"/>
      <c r="AA71" s="43"/>
      <c r="AI71" s="289">
        <f>'申込書'!AQ38</f>
        <v>0</v>
      </c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48"/>
      <c r="BV71" s="48"/>
      <c r="BW71" s="48"/>
      <c r="BX71" s="48"/>
      <c r="BY71" s="289">
        <f>'申込書'!BL38</f>
        <v>0</v>
      </c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43"/>
      <c r="DL71" s="43"/>
      <c r="DM71" s="44"/>
      <c r="DU71" s="3"/>
      <c r="DV71" s="3"/>
    </row>
    <row r="72" spans="1:126" ht="15" customHeight="1">
      <c r="A72" s="277"/>
      <c r="B72" s="278"/>
      <c r="C72" s="278"/>
      <c r="D72" s="278"/>
      <c r="E72" s="278"/>
      <c r="F72" s="278"/>
      <c r="G72" s="341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3"/>
      <c r="Y72" s="325" t="s">
        <v>156</v>
      </c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  <c r="BX72" s="323"/>
      <c r="BY72" s="323"/>
      <c r="BZ72" s="323"/>
      <c r="CA72" s="323"/>
      <c r="CB72" s="323"/>
      <c r="CC72" s="323"/>
      <c r="CD72" s="323"/>
      <c r="CE72" s="323"/>
      <c r="CF72" s="323"/>
      <c r="CG72" s="323"/>
      <c r="CH72" s="323"/>
      <c r="CI72" s="323"/>
      <c r="CJ72" s="323"/>
      <c r="CK72" s="323"/>
      <c r="CL72" s="323"/>
      <c r="CM72" s="323"/>
      <c r="CN72" s="323"/>
      <c r="CO72" s="323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2"/>
      <c r="DU72" s="3"/>
      <c r="DV72" s="3"/>
    </row>
    <row r="73" spans="1:126" ht="24.75" customHeight="1">
      <c r="A73" s="277"/>
      <c r="B73" s="278"/>
      <c r="C73" s="278"/>
      <c r="D73" s="278"/>
      <c r="E73" s="278"/>
      <c r="F73" s="278"/>
      <c r="G73" s="341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3"/>
      <c r="Y73" s="32"/>
      <c r="Z73" s="33"/>
      <c r="AA73" s="33"/>
      <c r="AB73" s="289">
        <f>'申込書'!CG36</f>
        <v>0</v>
      </c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33"/>
      <c r="DL73" s="33"/>
      <c r="DM73" s="40"/>
      <c r="DU73" s="3"/>
      <c r="DV73" s="3"/>
    </row>
    <row r="74" spans="1:117" ht="33" customHeight="1" thickBot="1">
      <c r="A74" s="351">
        <v>8</v>
      </c>
      <c r="B74" s="352"/>
      <c r="C74" s="352"/>
      <c r="D74" s="352"/>
      <c r="E74" s="352"/>
      <c r="F74" s="352"/>
      <c r="G74" s="353" t="s">
        <v>206</v>
      </c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5"/>
      <c r="Y74" s="92"/>
      <c r="Z74" s="93"/>
      <c r="AA74" s="93"/>
      <c r="AB74" s="356">
        <f>'申込書'!V15</f>
        <v>0</v>
      </c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93"/>
      <c r="BS74" s="93"/>
      <c r="BT74" s="93"/>
      <c r="BU74" s="357" t="s">
        <v>207</v>
      </c>
      <c r="BV74" s="357"/>
      <c r="BW74" s="357"/>
      <c r="BX74" s="357"/>
      <c r="BY74" s="357"/>
      <c r="BZ74" s="357"/>
      <c r="CA74" s="357"/>
      <c r="CB74" s="357"/>
      <c r="CC74" s="357"/>
      <c r="CD74" s="93"/>
      <c r="CE74" s="93"/>
      <c r="CF74" s="93"/>
      <c r="CG74" s="356">
        <f>'申込書'!V16</f>
        <v>0</v>
      </c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93"/>
      <c r="DL74" s="93"/>
      <c r="DM74" s="94"/>
    </row>
    <row r="75" spans="1:126" ht="19.5" customHeight="1">
      <c r="A75" s="337" t="s">
        <v>212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/>
      <c r="BK75" s="337"/>
      <c r="BL75" s="337"/>
      <c r="BM75" s="337"/>
      <c r="BN75" s="337"/>
      <c r="BO75" s="337"/>
      <c r="BP75" s="337"/>
      <c r="BQ75" s="337"/>
      <c r="BR75" s="337"/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337"/>
      <c r="CF75" s="337"/>
      <c r="CG75" s="337"/>
      <c r="CH75" s="337"/>
      <c r="CI75" s="337"/>
      <c r="CJ75" s="337"/>
      <c r="CK75" s="337"/>
      <c r="CL75" s="337"/>
      <c r="CM75" s="337"/>
      <c r="CN75" s="337"/>
      <c r="CO75" s="337"/>
      <c r="CP75" s="337"/>
      <c r="CQ75" s="337"/>
      <c r="CR75" s="337"/>
      <c r="CS75" s="337"/>
      <c r="CT75" s="337"/>
      <c r="CU75" s="337"/>
      <c r="CV75" s="337"/>
      <c r="CW75" s="337"/>
      <c r="CX75" s="337"/>
      <c r="CY75" s="337"/>
      <c r="CZ75" s="337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U75" s="3"/>
      <c r="DV75" s="3"/>
    </row>
    <row r="76" spans="1:126" ht="19.5" customHeight="1">
      <c r="A76" s="324" t="s">
        <v>157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324"/>
      <c r="CB76" s="324"/>
      <c r="CC76" s="324"/>
      <c r="CD76" s="324"/>
      <c r="CE76" s="324"/>
      <c r="CF76" s="324"/>
      <c r="CG76" s="324"/>
      <c r="CH76" s="324"/>
      <c r="CI76" s="324"/>
      <c r="CJ76" s="324"/>
      <c r="CK76" s="324"/>
      <c r="CL76" s="324"/>
      <c r="CM76" s="324"/>
      <c r="CN76" s="324"/>
      <c r="CO76" s="324"/>
      <c r="CP76" s="324"/>
      <c r="CQ76" s="324"/>
      <c r="CR76" s="324"/>
      <c r="CS76" s="324"/>
      <c r="CT76" s="324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U76" s="3"/>
      <c r="DV76" s="3"/>
    </row>
    <row r="77" spans="1:126" ht="19.5" customHeight="1">
      <c r="A77" s="324" t="s">
        <v>158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324"/>
      <c r="CR77" s="324"/>
      <c r="CS77" s="324"/>
      <c r="CT77" s="324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U77" s="3"/>
      <c r="DV77" s="3"/>
    </row>
    <row r="78" spans="1:117" ht="19.5" customHeight="1">
      <c r="A78" s="324" t="s">
        <v>208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324"/>
      <c r="BW78" s="324"/>
      <c r="BX78" s="324"/>
      <c r="BY78" s="324"/>
      <c r="BZ78" s="324"/>
      <c r="CA78" s="324"/>
      <c r="CB78" s="324"/>
      <c r="CC78" s="324"/>
      <c r="CD78" s="324"/>
      <c r="CE78" s="324"/>
      <c r="CF78" s="324"/>
      <c r="CG78" s="324"/>
      <c r="CH78" s="324"/>
      <c r="CI78" s="324"/>
      <c r="CJ78" s="324"/>
      <c r="CK78" s="324"/>
      <c r="CL78" s="324"/>
      <c r="CM78" s="324"/>
      <c r="CN78" s="324"/>
      <c r="CO78" s="324"/>
      <c r="CP78" s="324"/>
      <c r="CQ78" s="324"/>
      <c r="CR78" s="324"/>
      <c r="CS78" s="324"/>
      <c r="CT78" s="324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</row>
    <row r="79" spans="1:117" ht="19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6" t="s">
        <v>214</v>
      </c>
      <c r="DB79" s="296"/>
      <c r="DC79" s="296"/>
      <c r="DD79" s="296"/>
      <c r="DE79" s="296"/>
      <c r="DF79" s="296"/>
      <c r="DG79" s="296"/>
      <c r="DH79" s="296"/>
      <c r="DI79" s="296"/>
      <c r="DJ79" s="296"/>
      <c r="DK79" s="296"/>
      <c r="DL79" s="296"/>
      <c r="DM79" s="296"/>
    </row>
    <row r="80" spans="1:117" ht="19.5" customHeight="1">
      <c r="A80" s="297" t="s">
        <v>470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7"/>
      <c r="BV80" s="297"/>
      <c r="BW80" s="297"/>
      <c r="BX80" s="297"/>
      <c r="BY80" s="297"/>
      <c r="BZ80" s="297"/>
      <c r="CA80" s="297"/>
      <c r="CB80" s="297"/>
      <c r="CC80" s="297"/>
      <c r="CD80" s="297"/>
      <c r="CE80" s="297"/>
      <c r="CF80" s="297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  <c r="CS80" s="297"/>
      <c r="CT80" s="297"/>
      <c r="CU80" s="297"/>
      <c r="CV80" s="297"/>
      <c r="CW80" s="297"/>
      <c r="CX80" s="297"/>
      <c r="CY80" s="297"/>
      <c r="CZ80" s="297"/>
      <c r="DA80" s="297"/>
      <c r="DB80" s="297"/>
      <c r="DC80" s="297"/>
      <c r="DD80" s="297"/>
      <c r="DE80" s="297"/>
      <c r="DF80" s="297"/>
      <c r="DG80" s="297"/>
      <c r="DH80" s="297"/>
      <c r="DI80" s="297"/>
      <c r="DJ80" s="297"/>
      <c r="DK80" s="297"/>
      <c r="DL80" s="297"/>
      <c r="DM80" s="297"/>
    </row>
    <row r="81" spans="1:117" ht="12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</row>
    <row r="82" spans="1:126" ht="21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98" t="s">
        <v>142</v>
      </c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300"/>
      <c r="AR82" s="272" t="s">
        <v>159</v>
      </c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U82" s="4"/>
      <c r="DV82" s="4"/>
    </row>
    <row r="83" spans="1:126" ht="12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U83" s="4"/>
      <c r="DV83" s="4"/>
    </row>
    <row r="84" spans="1:117" ht="18.75" customHeight="1" thickBot="1">
      <c r="A84" s="301" t="s">
        <v>143</v>
      </c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5"/>
      <c r="AM84" s="35"/>
      <c r="AN84" s="35"/>
      <c r="AO84" s="35"/>
      <c r="AP84" s="35"/>
      <c r="DI84" s="35"/>
      <c r="DJ84" s="35"/>
      <c r="DK84" s="35"/>
      <c r="DL84" s="35"/>
      <c r="DM84" s="35"/>
    </row>
    <row r="85" spans="1:117" ht="20.25" customHeight="1" thickBot="1">
      <c r="A85" s="20"/>
      <c r="B85" s="271" t="str">
        <f>IF('申込書'!V6="小学校","■","□")</f>
        <v>□</v>
      </c>
      <c r="C85" s="271"/>
      <c r="D85" s="271"/>
      <c r="E85" s="271"/>
      <c r="F85" s="5"/>
      <c r="G85" s="274" t="s">
        <v>58</v>
      </c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36"/>
      <c r="W85" s="37"/>
      <c r="X85" s="20"/>
      <c r="Y85" s="271" t="str">
        <f>IF('申込書'!V6="中学校","■","□")</f>
        <v>□</v>
      </c>
      <c r="Z85" s="271"/>
      <c r="AA85" s="271"/>
      <c r="AB85" s="271"/>
      <c r="AC85" s="5"/>
      <c r="AD85" s="274" t="s">
        <v>59</v>
      </c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5"/>
      <c r="AT85" s="6"/>
      <c r="AU85" s="20"/>
      <c r="AV85" s="271" t="str">
        <f>IF('申込書'!V6="高等学校","■","□")</f>
        <v>□</v>
      </c>
      <c r="AW85" s="271"/>
      <c r="AX85" s="271"/>
      <c r="AY85" s="271"/>
      <c r="AZ85" s="5"/>
      <c r="BA85" s="274" t="s">
        <v>60</v>
      </c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5"/>
      <c r="BQ85" s="6"/>
      <c r="BR85" s="20"/>
      <c r="BS85" s="271" t="str">
        <f>IF(OR('申込書'!V6="大学",'申込書'!V6="職場一般"),"■","□")</f>
        <v>□</v>
      </c>
      <c r="BT85" s="271"/>
      <c r="BU85" s="271"/>
      <c r="BV85" s="271"/>
      <c r="BW85" s="5"/>
      <c r="BX85" s="274" t="s">
        <v>205</v>
      </c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5"/>
      <c r="CN85" s="6"/>
      <c r="CO85" s="290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  <c r="DB85" s="291"/>
      <c r="DC85" s="291"/>
      <c r="DD85" s="291"/>
      <c r="DE85" s="291"/>
      <c r="DF85" s="291"/>
      <c r="DG85" s="291"/>
      <c r="DH85" s="291"/>
      <c r="DI85" s="291"/>
      <c r="DJ85" s="291"/>
      <c r="DK85" s="291"/>
      <c r="DL85" s="291"/>
      <c r="DM85" s="292"/>
    </row>
    <row r="86" spans="1:117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</row>
    <row r="87" spans="1:117" ht="19.5" customHeight="1" thickBo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5"/>
      <c r="CE87" s="35"/>
      <c r="CF87" s="35"/>
      <c r="CG87" s="35"/>
      <c r="CH87" s="35"/>
      <c r="CI87" s="34"/>
      <c r="CJ87" s="302" t="s">
        <v>17</v>
      </c>
      <c r="CK87" s="302"/>
      <c r="CL87" s="302"/>
      <c r="CM87" s="302"/>
      <c r="CN87" s="302"/>
      <c r="CO87" s="303">
        <v>29</v>
      </c>
      <c r="CP87" s="303"/>
      <c r="CQ87" s="303"/>
      <c r="CR87" s="303"/>
      <c r="CS87" s="302" t="s">
        <v>26</v>
      </c>
      <c r="CT87" s="302"/>
      <c r="CU87" s="302"/>
      <c r="CV87" s="303">
        <f>'申込書'!AW28</f>
        <v>0</v>
      </c>
      <c r="CW87" s="303"/>
      <c r="CX87" s="303"/>
      <c r="CY87" s="303"/>
      <c r="CZ87" s="302" t="s">
        <v>27</v>
      </c>
      <c r="DA87" s="302"/>
      <c r="DB87" s="302"/>
      <c r="DC87" s="303">
        <f>'申込書'!BF28</f>
        <v>0</v>
      </c>
      <c r="DD87" s="303"/>
      <c r="DE87" s="303"/>
      <c r="DF87" s="303"/>
      <c r="DG87" s="304" t="s">
        <v>149</v>
      </c>
      <c r="DH87" s="304"/>
      <c r="DI87" s="304"/>
      <c r="DJ87" s="304"/>
      <c r="DK87" s="304"/>
      <c r="DL87" s="304"/>
      <c r="DM87" s="304"/>
    </row>
    <row r="88" spans="1:117" s="101" customFormat="1" ht="15" customHeight="1">
      <c r="A88" s="275">
        <v>1</v>
      </c>
      <c r="B88" s="276"/>
      <c r="C88" s="276"/>
      <c r="D88" s="276"/>
      <c r="E88" s="276"/>
      <c r="F88" s="276"/>
      <c r="G88" s="281" t="s">
        <v>18</v>
      </c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82"/>
      <c r="Y88" s="286" t="s">
        <v>570</v>
      </c>
      <c r="Z88" s="287"/>
      <c r="AA88" s="287"/>
      <c r="AB88" s="287"/>
      <c r="AC88" s="287"/>
      <c r="AD88" s="287"/>
      <c r="AE88" s="287"/>
      <c r="AF88" s="103"/>
      <c r="AG88" s="103"/>
      <c r="AH88" s="103"/>
      <c r="AI88" s="288">
        <f>'申込書'!V7</f>
      </c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104"/>
      <c r="DE88" s="104"/>
      <c r="DF88" s="104"/>
      <c r="DG88" s="104"/>
      <c r="DH88" s="104"/>
      <c r="DI88" s="104"/>
      <c r="DJ88" s="104"/>
      <c r="DK88" s="103"/>
      <c r="DL88" s="103"/>
      <c r="DM88" s="105"/>
    </row>
    <row r="89" spans="1:117" s="101" customFormat="1" ht="33" customHeight="1">
      <c r="A89" s="277"/>
      <c r="B89" s="278"/>
      <c r="C89" s="278"/>
      <c r="D89" s="278"/>
      <c r="E89" s="278"/>
      <c r="F89" s="278"/>
      <c r="G89" s="283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84"/>
      <c r="Y89" s="106"/>
      <c r="Z89" s="106"/>
      <c r="AA89" s="106"/>
      <c r="AB89" s="106"/>
      <c r="AC89" s="106"/>
      <c r="AD89" s="106"/>
      <c r="AE89" s="106"/>
      <c r="AF89" s="33"/>
      <c r="AG89" s="33"/>
      <c r="AH89" s="33"/>
      <c r="AI89" s="289">
        <f>'申込書'!V8</f>
        <v>0</v>
      </c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107"/>
      <c r="DE89" s="107"/>
      <c r="DF89" s="107"/>
      <c r="DG89" s="107"/>
      <c r="DH89" s="107"/>
      <c r="DI89" s="107"/>
      <c r="DJ89" s="107"/>
      <c r="DK89" s="33"/>
      <c r="DL89" s="33"/>
      <c r="DM89" s="40"/>
    </row>
    <row r="90" spans="1:118" s="63" customFormat="1" ht="9.75" customHeight="1">
      <c r="A90" s="279"/>
      <c r="B90" s="280"/>
      <c r="C90" s="280"/>
      <c r="D90" s="280"/>
      <c r="E90" s="280"/>
      <c r="F90" s="280"/>
      <c r="G90" s="285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108"/>
      <c r="Z90" s="38"/>
      <c r="AA90" s="38"/>
      <c r="AB90" s="306" t="s">
        <v>571</v>
      </c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  <c r="BL90" s="306"/>
      <c r="BM90" s="306"/>
      <c r="BN90" s="306"/>
      <c r="BO90" s="306"/>
      <c r="BP90" s="306"/>
      <c r="BQ90" s="306"/>
      <c r="BR90" s="306"/>
      <c r="BS90" s="306"/>
      <c r="BT90" s="306"/>
      <c r="BU90" s="306"/>
      <c r="BV90" s="306"/>
      <c r="BW90" s="306"/>
      <c r="BX90" s="306"/>
      <c r="BY90" s="306"/>
      <c r="BZ90" s="306"/>
      <c r="CA90" s="306"/>
      <c r="CB90" s="306"/>
      <c r="CC90" s="306"/>
      <c r="CD90" s="306"/>
      <c r="CE90" s="306"/>
      <c r="CF90" s="306"/>
      <c r="CG90" s="306"/>
      <c r="CH90" s="306"/>
      <c r="CI90" s="306"/>
      <c r="CJ90" s="306"/>
      <c r="CK90" s="306"/>
      <c r="CL90" s="306"/>
      <c r="CM90" s="306"/>
      <c r="CN90" s="306"/>
      <c r="CO90" s="306"/>
      <c r="CP90" s="306"/>
      <c r="CQ90" s="306"/>
      <c r="CR90" s="306"/>
      <c r="CS90" s="306"/>
      <c r="CT90" s="306"/>
      <c r="CU90" s="306"/>
      <c r="CV90" s="306"/>
      <c r="CW90" s="306"/>
      <c r="CX90" s="306"/>
      <c r="CY90" s="306"/>
      <c r="CZ90" s="306"/>
      <c r="DA90" s="306"/>
      <c r="DB90" s="306"/>
      <c r="DC90" s="306"/>
      <c r="DD90" s="306"/>
      <c r="DE90" s="306"/>
      <c r="DF90" s="306"/>
      <c r="DG90" s="306"/>
      <c r="DH90" s="306"/>
      <c r="DI90" s="306"/>
      <c r="DJ90" s="306"/>
      <c r="DK90" s="38"/>
      <c r="DL90" s="38"/>
      <c r="DM90" s="39"/>
      <c r="DN90" s="85"/>
    </row>
    <row r="91" spans="1:253" s="2" customFormat="1" ht="19.5" customHeight="1">
      <c r="A91" s="277">
        <v>2</v>
      </c>
      <c r="B91" s="278"/>
      <c r="C91" s="278"/>
      <c r="D91" s="278"/>
      <c r="E91" s="278"/>
      <c r="F91" s="278"/>
      <c r="G91" s="283" t="s">
        <v>19</v>
      </c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84"/>
      <c r="Y91" s="33"/>
      <c r="Z91" s="33"/>
      <c r="AA91" s="33"/>
      <c r="AB91" s="289">
        <f>'申込書'!V9</f>
        <v>0</v>
      </c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33"/>
      <c r="AV91" s="33"/>
      <c r="AW91" s="33"/>
      <c r="AX91" s="289">
        <f>'申込書'!V10</f>
        <v>0</v>
      </c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33"/>
      <c r="CR91" s="33"/>
      <c r="CS91" s="33"/>
      <c r="CT91" s="294" t="s">
        <v>150</v>
      </c>
      <c r="CU91" s="294"/>
      <c r="CV91" s="294"/>
      <c r="CW91" s="294"/>
      <c r="CX91" s="294"/>
      <c r="CY91" s="294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40"/>
      <c r="DY91" s="71"/>
      <c r="DZ91" s="71"/>
      <c r="EA91" s="71"/>
      <c r="EB91" s="71"/>
      <c r="EC91" s="71"/>
      <c r="ED91" s="71"/>
      <c r="EE91" s="71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62"/>
      <c r="IQ91" s="62"/>
      <c r="IR91" s="62"/>
      <c r="IS91" s="62"/>
    </row>
    <row r="92" spans="1:253" s="3" customFormat="1" ht="19.5" customHeight="1">
      <c r="A92" s="277"/>
      <c r="B92" s="278"/>
      <c r="C92" s="278"/>
      <c r="D92" s="278"/>
      <c r="E92" s="278"/>
      <c r="F92" s="278"/>
      <c r="G92" s="305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84"/>
      <c r="Y92" s="33"/>
      <c r="Z92" s="33"/>
      <c r="AA92" s="3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33"/>
      <c r="AV92" s="33"/>
      <c r="AW92" s="3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33"/>
      <c r="CR92" s="33"/>
      <c r="CS92" s="33"/>
      <c r="CT92" s="295"/>
      <c r="CU92" s="295"/>
      <c r="CV92" s="295"/>
      <c r="CW92" s="295"/>
      <c r="CX92" s="295"/>
      <c r="CY92" s="295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40"/>
      <c r="DY92" s="71"/>
      <c r="DZ92" s="71"/>
      <c r="EA92" s="71"/>
      <c r="EB92" s="71"/>
      <c r="EC92" s="71"/>
      <c r="ED92" s="71"/>
      <c r="EE92" s="71"/>
      <c r="EF92" s="63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</row>
    <row r="93" spans="1:117" ht="12" customHeight="1">
      <c r="A93" s="307">
        <v>3</v>
      </c>
      <c r="B93" s="308"/>
      <c r="C93" s="308"/>
      <c r="D93" s="308"/>
      <c r="E93" s="308"/>
      <c r="F93" s="308"/>
      <c r="G93" s="309" t="s">
        <v>20</v>
      </c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10"/>
      <c r="Y93" s="312" t="s">
        <v>151</v>
      </c>
      <c r="Z93" s="312"/>
      <c r="AA93" s="313">
        <f>'申込書'!V11</f>
        <v>0</v>
      </c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2"/>
    </row>
    <row r="94" spans="1:117" ht="19.5" customHeight="1">
      <c r="A94" s="277"/>
      <c r="B94" s="278"/>
      <c r="C94" s="278"/>
      <c r="D94" s="278"/>
      <c r="E94" s="278"/>
      <c r="F94" s="278"/>
      <c r="G94" s="305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84"/>
      <c r="Y94" s="33"/>
      <c r="Z94" s="33"/>
      <c r="AA94" s="33"/>
      <c r="AB94" s="289">
        <f>'申込書'!V12</f>
        <v>0</v>
      </c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89"/>
      <c r="BH94" s="289"/>
      <c r="BI94" s="289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33"/>
      <c r="DL94" s="33"/>
      <c r="DM94" s="40"/>
    </row>
    <row r="95" spans="1:117" s="2" customFormat="1" ht="12" customHeight="1">
      <c r="A95" s="279"/>
      <c r="B95" s="280"/>
      <c r="C95" s="280"/>
      <c r="D95" s="280"/>
      <c r="E95" s="280"/>
      <c r="F95" s="280"/>
      <c r="G95" s="285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311"/>
      <c r="Y95" s="314" t="s">
        <v>152</v>
      </c>
      <c r="Z95" s="315"/>
      <c r="AA95" s="315"/>
      <c r="AB95" s="315"/>
      <c r="AC95" s="315"/>
      <c r="AD95" s="316">
        <f>'申込書'!V13</f>
        <v>0</v>
      </c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315" t="s">
        <v>153</v>
      </c>
      <c r="BT95" s="315"/>
      <c r="BU95" s="315"/>
      <c r="BV95" s="315"/>
      <c r="BW95" s="315"/>
      <c r="BX95" s="316">
        <f>'申込書'!V14</f>
        <v>0</v>
      </c>
      <c r="BY95" s="316"/>
      <c r="BZ95" s="316"/>
      <c r="CA95" s="316"/>
      <c r="CB95" s="316"/>
      <c r="CC95" s="316"/>
      <c r="CD95" s="316"/>
      <c r="CE95" s="316"/>
      <c r="CF95" s="316"/>
      <c r="CG95" s="316"/>
      <c r="CH95" s="316"/>
      <c r="CI95" s="316"/>
      <c r="CJ95" s="316"/>
      <c r="CK95" s="316"/>
      <c r="CL95" s="316"/>
      <c r="CM95" s="316"/>
      <c r="CN95" s="316"/>
      <c r="CO95" s="316"/>
      <c r="CP95" s="316"/>
      <c r="CQ95" s="316"/>
      <c r="CR95" s="316"/>
      <c r="CS95" s="316"/>
      <c r="CT95" s="316"/>
      <c r="CU95" s="316"/>
      <c r="CV95" s="316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4"/>
    </row>
    <row r="96" spans="1:117" s="3" customFormat="1" ht="15" customHeight="1">
      <c r="A96" s="307">
        <v>4</v>
      </c>
      <c r="B96" s="308"/>
      <c r="C96" s="308"/>
      <c r="D96" s="308"/>
      <c r="E96" s="308"/>
      <c r="F96" s="308"/>
      <c r="G96" s="321" t="s">
        <v>160</v>
      </c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10"/>
      <c r="Y96" s="319" t="s">
        <v>154</v>
      </c>
      <c r="Z96" s="320"/>
      <c r="AA96" s="320"/>
      <c r="AB96" s="320"/>
      <c r="AC96" s="320"/>
      <c r="AD96" s="320"/>
      <c r="AE96" s="320"/>
      <c r="AF96" s="45"/>
      <c r="AG96" s="45"/>
      <c r="AH96" s="45"/>
      <c r="AI96" s="317">
        <f>'申込書'!DB39</f>
        <v>0</v>
      </c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  <c r="CY96" s="317"/>
      <c r="CZ96" s="317"/>
      <c r="DA96" s="317"/>
      <c r="DB96" s="317"/>
      <c r="DC96" s="317"/>
      <c r="DD96" s="61"/>
      <c r="DE96" s="61"/>
      <c r="DF96" s="61"/>
      <c r="DG96" s="61"/>
      <c r="DH96" s="61"/>
      <c r="DI96" s="61"/>
      <c r="DJ96" s="61"/>
      <c r="DK96" s="45"/>
      <c r="DL96" s="45"/>
      <c r="DM96" s="46"/>
    </row>
    <row r="97" spans="1:117" s="3" customFormat="1" ht="33" customHeight="1">
      <c r="A97" s="279"/>
      <c r="B97" s="280"/>
      <c r="C97" s="280"/>
      <c r="D97" s="280"/>
      <c r="E97" s="280"/>
      <c r="F97" s="280"/>
      <c r="G97" s="285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311"/>
      <c r="Y97" s="43"/>
      <c r="Z97" s="43"/>
      <c r="AA97" s="43"/>
      <c r="AB97" s="60"/>
      <c r="AC97" s="60"/>
      <c r="AD97" s="60"/>
      <c r="AE97" s="60"/>
      <c r="AF97" s="60"/>
      <c r="AG97" s="60"/>
      <c r="AH97" s="60"/>
      <c r="AI97" s="318">
        <f>'申込書'!DB40</f>
        <v>0</v>
      </c>
      <c r="AJ97" s="318"/>
      <c r="AK97" s="318"/>
      <c r="AL97" s="318"/>
      <c r="AM97" s="318"/>
      <c r="AN97" s="318"/>
      <c r="AO97" s="318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/>
      <c r="BM97" s="318"/>
      <c r="BN97" s="318"/>
      <c r="BO97" s="318"/>
      <c r="BP97" s="318"/>
      <c r="BQ97" s="318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  <c r="DA97" s="318"/>
      <c r="DB97" s="318"/>
      <c r="DC97" s="318"/>
      <c r="DD97" s="60"/>
      <c r="DE97" s="60"/>
      <c r="DF97" s="60"/>
      <c r="DG97" s="60"/>
      <c r="DH97" s="60"/>
      <c r="DI97" s="60"/>
      <c r="DJ97" s="60"/>
      <c r="DK97" s="43"/>
      <c r="DL97" s="43"/>
      <c r="DM97" s="44"/>
    </row>
    <row r="98" spans="1:117" s="3" customFormat="1" ht="33" customHeight="1">
      <c r="A98" s="331">
        <v>5</v>
      </c>
      <c r="B98" s="332"/>
      <c r="C98" s="332"/>
      <c r="D98" s="332"/>
      <c r="E98" s="332"/>
      <c r="F98" s="333"/>
      <c r="G98" s="334" t="s">
        <v>2</v>
      </c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5"/>
      <c r="Y98" s="54"/>
      <c r="Z98" s="54"/>
      <c r="AA98" s="54"/>
      <c r="AB98" s="55"/>
      <c r="AC98" s="55"/>
      <c r="AD98" s="55"/>
      <c r="AE98" s="55"/>
      <c r="AF98" s="55"/>
      <c r="AG98" s="55"/>
      <c r="AH98" s="55"/>
      <c r="AI98" s="336">
        <f>'申込書'!DW39</f>
        <v>0</v>
      </c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  <c r="BU98" s="336"/>
      <c r="BV98" s="336"/>
      <c r="BW98" s="336"/>
      <c r="BX98" s="336"/>
      <c r="BY98" s="336"/>
      <c r="BZ98" s="336"/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  <c r="DC98" s="336"/>
      <c r="DD98" s="54"/>
      <c r="DE98" s="54"/>
      <c r="DF98" s="54"/>
      <c r="DG98" s="54"/>
      <c r="DH98" s="54"/>
      <c r="DI98" s="54"/>
      <c r="DJ98" s="54"/>
      <c r="DK98" s="54"/>
      <c r="DL98" s="54"/>
      <c r="DM98" s="56"/>
    </row>
    <row r="99" spans="1:117" s="3" customFormat="1" ht="15" customHeight="1">
      <c r="A99" s="307">
        <v>6</v>
      </c>
      <c r="B99" s="308"/>
      <c r="C99" s="308"/>
      <c r="D99" s="308"/>
      <c r="E99" s="308"/>
      <c r="F99" s="308"/>
      <c r="G99" s="321" t="s">
        <v>21</v>
      </c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10"/>
      <c r="Y99" s="319" t="s">
        <v>154</v>
      </c>
      <c r="Z99" s="320"/>
      <c r="AA99" s="320"/>
      <c r="AB99" s="320"/>
      <c r="AC99" s="320"/>
      <c r="AD99" s="320"/>
      <c r="AE99" s="320"/>
      <c r="AF99" s="45"/>
      <c r="AG99" s="45"/>
      <c r="AH99" s="45"/>
      <c r="AI99" s="317">
        <f>'申込書'!EF39</f>
        <v>0</v>
      </c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61"/>
      <c r="DE99" s="61"/>
      <c r="DF99" s="61"/>
      <c r="DG99" s="61"/>
      <c r="DH99" s="61"/>
      <c r="DI99" s="61"/>
      <c r="DJ99" s="61"/>
      <c r="DK99" s="45"/>
      <c r="DL99" s="45"/>
      <c r="DM99" s="46"/>
    </row>
    <row r="100" spans="1:117" s="3" customFormat="1" ht="33" customHeight="1">
      <c r="A100" s="279"/>
      <c r="B100" s="280"/>
      <c r="C100" s="280"/>
      <c r="D100" s="280"/>
      <c r="E100" s="280"/>
      <c r="F100" s="280"/>
      <c r="G100" s="285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311"/>
      <c r="Y100" s="43"/>
      <c r="Z100" s="43"/>
      <c r="AA100" s="43"/>
      <c r="AB100" s="60"/>
      <c r="AC100" s="60"/>
      <c r="AD100" s="60"/>
      <c r="AE100" s="60"/>
      <c r="AF100" s="60"/>
      <c r="AG100" s="60"/>
      <c r="AH100" s="60"/>
      <c r="AI100" s="318">
        <f>'申込書'!EF40</f>
        <v>0</v>
      </c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318"/>
      <c r="DB100" s="318"/>
      <c r="DC100" s="318"/>
      <c r="DD100" s="60"/>
      <c r="DE100" s="60"/>
      <c r="DF100" s="60"/>
      <c r="DG100" s="60"/>
      <c r="DH100" s="60"/>
      <c r="DI100" s="60"/>
      <c r="DJ100" s="60"/>
      <c r="DK100" s="43"/>
      <c r="DL100" s="43"/>
      <c r="DM100" s="44"/>
    </row>
    <row r="101" spans="1:126" s="3" customFormat="1" ht="15" customHeight="1">
      <c r="A101" s="277">
        <v>7</v>
      </c>
      <c r="B101" s="278"/>
      <c r="C101" s="278"/>
      <c r="D101" s="278"/>
      <c r="E101" s="278"/>
      <c r="F101" s="278"/>
      <c r="G101" s="338" t="s">
        <v>155</v>
      </c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40"/>
      <c r="Y101" s="319" t="s">
        <v>154</v>
      </c>
      <c r="Z101" s="320"/>
      <c r="AA101" s="320"/>
      <c r="AB101" s="320"/>
      <c r="AC101" s="320"/>
      <c r="AD101" s="320"/>
      <c r="AE101" s="320"/>
      <c r="AF101" s="45"/>
      <c r="AG101" s="45"/>
      <c r="AH101" s="45"/>
      <c r="AI101" s="317">
        <f>'申込書'!J39</f>
        <v>0</v>
      </c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  <c r="CU101" s="317"/>
      <c r="CV101" s="317"/>
      <c r="CW101" s="317"/>
      <c r="CX101" s="317"/>
      <c r="CY101" s="317"/>
      <c r="CZ101" s="317"/>
      <c r="DA101" s="317"/>
      <c r="DB101" s="317"/>
      <c r="DC101" s="317"/>
      <c r="DD101" s="61"/>
      <c r="DE101" s="61"/>
      <c r="DF101" s="61"/>
      <c r="DG101" s="61"/>
      <c r="DH101" s="61"/>
      <c r="DI101" s="61"/>
      <c r="DJ101" s="61"/>
      <c r="DK101" s="45"/>
      <c r="DL101" s="45"/>
      <c r="DM101" s="46"/>
      <c r="DU101" s="4"/>
      <c r="DV101" s="4"/>
    </row>
    <row r="102" spans="1:126" s="3" customFormat="1" ht="15" customHeight="1">
      <c r="A102" s="277"/>
      <c r="B102" s="278"/>
      <c r="C102" s="278"/>
      <c r="D102" s="278"/>
      <c r="E102" s="278"/>
      <c r="F102" s="278"/>
      <c r="G102" s="341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3"/>
      <c r="Y102" s="322" t="s">
        <v>22</v>
      </c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40"/>
      <c r="DU102" s="1"/>
      <c r="DV102" s="1"/>
    </row>
    <row r="103" spans="1:126" s="3" customFormat="1" ht="24.75" customHeight="1">
      <c r="A103" s="277"/>
      <c r="B103" s="278"/>
      <c r="C103" s="278"/>
      <c r="D103" s="278"/>
      <c r="E103" s="278"/>
      <c r="F103" s="278"/>
      <c r="G103" s="341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3"/>
      <c r="Y103" s="43"/>
      <c r="Z103" s="43"/>
      <c r="AA103" s="43"/>
      <c r="AB103" s="293">
        <f>'申込書'!J40</f>
        <v>0</v>
      </c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3"/>
      <c r="CW103" s="293"/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3"/>
      <c r="DK103" s="43"/>
      <c r="DL103" s="43"/>
      <c r="DM103" s="44"/>
      <c r="DU103" s="1"/>
      <c r="DV103" s="1"/>
    </row>
    <row r="104" spans="1:126" s="3" customFormat="1" ht="15" customHeight="1">
      <c r="A104" s="277"/>
      <c r="B104" s="278"/>
      <c r="C104" s="278"/>
      <c r="D104" s="278"/>
      <c r="E104" s="278"/>
      <c r="F104" s="278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3"/>
      <c r="Y104" s="323" t="s">
        <v>23</v>
      </c>
      <c r="Z104" s="323"/>
      <c r="AA104" s="323"/>
      <c r="AB104" s="323"/>
      <c r="AC104" s="323"/>
      <c r="AD104" s="323"/>
      <c r="AE104" s="323"/>
      <c r="AF104" s="323"/>
      <c r="AG104" s="323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2"/>
      <c r="DU104" s="1"/>
      <c r="DV104" s="1"/>
    </row>
    <row r="105" spans="1:126" s="3" customFormat="1" ht="24.75" customHeight="1">
      <c r="A105" s="277"/>
      <c r="B105" s="278"/>
      <c r="C105" s="278"/>
      <c r="D105" s="278"/>
      <c r="E105" s="278"/>
      <c r="F105" s="278"/>
      <c r="G105" s="341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3"/>
      <c r="Y105" s="43"/>
      <c r="Z105" s="43"/>
      <c r="AA105" s="43"/>
      <c r="AB105" s="293">
        <f>'申込書'!J41</f>
        <v>0</v>
      </c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93"/>
      <c r="BA105" s="293"/>
      <c r="BB105" s="293"/>
      <c r="BC105" s="293"/>
      <c r="BD105" s="293"/>
      <c r="BE105" s="293"/>
      <c r="BF105" s="293"/>
      <c r="BG105" s="293"/>
      <c r="BH105" s="293"/>
      <c r="BI105" s="293"/>
      <c r="BJ105" s="293"/>
      <c r="BK105" s="293"/>
      <c r="BL105" s="293"/>
      <c r="BM105" s="293"/>
      <c r="BN105" s="293"/>
      <c r="BO105" s="293"/>
      <c r="BP105" s="293"/>
      <c r="BQ105" s="293"/>
      <c r="BR105" s="293"/>
      <c r="BS105" s="293"/>
      <c r="BT105" s="293"/>
      <c r="BU105" s="293"/>
      <c r="BV105" s="293"/>
      <c r="BW105" s="293"/>
      <c r="BX105" s="293"/>
      <c r="BY105" s="293"/>
      <c r="BZ105" s="293"/>
      <c r="CA105" s="293"/>
      <c r="CB105" s="293"/>
      <c r="CC105" s="293"/>
      <c r="CD105" s="293"/>
      <c r="CE105" s="293"/>
      <c r="CF105" s="293"/>
      <c r="CG105" s="293"/>
      <c r="CH105" s="293"/>
      <c r="CI105" s="293"/>
      <c r="CJ105" s="293"/>
      <c r="CK105" s="293"/>
      <c r="CL105" s="293"/>
      <c r="CM105" s="293"/>
      <c r="CN105" s="293"/>
      <c r="CO105" s="293"/>
      <c r="CP105" s="293"/>
      <c r="CQ105" s="293"/>
      <c r="CR105" s="293"/>
      <c r="CS105" s="293"/>
      <c r="CT105" s="293"/>
      <c r="CU105" s="293"/>
      <c r="CV105" s="293"/>
      <c r="CW105" s="293"/>
      <c r="CX105" s="293"/>
      <c r="CY105" s="293"/>
      <c r="CZ105" s="293"/>
      <c r="DA105" s="293"/>
      <c r="DB105" s="293"/>
      <c r="DC105" s="293"/>
      <c r="DD105" s="293"/>
      <c r="DE105" s="293"/>
      <c r="DF105" s="293"/>
      <c r="DG105" s="293"/>
      <c r="DH105" s="293"/>
      <c r="DI105" s="293"/>
      <c r="DJ105" s="293"/>
      <c r="DK105" s="43"/>
      <c r="DL105" s="43"/>
      <c r="DM105" s="44"/>
      <c r="DU105" s="1"/>
      <c r="DV105" s="1"/>
    </row>
    <row r="106" spans="1:117" ht="15" customHeight="1">
      <c r="A106" s="277"/>
      <c r="B106" s="278"/>
      <c r="C106" s="278"/>
      <c r="D106" s="278"/>
      <c r="E106" s="278"/>
      <c r="F106" s="278"/>
      <c r="G106" s="341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3"/>
      <c r="Y106" s="319" t="s">
        <v>154</v>
      </c>
      <c r="Z106" s="320"/>
      <c r="AA106" s="320"/>
      <c r="AB106" s="320"/>
      <c r="AC106" s="320"/>
      <c r="AD106" s="320"/>
      <c r="AE106" s="320"/>
      <c r="AF106" s="45"/>
      <c r="AG106" s="45"/>
      <c r="AH106" s="45"/>
      <c r="AI106" s="317">
        <f>'申込書'!AQ39</f>
        <v>0</v>
      </c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7"/>
      <c r="BU106" s="47"/>
      <c r="BV106" s="47"/>
      <c r="BW106" s="47"/>
      <c r="BX106" s="47"/>
      <c r="BY106" s="317">
        <f>'申込書'!BL39</f>
        <v>0</v>
      </c>
      <c r="BZ106" s="317"/>
      <c r="CA106" s="317"/>
      <c r="CB106" s="317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7"/>
      <c r="CP106" s="317"/>
      <c r="CQ106" s="317"/>
      <c r="CR106" s="317"/>
      <c r="CS106" s="317"/>
      <c r="CT106" s="317"/>
      <c r="CU106" s="317"/>
      <c r="CV106" s="317"/>
      <c r="CW106" s="317"/>
      <c r="CX106" s="317"/>
      <c r="CY106" s="317"/>
      <c r="CZ106" s="317"/>
      <c r="DA106" s="317"/>
      <c r="DB106" s="317"/>
      <c r="DC106" s="317"/>
      <c r="DD106" s="317"/>
      <c r="DE106" s="317"/>
      <c r="DF106" s="317"/>
      <c r="DG106" s="317"/>
      <c r="DH106" s="317"/>
      <c r="DI106" s="317"/>
      <c r="DJ106" s="317"/>
      <c r="DK106" s="45"/>
      <c r="DL106" s="45"/>
      <c r="DM106" s="46"/>
    </row>
    <row r="107" spans="1:117" ht="15" customHeight="1">
      <c r="A107" s="277"/>
      <c r="B107" s="278"/>
      <c r="C107" s="278"/>
      <c r="D107" s="278"/>
      <c r="E107" s="278"/>
      <c r="F107" s="278"/>
      <c r="G107" s="341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3"/>
      <c r="Y107" s="344" t="s">
        <v>24</v>
      </c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40"/>
    </row>
    <row r="108" spans="1:117" ht="24.75" customHeight="1">
      <c r="A108" s="277"/>
      <c r="B108" s="278"/>
      <c r="C108" s="278"/>
      <c r="D108" s="278"/>
      <c r="E108" s="278"/>
      <c r="F108" s="278"/>
      <c r="G108" s="341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3"/>
      <c r="Y108" s="32"/>
      <c r="Z108" s="33"/>
      <c r="AA108" s="33"/>
      <c r="AI108" s="289">
        <f>'申込書'!AQ40</f>
        <v>0</v>
      </c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48"/>
      <c r="BV108" s="48"/>
      <c r="BW108" s="48"/>
      <c r="BX108" s="48"/>
      <c r="BY108" s="289">
        <f>'申込書'!BL40</f>
        <v>0</v>
      </c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33"/>
      <c r="DL108" s="33"/>
      <c r="DM108" s="40"/>
    </row>
    <row r="109" spans="1:117" ht="15" customHeight="1">
      <c r="A109" s="277"/>
      <c r="B109" s="278"/>
      <c r="C109" s="278"/>
      <c r="D109" s="278"/>
      <c r="E109" s="278"/>
      <c r="F109" s="278"/>
      <c r="G109" s="341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3"/>
      <c r="Y109" s="325" t="s">
        <v>23</v>
      </c>
      <c r="Z109" s="323"/>
      <c r="AA109" s="323"/>
      <c r="AB109" s="323"/>
      <c r="AC109" s="323"/>
      <c r="AD109" s="323"/>
      <c r="AE109" s="323"/>
      <c r="AF109" s="323"/>
      <c r="AG109" s="323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2"/>
    </row>
    <row r="110" spans="1:117" ht="24.75" customHeight="1">
      <c r="A110" s="277"/>
      <c r="B110" s="278"/>
      <c r="C110" s="278"/>
      <c r="D110" s="278"/>
      <c r="E110" s="278"/>
      <c r="F110" s="278"/>
      <c r="G110" s="341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3"/>
      <c r="Y110" s="49"/>
      <c r="Z110" s="43"/>
      <c r="AA110" s="43"/>
      <c r="AI110" s="289">
        <f>'申込書'!AQ41</f>
        <v>0</v>
      </c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48"/>
      <c r="BV110" s="48"/>
      <c r="BW110" s="48"/>
      <c r="BX110" s="48"/>
      <c r="BY110" s="289">
        <f>'申込書'!BL41</f>
        <v>0</v>
      </c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43"/>
      <c r="DL110" s="43"/>
      <c r="DM110" s="44"/>
    </row>
    <row r="111" spans="1:117" ht="15" customHeight="1">
      <c r="A111" s="277"/>
      <c r="B111" s="278"/>
      <c r="C111" s="278"/>
      <c r="D111" s="278"/>
      <c r="E111" s="278"/>
      <c r="F111" s="278"/>
      <c r="G111" s="341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3"/>
      <c r="Y111" s="325" t="s">
        <v>156</v>
      </c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  <c r="CC111" s="323"/>
      <c r="CD111" s="323"/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2"/>
    </row>
    <row r="112" spans="1:117" ht="24.75" customHeight="1">
      <c r="A112" s="277"/>
      <c r="B112" s="278"/>
      <c r="C112" s="278"/>
      <c r="D112" s="278"/>
      <c r="E112" s="278"/>
      <c r="F112" s="278"/>
      <c r="G112" s="341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3"/>
      <c r="Y112" s="32"/>
      <c r="Z112" s="33"/>
      <c r="AA112" s="33"/>
      <c r="AB112" s="289">
        <f>'申込書'!CG39</f>
        <v>0</v>
      </c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33"/>
      <c r="DL112" s="33"/>
      <c r="DM112" s="40"/>
    </row>
    <row r="113" spans="1:117" ht="33" customHeight="1" thickBot="1">
      <c r="A113" s="351">
        <v>8</v>
      </c>
      <c r="B113" s="352"/>
      <c r="C113" s="352"/>
      <c r="D113" s="352"/>
      <c r="E113" s="352"/>
      <c r="F113" s="352"/>
      <c r="G113" s="353" t="s">
        <v>206</v>
      </c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5"/>
      <c r="Y113" s="92"/>
      <c r="Z113" s="93"/>
      <c r="AA113" s="93"/>
      <c r="AB113" s="356">
        <f>'申込書'!V15</f>
        <v>0</v>
      </c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93"/>
      <c r="BS113" s="93"/>
      <c r="BT113" s="93"/>
      <c r="BU113" s="357" t="s">
        <v>207</v>
      </c>
      <c r="BV113" s="357"/>
      <c r="BW113" s="357"/>
      <c r="BX113" s="357"/>
      <c r="BY113" s="357"/>
      <c r="BZ113" s="357"/>
      <c r="CA113" s="357"/>
      <c r="CB113" s="357"/>
      <c r="CC113" s="357"/>
      <c r="CD113" s="93"/>
      <c r="CE113" s="93"/>
      <c r="CF113" s="93"/>
      <c r="CG113" s="356">
        <f>'申込書'!V16</f>
        <v>0</v>
      </c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  <c r="DH113" s="356"/>
      <c r="DI113" s="356"/>
      <c r="DJ113" s="356"/>
      <c r="DK113" s="93"/>
      <c r="DL113" s="93"/>
      <c r="DM113" s="94"/>
    </row>
    <row r="114" spans="1:126" ht="19.5" customHeight="1">
      <c r="A114" s="337" t="s">
        <v>212</v>
      </c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7"/>
      <c r="BL114" s="337"/>
      <c r="BM114" s="337"/>
      <c r="BN114" s="337"/>
      <c r="BO114" s="337"/>
      <c r="BP114" s="337"/>
      <c r="BQ114" s="337"/>
      <c r="BR114" s="337"/>
      <c r="BS114" s="337"/>
      <c r="BT114" s="337"/>
      <c r="BU114" s="337"/>
      <c r="BV114" s="337"/>
      <c r="BW114" s="337"/>
      <c r="BX114" s="337"/>
      <c r="BY114" s="337"/>
      <c r="BZ114" s="337"/>
      <c r="CA114" s="337"/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37"/>
      <c r="CM114" s="337"/>
      <c r="CN114" s="337"/>
      <c r="CO114" s="337"/>
      <c r="CP114" s="337"/>
      <c r="CQ114" s="337"/>
      <c r="CR114" s="337"/>
      <c r="CS114" s="337"/>
      <c r="CT114" s="337"/>
      <c r="CU114" s="337"/>
      <c r="CV114" s="337"/>
      <c r="CW114" s="337"/>
      <c r="CX114" s="337"/>
      <c r="CY114" s="337"/>
      <c r="CZ114" s="337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U114" s="2"/>
      <c r="DV114" s="2"/>
    </row>
    <row r="115" spans="1:126" ht="19.5" customHeight="1">
      <c r="A115" s="324" t="s">
        <v>157</v>
      </c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4"/>
      <c r="BO115" s="324"/>
      <c r="BP115" s="324"/>
      <c r="BQ115" s="324"/>
      <c r="BR115" s="324"/>
      <c r="BS115" s="324"/>
      <c r="BT115" s="324"/>
      <c r="BU115" s="324"/>
      <c r="BV115" s="324"/>
      <c r="BW115" s="324"/>
      <c r="BX115" s="324"/>
      <c r="BY115" s="324"/>
      <c r="BZ115" s="324"/>
      <c r="CA115" s="324"/>
      <c r="CB115" s="324"/>
      <c r="CC115" s="324"/>
      <c r="CD115" s="324"/>
      <c r="CE115" s="324"/>
      <c r="CF115" s="324"/>
      <c r="CG115" s="324"/>
      <c r="CH115" s="324"/>
      <c r="CI115" s="324"/>
      <c r="CJ115" s="324"/>
      <c r="CK115" s="324"/>
      <c r="CL115" s="324"/>
      <c r="CM115" s="324"/>
      <c r="CN115" s="324"/>
      <c r="CO115" s="324"/>
      <c r="CP115" s="324"/>
      <c r="CQ115" s="324"/>
      <c r="CR115" s="324"/>
      <c r="CS115" s="324"/>
      <c r="CT115" s="324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U115" s="2"/>
      <c r="DV115" s="2"/>
    </row>
    <row r="116" spans="1:126" ht="19.5" customHeight="1">
      <c r="A116" s="324" t="s">
        <v>158</v>
      </c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4"/>
      <c r="AZ116" s="324"/>
      <c r="BA116" s="324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4"/>
      <c r="BL116" s="324"/>
      <c r="BM116" s="324"/>
      <c r="BN116" s="324"/>
      <c r="BO116" s="324"/>
      <c r="BP116" s="324"/>
      <c r="BQ116" s="324"/>
      <c r="BR116" s="324"/>
      <c r="BS116" s="324"/>
      <c r="BT116" s="324"/>
      <c r="BU116" s="324"/>
      <c r="BV116" s="324"/>
      <c r="BW116" s="324"/>
      <c r="BX116" s="324"/>
      <c r="BY116" s="324"/>
      <c r="BZ116" s="324"/>
      <c r="CA116" s="324"/>
      <c r="CB116" s="324"/>
      <c r="CC116" s="324"/>
      <c r="CD116" s="324"/>
      <c r="CE116" s="324"/>
      <c r="CF116" s="324"/>
      <c r="CG116" s="324"/>
      <c r="CH116" s="324"/>
      <c r="CI116" s="324"/>
      <c r="CJ116" s="324"/>
      <c r="CK116" s="324"/>
      <c r="CL116" s="324"/>
      <c r="CM116" s="324"/>
      <c r="CN116" s="324"/>
      <c r="CO116" s="324"/>
      <c r="CP116" s="324"/>
      <c r="CQ116" s="324"/>
      <c r="CR116" s="324"/>
      <c r="CS116" s="324"/>
      <c r="CT116" s="324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U116" s="3"/>
      <c r="DV116" s="3"/>
    </row>
    <row r="117" spans="1:126" ht="19.5" customHeight="1">
      <c r="A117" s="324" t="s">
        <v>208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324"/>
      <c r="AY117" s="324"/>
      <c r="AZ117" s="324"/>
      <c r="BA117" s="324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4"/>
      <c r="BV117" s="324"/>
      <c r="BW117" s="324"/>
      <c r="BX117" s="324"/>
      <c r="BY117" s="324"/>
      <c r="BZ117" s="324"/>
      <c r="CA117" s="324"/>
      <c r="CB117" s="324"/>
      <c r="CC117" s="324"/>
      <c r="CD117" s="324"/>
      <c r="CE117" s="324"/>
      <c r="CF117" s="324"/>
      <c r="CG117" s="324"/>
      <c r="CH117" s="324"/>
      <c r="CI117" s="324"/>
      <c r="CJ117" s="324"/>
      <c r="CK117" s="324"/>
      <c r="CL117" s="324"/>
      <c r="CM117" s="324"/>
      <c r="CN117" s="324"/>
      <c r="CO117" s="324"/>
      <c r="CP117" s="324"/>
      <c r="CQ117" s="324"/>
      <c r="CR117" s="324"/>
      <c r="CS117" s="324"/>
      <c r="CT117" s="324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U117" s="3"/>
      <c r="DV117" s="3"/>
    </row>
    <row r="118" spans="1:126" ht="19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6" t="s">
        <v>214</v>
      </c>
      <c r="DB118" s="296"/>
      <c r="DC118" s="296"/>
      <c r="DD118" s="296"/>
      <c r="DE118" s="296"/>
      <c r="DF118" s="296"/>
      <c r="DG118" s="296"/>
      <c r="DH118" s="296"/>
      <c r="DI118" s="296"/>
      <c r="DJ118" s="296"/>
      <c r="DK118" s="296"/>
      <c r="DL118" s="296"/>
      <c r="DM118" s="296"/>
      <c r="DU118" s="3"/>
      <c r="DV118" s="3"/>
    </row>
    <row r="119" spans="1:126" ht="19.5" customHeight="1">
      <c r="A119" s="297" t="s">
        <v>470</v>
      </c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  <c r="CY119" s="297"/>
      <c r="CZ119" s="297"/>
      <c r="DA119" s="297"/>
      <c r="DB119" s="297"/>
      <c r="DC119" s="297"/>
      <c r="DD119" s="297"/>
      <c r="DE119" s="297"/>
      <c r="DF119" s="297"/>
      <c r="DG119" s="297"/>
      <c r="DH119" s="297"/>
      <c r="DI119" s="297"/>
      <c r="DJ119" s="297"/>
      <c r="DK119" s="297"/>
      <c r="DL119" s="297"/>
      <c r="DM119" s="297"/>
      <c r="DU119" s="3"/>
      <c r="DV119" s="3"/>
    </row>
    <row r="120" spans="1:126" ht="12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U120" s="3"/>
      <c r="DV120" s="3"/>
    </row>
    <row r="121" spans="1:126" ht="21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298" t="s">
        <v>142</v>
      </c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300"/>
      <c r="AR121" s="272" t="s">
        <v>159</v>
      </c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273"/>
      <c r="BR121" s="273"/>
      <c r="BS121" s="273"/>
      <c r="BT121" s="273"/>
      <c r="BU121" s="273"/>
      <c r="BV121" s="273"/>
      <c r="BW121" s="273"/>
      <c r="BX121" s="273"/>
      <c r="BY121" s="273"/>
      <c r="BZ121" s="273"/>
      <c r="CA121" s="273"/>
      <c r="CB121" s="273"/>
      <c r="CC121" s="273"/>
      <c r="CD121" s="273"/>
      <c r="CE121" s="273"/>
      <c r="CF121" s="273"/>
      <c r="CG121" s="273"/>
      <c r="CH121" s="273"/>
      <c r="CI121" s="273"/>
      <c r="CJ121" s="273"/>
      <c r="CK121" s="273"/>
      <c r="CL121" s="273"/>
      <c r="CM121" s="273"/>
      <c r="CN121" s="273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U121" s="3"/>
      <c r="DV121" s="3"/>
    </row>
    <row r="122" spans="1:126" ht="12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U122" s="3"/>
      <c r="DV122" s="3"/>
    </row>
    <row r="123" spans="1:126" ht="18.75" customHeight="1" thickBot="1">
      <c r="A123" s="301" t="s">
        <v>143</v>
      </c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5"/>
      <c r="AM123" s="35"/>
      <c r="AN123" s="35"/>
      <c r="AO123" s="35"/>
      <c r="AP123" s="35"/>
      <c r="DI123" s="35"/>
      <c r="DJ123" s="35"/>
      <c r="DK123" s="35"/>
      <c r="DL123" s="35"/>
      <c r="DM123" s="35"/>
      <c r="DU123" s="3"/>
      <c r="DV123" s="3"/>
    </row>
    <row r="124" spans="1:117" ht="20.25" customHeight="1" thickBot="1">
      <c r="A124" s="20"/>
      <c r="B124" s="271" t="str">
        <f>IF('申込書'!V6="小学校","■","□")</f>
        <v>□</v>
      </c>
      <c r="C124" s="271"/>
      <c r="D124" s="271"/>
      <c r="E124" s="271"/>
      <c r="F124" s="5"/>
      <c r="G124" s="274" t="s">
        <v>58</v>
      </c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36"/>
      <c r="W124" s="37"/>
      <c r="X124" s="20"/>
      <c r="Y124" s="271" t="str">
        <f>IF('申込書'!V6="中学校","■","□")</f>
        <v>□</v>
      </c>
      <c r="Z124" s="271"/>
      <c r="AA124" s="271"/>
      <c r="AB124" s="271"/>
      <c r="AC124" s="5"/>
      <c r="AD124" s="274" t="s">
        <v>59</v>
      </c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5"/>
      <c r="AT124" s="6"/>
      <c r="AU124" s="20"/>
      <c r="AV124" s="271" t="str">
        <f>IF('申込書'!V6="高等学校","■","□")</f>
        <v>□</v>
      </c>
      <c r="AW124" s="271"/>
      <c r="AX124" s="271"/>
      <c r="AY124" s="271"/>
      <c r="AZ124" s="5"/>
      <c r="BA124" s="274" t="s">
        <v>60</v>
      </c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5"/>
      <c r="BQ124" s="6"/>
      <c r="BR124" s="20"/>
      <c r="BS124" s="271" t="str">
        <f>IF(OR('申込書'!V6="大学",'申込書'!V6="職場一般"),"■","□")</f>
        <v>□</v>
      </c>
      <c r="BT124" s="271"/>
      <c r="BU124" s="271"/>
      <c r="BV124" s="271"/>
      <c r="BW124" s="5"/>
      <c r="BX124" s="274" t="s">
        <v>205</v>
      </c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5"/>
      <c r="CN124" s="6"/>
      <c r="CO124" s="290"/>
      <c r="CP124" s="291"/>
      <c r="CQ124" s="291"/>
      <c r="CR124" s="291"/>
      <c r="CS124" s="291"/>
      <c r="CT124" s="291"/>
      <c r="CU124" s="291"/>
      <c r="CV124" s="291"/>
      <c r="CW124" s="291"/>
      <c r="CX124" s="291"/>
      <c r="CY124" s="291"/>
      <c r="CZ124" s="291"/>
      <c r="DA124" s="291"/>
      <c r="DB124" s="291"/>
      <c r="DC124" s="291"/>
      <c r="DD124" s="291"/>
      <c r="DE124" s="291"/>
      <c r="DF124" s="291"/>
      <c r="DG124" s="291"/>
      <c r="DH124" s="291"/>
      <c r="DI124" s="291"/>
      <c r="DJ124" s="291"/>
      <c r="DK124" s="291"/>
      <c r="DL124" s="291"/>
      <c r="DM124" s="292"/>
    </row>
    <row r="125" spans="1:117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</row>
    <row r="126" spans="1:117" ht="19.5" customHeight="1" thickBo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5"/>
      <c r="CE126" s="35"/>
      <c r="CF126" s="35"/>
      <c r="CG126" s="35"/>
      <c r="CH126" s="35"/>
      <c r="CI126" s="34"/>
      <c r="CJ126" s="302" t="s">
        <v>17</v>
      </c>
      <c r="CK126" s="302"/>
      <c r="CL126" s="302"/>
      <c r="CM126" s="302"/>
      <c r="CN126" s="302"/>
      <c r="CO126" s="303">
        <v>29</v>
      </c>
      <c r="CP126" s="303"/>
      <c r="CQ126" s="303"/>
      <c r="CR126" s="303"/>
      <c r="CS126" s="302" t="s">
        <v>26</v>
      </c>
      <c r="CT126" s="302"/>
      <c r="CU126" s="302"/>
      <c r="CV126" s="303">
        <f>'申込書'!AW28</f>
        <v>0</v>
      </c>
      <c r="CW126" s="303"/>
      <c r="CX126" s="303"/>
      <c r="CY126" s="303"/>
      <c r="CZ126" s="302" t="s">
        <v>27</v>
      </c>
      <c r="DA126" s="302"/>
      <c r="DB126" s="302"/>
      <c r="DC126" s="303">
        <f>'申込書'!BF28</f>
        <v>0</v>
      </c>
      <c r="DD126" s="303"/>
      <c r="DE126" s="303"/>
      <c r="DF126" s="303"/>
      <c r="DG126" s="304" t="s">
        <v>149</v>
      </c>
      <c r="DH126" s="304"/>
      <c r="DI126" s="304"/>
      <c r="DJ126" s="304"/>
      <c r="DK126" s="304"/>
      <c r="DL126" s="304"/>
      <c r="DM126" s="304"/>
    </row>
    <row r="127" spans="1:117" s="101" customFormat="1" ht="15" customHeight="1">
      <c r="A127" s="275">
        <v>1</v>
      </c>
      <c r="B127" s="276"/>
      <c r="C127" s="276"/>
      <c r="D127" s="276"/>
      <c r="E127" s="276"/>
      <c r="F127" s="276"/>
      <c r="G127" s="281" t="s">
        <v>18</v>
      </c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82"/>
      <c r="Y127" s="286" t="s">
        <v>570</v>
      </c>
      <c r="Z127" s="287"/>
      <c r="AA127" s="287"/>
      <c r="AB127" s="287"/>
      <c r="AC127" s="287"/>
      <c r="AD127" s="287"/>
      <c r="AE127" s="287"/>
      <c r="AF127" s="103"/>
      <c r="AG127" s="103"/>
      <c r="AH127" s="103"/>
      <c r="AI127" s="288">
        <f>'申込書'!V7</f>
      </c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104"/>
      <c r="DE127" s="104"/>
      <c r="DF127" s="104"/>
      <c r="DG127" s="104"/>
      <c r="DH127" s="104"/>
      <c r="DI127" s="104"/>
      <c r="DJ127" s="104"/>
      <c r="DK127" s="103"/>
      <c r="DL127" s="103"/>
      <c r="DM127" s="105"/>
    </row>
    <row r="128" spans="1:117" s="101" customFormat="1" ht="33" customHeight="1">
      <c r="A128" s="277"/>
      <c r="B128" s="278"/>
      <c r="C128" s="278"/>
      <c r="D128" s="278"/>
      <c r="E128" s="278"/>
      <c r="F128" s="278"/>
      <c r="G128" s="283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84"/>
      <c r="Y128" s="106"/>
      <c r="Z128" s="106"/>
      <c r="AA128" s="106"/>
      <c r="AB128" s="106"/>
      <c r="AC128" s="106"/>
      <c r="AD128" s="106"/>
      <c r="AE128" s="106"/>
      <c r="AF128" s="33"/>
      <c r="AG128" s="33"/>
      <c r="AH128" s="33"/>
      <c r="AI128" s="289">
        <f>'申込書'!V8</f>
        <v>0</v>
      </c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107"/>
      <c r="DE128" s="107"/>
      <c r="DF128" s="107"/>
      <c r="DG128" s="107"/>
      <c r="DH128" s="107"/>
      <c r="DI128" s="107"/>
      <c r="DJ128" s="107"/>
      <c r="DK128" s="33"/>
      <c r="DL128" s="33"/>
      <c r="DM128" s="40"/>
    </row>
    <row r="129" spans="1:118" s="63" customFormat="1" ht="9.75" customHeight="1">
      <c r="A129" s="279"/>
      <c r="B129" s="280"/>
      <c r="C129" s="280"/>
      <c r="D129" s="280"/>
      <c r="E129" s="280"/>
      <c r="F129" s="280"/>
      <c r="G129" s="285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108"/>
      <c r="Z129" s="38"/>
      <c r="AA129" s="38"/>
      <c r="AB129" s="306" t="s">
        <v>571</v>
      </c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6"/>
      <c r="CL129" s="306"/>
      <c r="CM129" s="306"/>
      <c r="CN129" s="306"/>
      <c r="CO129" s="306"/>
      <c r="CP129" s="306"/>
      <c r="CQ129" s="306"/>
      <c r="CR129" s="306"/>
      <c r="CS129" s="306"/>
      <c r="CT129" s="306"/>
      <c r="CU129" s="306"/>
      <c r="CV129" s="306"/>
      <c r="CW129" s="306"/>
      <c r="CX129" s="306"/>
      <c r="CY129" s="306"/>
      <c r="CZ129" s="306"/>
      <c r="DA129" s="306"/>
      <c r="DB129" s="306"/>
      <c r="DC129" s="306"/>
      <c r="DD129" s="306"/>
      <c r="DE129" s="306"/>
      <c r="DF129" s="306"/>
      <c r="DG129" s="306"/>
      <c r="DH129" s="306"/>
      <c r="DI129" s="306"/>
      <c r="DJ129" s="306"/>
      <c r="DK129" s="38"/>
      <c r="DL129" s="38"/>
      <c r="DM129" s="39"/>
      <c r="DN129" s="85"/>
    </row>
    <row r="130" spans="1:253" s="2" customFormat="1" ht="19.5" customHeight="1">
      <c r="A130" s="277">
        <v>2</v>
      </c>
      <c r="B130" s="278"/>
      <c r="C130" s="278"/>
      <c r="D130" s="278"/>
      <c r="E130" s="278"/>
      <c r="F130" s="278"/>
      <c r="G130" s="283" t="s">
        <v>19</v>
      </c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84"/>
      <c r="Y130" s="33"/>
      <c r="Z130" s="33"/>
      <c r="AA130" s="33"/>
      <c r="AB130" s="289">
        <f>'申込書'!V9</f>
        <v>0</v>
      </c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33"/>
      <c r="AV130" s="33"/>
      <c r="AW130" s="33"/>
      <c r="AX130" s="289">
        <f>'申込書'!V10</f>
        <v>0</v>
      </c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33"/>
      <c r="CR130" s="33"/>
      <c r="CS130" s="33"/>
      <c r="CT130" s="294" t="s">
        <v>150</v>
      </c>
      <c r="CU130" s="294"/>
      <c r="CV130" s="294"/>
      <c r="CW130" s="294"/>
      <c r="CX130" s="294"/>
      <c r="CY130" s="294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40"/>
      <c r="DY130" s="71"/>
      <c r="DZ130" s="71"/>
      <c r="EA130" s="71"/>
      <c r="EB130" s="71"/>
      <c r="EC130" s="71"/>
      <c r="ED130" s="71"/>
      <c r="EE130" s="71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62"/>
      <c r="IQ130" s="62"/>
      <c r="IR130" s="62"/>
      <c r="IS130" s="62"/>
    </row>
    <row r="131" spans="1:253" s="3" customFormat="1" ht="19.5" customHeight="1">
      <c r="A131" s="277"/>
      <c r="B131" s="278"/>
      <c r="C131" s="278"/>
      <c r="D131" s="278"/>
      <c r="E131" s="278"/>
      <c r="F131" s="278"/>
      <c r="G131" s="305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84"/>
      <c r="Y131" s="33"/>
      <c r="Z131" s="33"/>
      <c r="AA131" s="3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33"/>
      <c r="AV131" s="33"/>
      <c r="AW131" s="3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3"/>
      <c r="BP131" s="293"/>
      <c r="BQ131" s="293"/>
      <c r="BR131" s="293"/>
      <c r="BS131" s="293"/>
      <c r="BT131" s="293"/>
      <c r="BU131" s="293"/>
      <c r="BV131" s="293"/>
      <c r="BW131" s="293"/>
      <c r="BX131" s="293"/>
      <c r="BY131" s="293"/>
      <c r="BZ131" s="293"/>
      <c r="CA131" s="293"/>
      <c r="CB131" s="293"/>
      <c r="CC131" s="293"/>
      <c r="CD131" s="293"/>
      <c r="CE131" s="293"/>
      <c r="CF131" s="293"/>
      <c r="CG131" s="293"/>
      <c r="CH131" s="293"/>
      <c r="CI131" s="293"/>
      <c r="CJ131" s="293"/>
      <c r="CK131" s="293"/>
      <c r="CL131" s="293"/>
      <c r="CM131" s="293"/>
      <c r="CN131" s="293"/>
      <c r="CO131" s="293"/>
      <c r="CP131" s="293"/>
      <c r="CQ131" s="33"/>
      <c r="CR131" s="33"/>
      <c r="CS131" s="33"/>
      <c r="CT131" s="295"/>
      <c r="CU131" s="295"/>
      <c r="CV131" s="295"/>
      <c r="CW131" s="295"/>
      <c r="CX131" s="295"/>
      <c r="CY131" s="295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40"/>
      <c r="DY131" s="71"/>
      <c r="DZ131" s="71"/>
      <c r="EA131" s="71"/>
      <c r="EB131" s="71"/>
      <c r="EC131" s="71"/>
      <c r="ED131" s="71"/>
      <c r="EE131" s="71"/>
      <c r="EF131" s="63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</row>
    <row r="132" spans="1:117" ht="12" customHeight="1">
      <c r="A132" s="307">
        <v>3</v>
      </c>
      <c r="B132" s="308"/>
      <c r="C132" s="308"/>
      <c r="D132" s="308"/>
      <c r="E132" s="308"/>
      <c r="F132" s="308"/>
      <c r="G132" s="309" t="s">
        <v>20</v>
      </c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10"/>
      <c r="Y132" s="312" t="s">
        <v>151</v>
      </c>
      <c r="Z132" s="312"/>
      <c r="AA132" s="313">
        <f>'申込書'!V11</f>
        <v>0</v>
      </c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2"/>
    </row>
    <row r="133" spans="1:117" ht="19.5" customHeight="1">
      <c r="A133" s="277"/>
      <c r="B133" s="278"/>
      <c r="C133" s="278"/>
      <c r="D133" s="278"/>
      <c r="E133" s="278"/>
      <c r="F133" s="278"/>
      <c r="G133" s="305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84"/>
      <c r="Y133" s="33"/>
      <c r="Z133" s="33"/>
      <c r="AA133" s="33"/>
      <c r="AB133" s="289">
        <f>'申込書'!V12</f>
        <v>0</v>
      </c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89"/>
      <c r="BW133" s="289"/>
      <c r="BX133" s="289"/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33"/>
      <c r="DL133" s="33"/>
      <c r="DM133" s="40"/>
    </row>
    <row r="134" spans="1:126" s="2" customFormat="1" ht="12" customHeight="1">
      <c r="A134" s="279"/>
      <c r="B134" s="280"/>
      <c r="C134" s="280"/>
      <c r="D134" s="280"/>
      <c r="E134" s="280"/>
      <c r="F134" s="280"/>
      <c r="G134" s="285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311"/>
      <c r="Y134" s="314" t="s">
        <v>152</v>
      </c>
      <c r="Z134" s="315"/>
      <c r="AA134" s="315"/>
      <c r="AB134" s="315"/>
      <c r="AC134" s="315"/>
      <c r="AD134" s="316">
        <f>'申込書'!V13</f>
        <v>0</v>
      </c>
      <c r="AE134" s="316"/>
      <c r="AF134" s="316"/>
      <c r="AG134" s="316"/>
      <c r="AH134" s="316"/>
      <c r="AI134" s="316"/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316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315" t="s">
        <v>153</v>
      </c>
      <c r="BT134" s="315"/>
      <c r="BU134" s="315"/>
      <c r="BV134" s="315"/>
      <c r="BW134" s="315"/>
      <c r="BX134" s="316">
        <f>'申込書'!V14</f>
        <v>0</v>
      </c>
      <c r="BY134" s="316"/>
      <c r="BZ134" s="316"/>
      <c r="CA134" s="316"/>
      <c r="CB134" s="316"/>
      <c r="CC134" s="316"/>
      <c r="CD134" s="316"/>
      <c r="CE134" s="316"/>
      <c r="CF134" s="316"/>
      <c r="CG134" s="316"/>
      <c r="CH134" s="316"/>
      <c r="CI134" s="316"/>
      <c r="CJ134" s="316"/>
      <c r="CK134" s="316"/>
      <c r="CL134" s="316"/>
      <c r="CM134" s="316"/>
      <c r="CN134" s="316"/>
      <c r="CO134" s="316"/>
      <c r="CP134" s="316"/>
      <c r="CQ134" s="316"/>
      <c r="CR134" s="316"/>
      <c r="CS134" s="316"/>
      <c r="CT134" s="316"/>
      <c r="CU134" s="316"/>
      <c r="CV134" s="316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4"/>
      <c r="DU134" s="1"/>
      <c r="DV134" s="1"/>
    </row>
    <row r="135" spans="1:126" s="3" customFormat="1" ht="15" customHeight="1">
      <c r="A135" s="307">
        <v>4</v>
      </c>
      <c r="B135" s="308"/>
      <c r="C135" s="308"/>
      <c r="D135" s="308"/>
      <c r="E135" s="308"/>
      <c r="F135" s="308"/>
      <c r="G135" s="321" t="s">
        <v>160</v>
      </c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10"/>
      <c r="Y135" s="319" t="s">
        <v>154</v>
      </c>
      <c r="Z135" s="320"/>
      <c r="AA135" s="320"/>
      <c r="AB135" s="320"/>
      <c r="AC135" s="320"/>
      <c r="AD135" s="320"/>
      <c r="AE135" s="320"/>
      <c r="AF135" s="45"/>
      <c r="AG135" s="45"/>
      <c r="AH135" s="45"/>
      <c r="AI135" s="317">
        <f>'申込書'!DB42</f>
        <v>0</v>
      </c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7"/>
      <c r="CR135" s="317"/>
      <c r="CS135" s="317"/>
      <c r="CT135" s="317"/>
      <c r="CU135" s="317"/>
      <c r="CV135" s="317"/>
      <c r="CW135" s="317"/>
      <c r="CX135" s="317"/>
      <c r="CY135" s="317"/>
      <c r="CZ135" s="317"/>
      <c r="DA135" s="317"/>
      <c r="DB135" s="317"/>
      <c r="DC135" s="317"/>
      <c r="DD135" s="61"/>
      <c r="DE135" s="61"/>
      <c r="DF135" s="61"/>
      <c r="DG135" s="61"/>
      <c r="DH135" s="61"/>
      <c r="DI135" s="61"/>
      <c r="DJ135" s="61"/>
      <c r="DK135" s="45"/>
      <c r="DL135" s="45"/>
      <c r="DM135" s="46"/>
      <c r="DU135" s="2"/>
      <c r="DV135" s="2"/>
    </row>
    <row r="136" spans="1:126" s="3" customFormat="1" ht="33" customHeight="1">
      <c r="A136" s="279"/>
      <c r="B136" s="280"/>
      <c r="C136" s="280"/>
      <c r="D136" s="280"/>
      <c r="E136" s="280"/>
      <c r="F136" s="280"/>
      <c r="G136" s="285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311"/>
      <c r="Y136" s="43"/>
      <c r="Z136" s="43"/>
      <c r="AA136" s="43"/>
      <c r="AB136" s="60"/>
      <c r="AC136" s="60"/>
      <c r="AD136" s="60"/>
      <c r="AE136" s="60"/>
      <c r="AF136" s="60"/>
      <c r="AG136" s="60"/>
      <c r="AH136" s="60"/>
      <c r="AI136" s="318">
        <f>'申込書'!DB43</f>
        <v>0</v>
      </c>
      <c r="AJ136" s="318"/>
      <c r="AK136" s="318"/>
      <c r="AL136" s="318"/>
      <c r="AM136" s="318"/>
      <c r="AN136" s="318"/>
      <c r="AO136" s="318"/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8"/>
      <c r="BH136" s="318"/>
      <c r="BI136" s="318"/>
      <c r="BJ136" s="318"/>
      <c r="BK136" s="318"/>
      <c r="BL136" s="318"/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/>
      <c r="CJ136" s="318"/>
      <c r="CK136" s="318"/>
      <c r="CL136" s="318"/>
      <c r="CM136" s="318"/>
      <c r="CN136" s="318"/>
      <c r="CO136" s="318"/>
      <c r="CP136" s="318"/>
      <c r="CQ136" s="318"/>
      <c r="CR136" s="318"/>
      <c r="CS136" s="318"/>
      <c r="CT136" s="318"/>
      <c r="CU136" s="318"/>
      <c r="CV136" s="318"/>
      <c r="CW136" s="318"/>
      <c r="CX136" s="318"/>
      <c r="CY136" s="318"/>
      <c r="CZ136" s="318"/>
      <c r="DA136" s="318"/>
      <c r="DB136" s="318"/>
      <c r="DC136" s="318"/>
      <c r="DD136" s="60"/>
      <c r="DE136" s="60"/>
      <c r="DF136" s="60"/>
      <c r="DG136" s="60"/>
      <c r="DH136" s="60"/>
      <c r="DI136" s="60"/>
      <c r="DJ136" s="60"/>
      <c r="DK136" s="43"/>
      <c r="DL136" s="43"/>
      <c r="DM136" s="44"/>
      <c r="DU136" s="2"/>
      <c r="DV136" s="2"/>
    </row>
    <row r="137" spans="1:117" s="3" customFormat="1" ht="33" customHeight="1">
      <c r="A137" s="331">
        <v>5</v>
      </c>
      <c r="B137" s="332"/>
      <c r="C137" s="332"/>
      <c r="D137" s="332"/>
      <c r="E137" s="332"/>
      <c r="F137" s="333"/>
      <c r="G137" s="334" t="s">
        <v>2</v>
      </c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5"/>
      <c r="Y137" s="54"/>
      <c r="Z137" s="54"/>
      <c r="AA137" s="54"/>
      <c r="AB137" s="55"/>
      <c r="AC137" s="55"/>
      <c r="AD137" s="55"/>
      <c r="AE137" s="55"/>
      <c r="AF137" s="55"/>
      <c r="AG137" s="55"/>
      <c r="AH137" s="55"/>
      <c r="AI137" s="336">
        <f>'申込書'!DW42</f>
        <v>0</v>
      </c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  <c r="DC137" s="336"/>
      <c r="DD137" s="54"/>
      <c r="DE137" s="54"/>
      <c r="DF137" s="54"/>
      <c r="DG137" s="54"/>
      <c r="DH137" s="54"/>
      <c r="DI137" s="54"/>
      <c r="DJ137" s="54"/>
      <c r="DK137" s="54"/>
      <c r="DL137" s="54"/>
      <c r="DM137" s="56"/>
    </row>
    <row r="138" spans="1:117" s="3" customFormat="1" ht="15" customHeight="1">
      <c r="A138" s="307">
        <v>6</v>
      </c>
      <c r="B138" s="308"/>
      <c r="C138" s="308"/>
      <c r="D138" s="308"/>
      <c r="E138" s="308"/>
      <c r="F138" s="308"/>
      <c r="G138" s="321" t="s">
        <v>21</v>
      </c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10"/>
      <c r="Y138" s="319" t="s">
        <v>154</v>
      </c>
      <c r="Z138" s="320"/>
      <c r="AA138" s="320"/>
      <c r="AB138" s="320"/>
      <c r="AC138" s="320"/>
      <c r="AD138" s="320"/>
      <c r="AE138" s="320"/>
      <c r="AF138" s="45"/>
      <c r="AG138" s="45"/>
      <c r="AH138" s="45"/>
      <c r="AI138" s="317">
        <f>'申込書'!EF42</f>
        <v>0</v>
      </c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7"/>
      <c r="BZ138" s="317"/>
      <c r="CA138" s="317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7"/>
      <c r="CR138" s="317"/>
      <c r="CS138" s="317"/>
      <c r="CT138" s="317"/>
      <c r="CU138" s="317"/>
      <c r="CV138" s="317"/>
      <c r="CW138" s="317"/>
      <c r="CX138" s="317"/>
      <c r="CY138" s="317"/>
      <c r="CZ138" s="317"/>
      <c r="DA138" s="317"/>
      <c r="DB138" s="317"/>
      <c r="DC138" s="317"/>
      <c r="DD138" s="61"/>
      <c r="DE138" s="61"/>
      <c r="DF138" s="61"/>
      <c r="DG138" s="61"/>
      <c r="DH138" s="61"/>
      <c r="DI138" s="61"/>
      <c r="DJ138" s="61"/>
      <c r="DK138" s="45"/>
      <c r="DL138" s="45"/>
      <c r="DM138" s="46"/>
    </row>
    <row r="139" spans="1:117" s="3" customFormat="1" ht="33" customHeight="1">
      <c r="A139" s="279"/>
      <c r="B139" s="280"/>
      <c r="C139" s="280"/>
      <c r="D139" s="280"/>
      <c r="E139" s="280"/>
      <c r="F139" s="280"/>
      <c r="G139" s="285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311"/>
      <c r="Y139" s="43"/>
      <c r="Z139" s="43"/>
      <c r="AA139" s="43"/>
      <c r="AB139" s="60"/>
      <c r="AC139" s="60"/>
      <c r="AD139" s="60"/>
      <c r="AE139" s="60"/>
      <c r="AF139" s="60"/>
      <c r="AG139" s="60"/>
      <c r="AH139" s="60"/>
      <c r="AI139" s="318">
        <f>'申込書'!EF43</f>
        <v>0</v>
      </c>
      <c r="AJ139" s="318"/>
      <c r="AK139" s="318"/>
      <c r="AL139" s="318"/>
      <c r="AM139" s="318"/>
      <c r="AN139" s="318"/>
      <c r="AO139" s="318"/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8"/>
      <c r="BA139" s="318"/>
      <c r="BB139" s="318"/>
      <c r="BC139" s="318"/>
      <c r="BD139" s="318"/>
      <c r="BE139" s="318"/>
      <c r="BF139" s="318"/>
      <c r="BG139" s="318"/>
      <c r="BH139" s="318"/>
      <c r="BI139" s="318"/>
      <c r="BJ139" s="318"/>
      <c r="BK139" s="318"/>
      <c r="BL139" s="318"/>
      <c r="BM139" s="318"/>
      <c r="BN139" s="318"/>
      <c r="BO139" s="318"/>
      <c r="BP139" s="318"/>
      <c r="BQ139" s="318"/>
      <c r="BR139" s="318"/>
      <c r="BS139" s="318"/>
      <c r="BT139" s="318"/>
      <c r="BU139" s="318"/>
      <c r="BV139" s="318"/>
      <c r="BW139" s="318"/>
      <c r="BX139" s="318"/>
      <c r="BY139" s="318"/>
      <c r="BZ139" s="318"/>
      <c r="CA139" s="318"/>
      <c r="CB139" s="318"/>
      <c r="CC139" s="318"/>
      <c r="CD139" s="318"/>
      <c r="CE139" s="318"/>
      <c r="CF139" s="318"/>
      <c r="CG139" s="318"/>
      <c r="CH139" s="318"/>
      <c r="CI139" s="318"/>
      <c r="CJ139" s="318"/>
      <c r="CK139" s="318"/>
      <c r="CL139" s="318"/>
      <c r="CM139" s="318"/>
      <c r="CN139" s="318"/>
      <c r="CO139" s="318"/>
      <c r="CP139" s="318"/>
      <c r="CQ139" s="318"/>
      <c r="CR139" s="318"/>
      <c r="CS139" s="318"/>
      <c r="CT139" s="318"/>
      <c r="CU139" s="318"/>
      <c r="CV139" s="318"/>
      <c r="CW139" s="318"/>
      <c r="CX139" s="318"/>
      <c r="CY139" s="318"/>
      <c r="CZ139" s="318"/>
      <c r="DA139" s="318"/>
      <c r="DB139" s="318"/>
      <c r="DC139" s="318"/>
      <c r="DD139" s="60"/>
      <c r="DE139" s="60"/>
      <c r="DF139" s="60"/>
      <c r="DG139" s="60"/>
      <c r="DH139" s="60"/>
      <c r="DI139" s="60"/>
      <c r="DJ139" s="60"/>
      <c r="DK139" s="43"/>
      <c r="DL139" s="43"/>
      <c r="DM139" s="44"/>
    </row>
    <row r="140" spans="1:117" s="3" customFormat="1" ht="15" customHeight="1">
      <c r="A140" s="277">
        <v>7</v>
      </c>
      <c r="B140" s="278"/>
      <c r="C140" s="278"/>
      <c r="D140" s="278"/>
      <c r="E140" s="278"/>
      <c r="F140" s="278"/>
      <c r="G140" s="338" t="s">
        <v>155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40"/>
      <c r="Y140" s="319" t="s">
        <v>154</v>
      </c>
      <c r="Z140" s="320"/>
      <c r="AA140" s="320"/>
      <c r="AB140" s="320"/>
      <c r="AC140" s="320"/>
      <c r="AD140" s="320"/>
      <c r="AE140" s="320"/>
      <c r="AF140" s="45"/>
      <c r="AG140" s="45"/>
      <c r="AH140" s="45"/>
      <c r="AI140" s="317">
        <f>'申込書'!J42</f>
        <v>0</v>
      </c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317"/>
      <c r="BN140" s="317"/>
      <c r="BO140" s="317"/>
      <c r="BP140" s="317"/>
      <c r="BQ140" s="317"/>
      <c r="BR140" s="317"/>
      <c r="BS140" s="317"/>
      <c r="BT140" s="317"/>
      <c r="BU140" s="317"/>
      <c r="BV140" s="317"/>
      <c r="BW140" s="317"/>
      <c r="BX140" s="317"/>
      <c r="BY140" s="317"/>
      <c r="BZ140" s="317"/>
      <c r="CA140" s="317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7"/>
      <c r="CR140" s="317"/>
      <c r="CS140" s="317"/>
      <c r="CT140" s="317"/>
      <c r="CU140" s="317"/>
      <c r="CV140" s="317"/>
      <c r="CW140" s="317"/>
      <c r="CX140" s="317"/>
      <c r="CY140" s="317"/>
      <c r="CZ140" s="317"/>
      <c r="DA140" s="317"/>
      <c r="DB140" s="317"/>
      <c r="DC140" s="317"/>
      <c r="DD140" s="61"/>
      <c r="DE140" s="61"/>
      <c r="DF140" s="61"/>
      <c r="DG140" s="61"/>
      <c r="DH140" s="61"/>
      <c r="DI140" s="61"/>
      <c r="DJ140" s="61"/>
      <c r="DK140" s="45"/>
      <c r="DL140" s="45"/>
      <c r="DM140" s="46"/>
    </row>
    <row r="141" spans="1:117" s="3" customFormat="1" ht="15" customHeight="1">
      <c r="A141" s="277"/>
      <c r="B141" s="278"/>
      <c r="C141" s="278"/>
      <c r="D141" s="278"/>
      <c r="E141" s="278"/>
      <c r="F141" s="278"/>
      <c r="G141" s="341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3"/>
      <c r="Y141" s="322" t="s">
        <v>22</v>
      </c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40"/>
    </row>
    <row r="142" spans="1:117" s="3" customFormat="1" ht="24.75" customHeight="1">
      <c r="A142" s="277"/>
      <c r="B142" s="278"/>
      <c r="C142" s="278"/>
      <c r="D142" s="278"/>
      <c r="E142" s="278"/>
      <c r="F142" s="278"/>
      <c r="G142" s="341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3"/>
      <c r="Y142" s="43"/>
      <c r="Z142" s="43"/>
      <c r="AA142" s="43"/>
      <c r="AB142" s="293">
        <f>'申込書'!J43</f>
        <v>0</v>
      </c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3"/>
      <c r="AM142" s="293"/>
      <c r="AN142" s="293"/>
      <c r="AO142" s="293"/>
      <c r="AP142" s="293"/>
      <c r="AQ142" s="293"/>
      <c r="AR142" s="293"/>
      <c r="AS142" s="293"/>
      <c r="AT142" s="293"/>
      <c r="AU142" s="293"/>
      <c r="AV142" s="293"/>
      <c r="AW142" s="293"/>
      <c r="AX142" s="293"/>
      <c r="AY142" s="293"/>
      <c r="AZ142" s="293"/>
      <c r="BA142" s="293"/>
      <c r="BB142" s="293"/>
      <c r="BC142" s="293"/>
      <c r="BD142" s="293"/>
      <c r="BE142" s="293"/>
      <c r="BF142" s="293"/>
      <c r="BG142" s="293"/>
      <c r="BH142" s="293"/>
      <c r="BI142" s="293"/>
      <c r="BJ142" s="293"/>
      <c r="BK142" s="293"/>
      <c r="BL142" s="293"/>
      <c r="BM142" s="293"/>
      <c r="BN142" s="293"/>
      <c r="BO142" s="293"/>
      <c r="BP142" s="293"/>
      <c r="BQ142" s="293"/>
      <c r="BR142" s="293"/>
      <c r="BS142" s="293"/>
      <c r="BT142" s="293"/>
      <c r="BU142" s="293"/>
      <c r="BV142" s="293"/>
      <c r="BW142" s="293"/>
      <c r="BX142" s="293"/>
      <c r="BY142" s="293"/>
      <c r="BZ142" s="293"/>
      <c r="CA142" s="293"/>
      <c r="CB142" s="293"/>
      <c r="CC142" s="293"/>
      <c r="CD142" s="293"/>
      <c r="CE142" s="293"/>
      <c r="CF142" s="293"/>
      <c r="CG142" s="293"/>
      <c r="CH142" s="293"/>
      <c r="CI142" s="293"/>
      <c r="CJ142" s="293"/>
      <c r="CK142" s="293"/>
      <c r="CL142" s="293"/>
      <c r="CM142" s="293"/>
      <c r="CN142" s="293"/>
      <c r="CO142" s="293"/>
      <c r="CP142" s="293"/>
      <c r="CQ142" s="293"/>
      <c r="CR142" s="293"/>
      <c r="CS142" s="293"/>
      <c r="CT142" s="293"/>
      <c r="CU142" s="293"/>
      <c r="CV142" s="293"/>
      <c r="CW142" s="293"/>
      <c r="CX142" s="293"/>
      <c r="CY142" s="293"/>
      <c r="CZ142" s="293"/>
      <c r="DA142" s="293"/>
      <c r="DB142" s="293"/>
      <c r="DC142" s="293"/>
      <c r="DD142" s="293"/>
      <c r="DE142" s="293"/>
      <c r="DF142" s="293"/>
      <c r="DG142" s="293"/>
      <c r="DH142" s="293"/>
      <c r="DI142" s="293"/>
      <c r="DJ142" s="293"/>
      <c r="DK142" s="43"/>
      <c r="DL142" s="43"/>
      <c r="DM142" s="44"/>
    </row>
    <row r="143" spans="1:117" s="3" customFormat="1" ht="15" customHeight="1">
      <c r="A143" s="277"/>
      <c r="B143" s="278"/>
      <c r="C143" s="278"/>
      <c r="D143" s="278"/>
      <c r="E143" s="278"/>
      <c r="F143" s="278"/>
      <c r="G143" s="341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3"/>
      <c r="Y143" s="323" t="s">
        <v>23</v>
      </c>
      <c r="Z143" s="323"/>
      <c r="AA143" s="323"/>
      <c r="AB143" s="323"/>
      <c r="AC143" s="323"/>
      <c r="AD143" s="323"/>
      <c r="AE143" s="323"/>
      <c r="AF143" s="323"/>
      <c r="AG143" s="323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2"/>
    </row>
    <row r="144" spans="1:117" s="3" customFormat="1" ht="24.75" customHeight="1">
      <c r="A144" s="277"/>
      <c r="B144" s="278"/>
      <c r="C144" s="278"/>
      <c r="D144" s="278"/>
      <c r="E144" s="278"/>
      <c r="F144" s="278"/>
      <c r="G144" s="341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3"/>
      <c r="Y144" s="43"/>
      <c r="Z144" s="43"/>
      <c r="AA144" s="43"/>
      <c r="AB144" s="293">
        <f>'申込書'!J44</f>
        <v>0</v>
      </c>
      <c r="AC144" s="293"/>
      <c r="AD144" s="293"/>
      <c r="AE144" s="293"/>
      <c r="AF144" s="293"/>
      <c r="AG144" s="293"/>
      <c r="AH144" s="293"/>
      <c r="AI144" s="293"/>
      <c r="AJ144" s="293"/>
      <c r="AK144" s="293"/>
      <c r="AL144" s="293"/>
      <c r="AM144" s="293"/>
      <c r="AN144" s="293"/>
      <c r="AO144" s="293"/>
      <c r="AP144" s="293"/>
      <c r="AQ144" s="293"/>
      <c r="AR144" s="293"/>
      <c r="AS144" s="293"/>
      <c r="AT144" s="293"/>
      <c r="AU144" s="293"/>
      <c r="AV144" s="293"/>
      <c r="AW144" s="293"/>
      <c r="AX144" s="293"/>
      <c r="AY144" s="293"/>
      <c r="AZ144" s="293"/>
      <c r="BA144" s="293"/>
      <c r="BB144" s="293"/>
      <c r="BC144" s="293"/>
      <c r="BD144" s="293"/>
      <c r="BE144" s="293"/>
      <c r="BF144" s="293"/>
      <c r="BG144" s="293"/>
      <c r="BH144" s="293"/>
      <c r="BI144" s="293"/>
      <c r="BJ144" s="293"/>
      <c r="BK144" s="293"/>
      <c r="BL144" s="293"/>
      <c r="BM144" s="293"/>
      <c r="BN144" s="293"/>
      <c r="BO144" s="293"/>
      <c r="BP144" s="293"/>
      <c r="BQ144" s="293"/>
      <c r="BR144" s="293"/>
      <c r="BS144" s="293"/>
      <c r="BT144" s="293"/>
      <c r="BU144" s="293"/>
      <c r="BV144" s="293"/>
      <c r="BW144" s="293"/>
      <c r="BX144" s="293"/>
      <c r="BY144" s="293"/>
      <c r="BZ144" s="293"/>
      <c r="CA144" s="293"/>
      <c r="CB144" s="293"/>
      <c r="CC144" s="293"/>
      <c r="CD144" s="293"/>
      <c r="CE144" s="293"/>
      <c r="CF144" s="293"/>
      <c r="CG144" s="293"/>
      <c r="CH144" s="293"/>
      <c r="CI144" s="293"/>
      <c r="CJ144" s="293"/>
      <c r="CK144" s="293"/>
      <c r="CL144" s="293"/>
      <c r="CM144" s="293"/>
      <c r="CN144" s="293"/>
      <c r="CO144" s="293"/>
      <c r="CP144" s="293"/>
      <c r="CQ144" s="293"/>
      <c r="CR144" s="293"/>
      <c r="CS144" s="293"/>
      <c r="CT144" s="293"/>
      <c r="CU144" s="293"/>
      <c r="CV144" s="293"/>
      <c r="CW144" s="293"/>
      <c r="CX144" s="293"/>
      <c r="CY144" s="293"/>
      <c r="CZ144" s="293"/>
      <c r="DA144" s="293"/>
      <c r="DB144" s="293"/>
      <c r="DC144" s="293"/>
      <c r="DD144" s="293"/>
      <c r="DE144" s="293"/>
      <c r="DF144" s="293"/>
      <c r="DG144" s="293"/>
      <c r="DH144" s="293"/>
      <c r="DI144" s="293"/>
      <c r="DJ144" s="293"/>
      <c r="DK144" s="43"/>
      <c r="DL144" s="43"/>
      <c r="DM144" s="44"/>
    </row>
    <row r="145" spans="1:126" ht="15" customHeight="1">
      <c r="A145" s="277"/>
      <c r="B145" s="278"/>
      <c r="C145" s="278"/>
      <c r="D145" s="278"/>
      <c r="E145" s="278"/>
      <c r="F145" s="278"/>
      <c r="G145" s="341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3"/>
      <c r="Y145" s="319" t="s">
        <v>154</v>
      </c>
      <c r="Z145" s="320"/>
      <c r="AA145" s="320"/>
      <c r="AB145" s="320"/>
      <c r="AC145" s="320"/>
      <c r="AD145" s="320"/>
      <c r="AE145" s="320"/>
      <c r="AF145" s="45"/>
      <c r="AG145" s="45"/>
      <c r="AH145" s="45"/>
      <c r="AI145" s="317">
        <f>'申込書'!AQ42</f>
        <v>0</v>
      </c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47"/>
      <c r="BV145" s="47"/>
      <c r="BW145" s="47"/>
      <c r="BX145" s="47"/>
      <c r="BY145" s="317">
        <f>'申込書'!BL42</f>
        <v>0</v>
      </c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317"/>
      <c r="DE145" s="317"/>
      <c r="DF145" s="317"/>
      <c r="DG145" s="317"/>
      <c r="DH145" s="317"/>
      <c r="DI145" s="317"/>
      <c r="DJ145" s="317"/>
      <c r="DK145" s="45"/>
      <c r="DL145" s="45"/>
      <c r="DM145" s="46"/>
      <c r="DU145" s="3"/>
      <c r="DV145" s="3"/>
    </row>
    <row r="146" spans="1:126" ht="15" customHeight="1">
      <c r="A146" s="277"/>
      <c r="B146" s="278"/>
      <c r="C146" s="278"/>
      <c r="D146" s="278"/>
      <c r="E146" s="278"/>
      <c r="F146" s="278"/>
      <c r="G146" s="341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3"/>
      <c r="Y146" s="344" t="s">
        <v>24</v>
      </c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40"/>
      <c r="DU146" s="3"/>
      <c r="DV146" s="3"/>
    </row>
    <row r="147" spans="1:117" ht="24.75" customHeight="1">
      <c r="A147" s="277"/>
      <c r="B147" s="278"/>
      <c r="C147" s="278"/>
      <c r="D147" s="278"/>
      <c r="E147" s="278"/>
      <c r="F147" s="278"/>
      <c r="G147" s="341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3"/>
      <c r="Y147" s="32"/>
      <c r="Z147" s="33"/>
      <c r="AA147" s="33"/>
      <c r="AI147" s="289">
        <f>'申込書'!AQ43</f>
        <v>0</v>
      </c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48"/>
      <c r="BV147" s="48"/>
      <c r="BW147" s="48"/>
      <c r="BX147" s="48"/>
      <c r="BY147" s="289">
        <f>'申込書'!BL43</f>
        <v>0</v>
      </c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33"/>
      <c r="DL147" s="33"/>
      <c r="DM147" s="40"/>
    </row>
    <row r="148" spans="1:126" ht="15" customHeight="1">
      <c r="A148" s="277"/>
      <c r="B148" s="278"/>
      <c r="C148" s="278"/>
      <c r="D148" s="278"/>
      <c r="E148" s="278"/>
      <c r="F148" s="278"/>
      <c r="G148" s="341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3"/>
      <c r="Y148" s="325" t="s">
        <v>23</v>
      </c>
      <c r="Z148" s="323"/>
      <c r="AA148" s="323"/>
      <c r="AB148" s="323"/>
      <c r="AC148" s="323"/>
      <c r="AD148" s="323"/>
      <c r="AE148" s="323"/>
      <c r="AF148" s="323"/>
      <c r="AG148" s="323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2"/>
      <c r="DU148" s="3"/>
      <c r="DV148" s="3"/>
    </row>
    <row r="149" spans="1:117" ht="24.75" customHeight="1">
      <c r="A149" s="277"/>
      <c r="B149" s="278"/>
      <c r="C149" s="278"/>
      <c r="D149" s="278"/>
      <c r="E149" s="278"/>
      <c r="F149" s="278"/>
      <c r="G149" s="341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3"/>
      <c r="Y149" s="49"/>
      <c r="Z149" s="43"/>
      <c r="AA149" s="43"/>
      <c r="AI149" s="289">
        <f>'申込書'!AQ44</f>
        <v>0</v>
      </c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48"/>
      <c r="BV149" s="48"/>
      <c r="BW149" s="48"/>
      <c r="BX149" s="48"/>
      <c r="BY149" s="289">
        <f>'申込書'!BL44</f>
        <v>0</v>
      </c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43"/>
      <c r="DL149" s="43"/>
      <c r="DM149" s="44"/>
    </row>
    <row r="150" spans="1:126" ht="15" customHeight="1">
      <c r="A150" s="277"/>
      <c r="B150" s="278"/>
      <c r="C150" s="278"/>
      <c r="D150" s="278"/>
      <c r="E150" s="278"/>
      <c r="F150" s="278"/>
      <c r="G150" s="341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3"/>
      <c r="Y150" s="325" t="s">
        <v>156</v>
      </c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23"/>
      <c r="BL150" s="323"/>
      <c r="BM150" s="323"/>
      <c r="BN150" s="323"/>
      <c r="BO150" s="323"/>
      <c r="BP150" s="323"/>
      <c r="BQ150" s="323"/>
      <c r="BR150" s="323"/>
      <c r="BS150" s="323"/>
      <c r="BT150" s="323"/>
      <c r="BU150" s="323"/>
      <c r="BV150" s="323"/>
      <c r="BW150" s="323"/>
      <c r="BX150" s="323"/>
      <c r="BY150" s="323"/>
      <c r="BZ150" s="323"/>
      <c r="CA150" s="323"/>
      <c r="CB150" s="323"/>
      <c r="CC150" s="323"/>
      <c r="CD150" s="323"/>
      <c r="CE150" s="323"/>
      <c r="CF150" s="323"/>
      <c r="CG150" s="323"/>
      <c r="CH150" s="323"/>
      <c r="CI150" s="323"/>
      <c r="CJ150" s="323"/>
      <c r="CK150" s="323"/>
      <c r="CL150" s="323"/>
      <c r="CM150" s="323"/>
      <c r="CN150" s="323"/>
      <c r="CO150" s="323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2"/>
      <c r="DU150" s="3"/>
      <c r="DV150" s="3"/>
    </row>
    <row r="151" spans="1:126" ht="24.75" customHeight="1">
      <c r="A151" s="277"/>
      <c r="B151" s="278"/>
      <c r="C151" s="278"/>
      <c r="D151" s="278"/>
      <c r="E151" s="278"/>
      <c r="F151" s="278"/>
      <c r="G151" s="341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3"/>
      <c r="Y151" s="32"/>
      <c r="Z151" s="33"/>
      <c r="AA151" s="33"/>
      <c r="AB151" s="289">
        <f>'申込書'!CG42</f>
        <v>0</v>
      </c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33"/>
      <c r="DL151" s="33"/>
      <c r="DM151" s="40"/>
      <c r="DU151" s="3"/>
      <c r="DV151" s="3"/>
    </row>
    <row r="152" spans="1:117" ht="33" customHeight="1" thickBot="1">
      <c r="A152" s="351">
        <v>8</v>
      </c>
      <c r="B152" s="352"/>
      <c r="C152" s="352"/>
      <c r="D152" s="352"/>
      <c r="E152" s="352"/>
      <c r="F152" s="352"/>
      <c r="G152" s="353" t="s">
        <v>206</v>
      </c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54"/>
      <c r="W152" s="354"/>
      <c r="X152" s="355"/>
      <c r="Y152" s="92"/>
      <c r="Z152" s="93"/>
      <c r="AA152" s="93"/>
      <c r="AB152" s="356">
        <f>'申込書'!V15</f>
        <v>0</v>
      </c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93"/>
      <c r="BS152" s="93"/>
      <c r="BT152" s="93"/>
      <c r="BU152" s="357" t="s">
        <v>207</v>
      </c>
      <c r="BV152" s="357"/>
      <c r="BW152" s="357"/>
      <c r="BX152" s="357"/>
      <c r="BY152" s="357"/>
      <c r="BZ152" s="357"/>
      <c r="CA152" s="357"/>
      <c r="CB152" s="357"/>
      <c r="CC152" s="357"/>
      <c r="CD152" s="93"/>
      <c r="CE152" s="93"/>
      <c r="CF152" s="93"/>
      <c r="CG152" s="356">
        <f>'申込書'!V16</f>
        <v>0</v>
      </c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  <c r="CY152" s="356"/>
      <c r="CZ152" s="356"/>
      <c r="DA152" s="356"/>
      <c r="DB152" s="356"/>
      <c r="DC152" s="356"/>
      <c r="DD152" s="356"/>
      <c r="DE152" s="356"/>
      <c r="DF152" s="356"/>
      <c r="DG152" s="356"/>
      <c r="DH152" s="356"/>
      <c r="DI152" s="356"/>
      <c r="DJ152" s="356"/>
      <c r="DK152" s="93"/>
      <c r="DL152" s="93"/>
      <c r="DM152" s="94"/>
    </row>
    <row r="153" spans="1:126" ht="19.5" customHeight="1">
      <c r="A153" s="337" t="s">
        <v>212</v>
      </c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/>
      <c r="AO153" s="337"/>
      <c r="AP153" s="337"/>
      <c r="AQ153" s="337"/>
      <c r="AR153" s="337"/>
      <c r="AS153" s="337"/>
      <c r="AT153" s="337"/>
      <c r="AU153" s="337"/>
      <c r="AV153" s="337"/>
      <c r="AW153" s="337"/>
      <c r="AX153" s="337"/>
      <c r="AY153" s="337"/>
      <c r="AZ153" s="337"/>
      <c r="BA153" s="337"/>
      <c r="BB153" s="337"/>
      <c r="BC153" s="337"/>
      <c r="BD153" s="337"/>
      <c r="BE153" s="337"/>
      <c r="BF153" s="337"/>
      <c r="BG153" s="337"/>
      <c r="BH153" s="337"/>
      <c r="BI153" s="337"/>
      <c r="BJ153" s="337"/>
      <c r="BK153" s="337"/>
      <c r="BL153" s="337"/>
      <c r="BM153" s="337"/>
      <c r="BN153" s="337"/>
      <c r="BO153" s="337"/>
      <c r="BP153" s="337"/>
      <c r="BQ153" s="337"/>
      <c r="BR153" s="337"/>
      <c r="BS153" s="337"/>
      <c r="BT153" s="337"/>
      <c r="BU153" s="337"/>
      <c r="BV153" s="337"/>
      <c r="BW153" s="337"/>
      <c r="BX153" s="337"/>
      <c r="BY153" s="337"/>
      <c r="BZ153" s="337"/>
      <c r="CA153" s="337"/>
      <c r="CB153" s="337"/>
      <c r="CC153" s="337"/>
      <c r="CD153" s="337"/>
      <c r="CE153" s="337"/>
      <c r="CF153" s="337"/>
      <c r="CG153" s="337"/>
      <c r="CH153" s="337"/>
      <c r="CI153" s="337"/>
      <c r="CJ153" s="337"/>
      <c r="CK153" s="337"/>
      <c r="CL153" s="337"/>
      <c r="CM153" s="337"/>
      <c r="CN153" s="337"/>
      <c r="CO153" s="337"/>
      <c r="CP153" s="337"/>
      <c r="CQ153" s="337"/>
      <c r="CR153" s="337"/>
      <c r="CS153" s="337"/>
      <c r="CT153" s="337"/>
      <c r="CU153" s="337"/>
      <c r="CV153" s="337"/>
      <c r="CW153" s="337"/>
      <c r="CX153" s="337"/>
      <c r="CY153" s="337"/>
      <c r="CZ153" s="337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U153" s="3"/>
      <c r="DV153" s="3"/>
    </row>
    <row r="154" spans="1:126" ht="19.5" customHeight="1">
      <c r="A154" s="324" t="s">
        <v>157</v>
      </c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4"/>
      <c r="AZ154" s="324"/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4"/>
      <c r="BL154" s="324"/>
      <c r="BM154" s="324"/>
      <c r="BN154" s="324"/>
      <c r="BO154" s="324"/>
      <c r="BP154" s="324"/>
      <c r="BQ154" s="324"/>
      <c r="BR154" s="324"/>
      <c r="BS154" s="324"/>
      <c r="BT154" s="324"/>
      <c r="BU154" s="324"/>
      <c r="BV154" s="324"/>
      <c r="BW154" s="324"/>
      <c r="BX154" s="324"/>
      <c r="BY154" s="324"/>
      <c r="BZ154" s="324"/>
      <c r="CA154" s="324"/>
      <c r="CB154" s="324"/>
      <c r="CC154" s="324"/>
      <c r="CD154" s="324"/>
      <c r="CE154" s="324"/>
      <c r="CF154" s="324"/>
      <c r="CG154" s="324"/>
      <c r="CH154" s="324"/>
      <c r="CI154" s="324"/>
      <c r="CJ154" s="324"/>
      <c r="CK154" s="324"/>
      <c r="CL154" s="324"/>
      <c r="CM154" s="324"/>
      <c r="CN154" s="324"/>
      <c r="CO154" s="324"/>
      <c r="CP154" s="324"/>
      <c r="CQ154" s="324"/>
      <c r="CR154" s="324"/>
      <c r="CS154" s="324"/>
      <c r="CT154" s="324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U154" s="3"/>
      <c r="DV154" s="3"/>
    </row>
    <row r="155" spans="1:126" ht="19.5" customHeight="1">
      <c r="A155" s="324" t="s">
        <v>158</v>
      </c>
      <c r="B155" s="324"/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324"/>
      <c r="AY155" s="324"/>
      <c r="AZ155" s="324"/>
      <c r="BA155" s="324"/>
      <c r="BB155" s="324"/>
      <c r="BC155" s="324"/>
      <c r="BD155" s="324"/>
      <c r="BE155" s="324"/>
      <c r="BF155" s="324"/>
      <c r="BG155" s="324"/>
      <c r="BH155" s="324"/>
      <c r="BI155" s="324"/>
      <c r="BJ155" s="324"/>
      <c r="BK155" s="324"/>
      <c r="BL155" s="324"/>
      <c r="BM155" s="324"/>
      <c r="BN155" s="324"/>
      <c r="BO155" s="324"/>
      <c r="BP155" s="324"/>
      <c r="BQ155" s="324"/>
      <c r="BR155" s="324"/>
      <c r="BS155" s="324"/>
      <c r="BT155" s="324"/>
      <c r="BU155" s="324"/>
      <c r="BV155" s="324"/>
      <c r="BW155" s="324"/>
      <c r="BX155" s="324"/>
      <c r="BY155" s="324"/>
      <c r="BZ155" s="324"/>
      <c r="CA155" s="324"/>
      <c r="CB155" s="324"/>
      <c r="CC155" s="324"/>
      <c r="CD155" s="324"/>
      <c r="CE155" s="324"/>
      <c r="CF155" s="324"/>
      <c r="CG155" s="324"/>
      <c r="CH155" s="324"/>
      <c r="CI155" s="324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U155" s="3"/>
      <c r="DV155" s="3"/>
    </row>
    <row r="156" spans="1:117" ht="19.5" customHeight="1">
      <c r="A156" s="324" t="s">
        <v>208</v>
      </c>
      <c r="B156" s="324"/>
      <c r="C156" s="324"/>
      <c r="D156" s="324"/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4"/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324"/>
      <c r="BK156" s="324"/>
      <c r="BL156" s="324"/>
      <c r="BM156" s="324"/>
      <c r="BN156" s="324"/>
      <c r="BO156" s="324"/>
      <c r="BP156" s="324"/>
      <c r="BQ156" s="324"/>
      <c r="BR156" s="324"/>
      <c r="BS156" s="324"/>
      <c r="BT156" s="324"/>
      <c r="BU156" s="324"/>
      <c r="BV156" s="324"/>
      <c r="BW156" s="324"/>
      <c r="BX156" s="324"/>
      <c r="BY156" s="324"/>
      <c r="BZ156" s="324"/>
      <c r="CA156" s="324"/>
      <c r="CB156" s="324"/>
      <c r="CC156" s="324"/>
      <c r="CD156" s="324"/>
      <c r="CE156" s="324"/>
      <c r="CF156" s="324"/>
      <c r="CG156" s="324"/>
      <c r="CH156" s="324"/>
      <c r="CI156" s="324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</row>
  </sheetData>
  <sheetProtection password="89AB" sheet="1"/>
  <mergeCells count="328">
    <mergeCell ref="A153:CZ153"/>
    <mergeCell ref="Y146:AW146"/>
    <mergeCell ref="G140:X151"/>
    <mergeCell ref="A152:F152"/>
    <mergeCell ref="G152:X152"/>
    <mergeCell ref="AB152:BQ152"/>
    <mergeCell ref="Y141:AN141"/>
    <mergeCell ref="Y145:AE145"/>
    <mergeCell ref="Y101:AE101"/>
    <mergeCell ref="AI101:DC101"/>
    <mergeCell ref="BU152:CC152"/>
    <mergeCell ref="CG152:DJ152"/>
    <mergeCell ref="BA124:BO124"/>
    <mergeCell ref="BS124:BV124"/>
    <mergeCell ref="BX124:CL124"/>
    <mergeCell ref="CO124:DM124"/>
    <mergeCell ref="AB142:DJ142"/>
    <mergeCell ref="Y143:AG143"/>
    <mergeCell ref="Y65:AG65"/>
    <mergeCell ref="AB66:DJ66"/>
    <mergeCell ref="G101:X112"/>
    <mergeCell ref="A113:F113"/>
    <mergeCell ref="G113:X113"/>
    <mergeCell ref="AB113:BQ113"/>
    <mergeCell ref="BU113:CC113"/>
    <mergeCell ref="CG113:DJ113"/>
    <mergeCell ref="Y107:AW107"/>
    <mergeCell ref="A101:F112"/>
    <mergeCell ref="A74:F74"/>
    <mergeCell ref="G74:X74"/>
    <mergeCell ref="AB74:BQ74"/>
    <mergeCell ref="BU74:CC74"/>
    <mergeCell ref="CG74:DJ74"/>
    <mergeCell ref="Y67:AE67"/>
    <mergeCell ref="BY67:DJ67"/>
    <mergeCell ref="AI67:BT67"/>
    <mergeCell ref="Y68:AW68"/>
    <mergeCell ref="BA46:BO46"/>
    <mergeCell ref="BS46:BV46"/>
    <mergeCell ref="BX46:CL46"/>
    <mergeCell ref="CO46:DM46"/>
    <mergeCell ref="B85:E85"/>
    <mergeCell ref="G85:U85"/>
    <mergeCell ref="Y85:AB85"/>
    <mergeCell ref="AD85:AR85"/>
    <mergeCell ref="AV85:AY85"/>
    <mergeCell ref="BA85:BO85"/>
    <mergeCell ref="A35:F35"/>
    <mergeCell ref="B46:E46"/>
    <mergeCell ref="G46:U46"/>
    <mergeCell ref="Y46:AB46"/>
    <mergeCell ref="AD46:AR46"/>
    <mergeCell ref="AV46:AY46"/>
    <mergeCell ref="A36:CZ36"/>
    <mergeCell ref="A37:CT37"/>
    <mergeCell ref="A38:CT38"/>
    <mergeCell ref="A45:AK45"/>
    <mergeCell ref="G7:U7"/>
    <mergeCell ref="Y29:AW29"/>
    <mergeCell ref="G23:X34"/>
    <mergeCell ref="AI19:DC19"/>
    <mergeCell ref="AI20:DC20"/>
    <mergeCell ref="BY32:DJ32"/>
    <mergeCell ref="Y33:CO33"/>
    <mergeCell ref="A154:CT154"/>
    <mergeCell ref="A155:CT155"/>
    <mergeCell ref="AI106:BT106"/>
    <mergeCell ref="A140:F151"/>
    <mergeCell ref="Y140:AE140"/>
    <mergeCell ref="AI140:DC140"/>
    <mergeCell ref="B124:E124"/>
    <mergeCell ref="G124:U124"/>
    <mergeCell ref="Y124:AB124"/>
    <mergeCell ref="AD124:AR124"/>
    <mergeCell ref="A156:CT156"/>
    <mergeCell ref="BY145:DJ145"/>
    <mergeCell ref="AI147:BT147"/>
    <mergeCell ref="BY147:DJ147"/>
    <mergeCell ref="Y148:AG148"/>
    <mergeCell ref="AI149:BT149"/>
    <mergeCell ref="BY149:DJ149"/>
    <mergeCell ref="Y150:CO150"/>
    <mergeCell ref="AB151:DJ151"/>
    <mergeCell ref="AI145:BT145"/>
    <mergeCell ref="G137:X137"/>
    <mergeCell ref="AI137:DC137"/>
    <mergeCell ref="A138:F139"/>
    <mergeCell ref="G138:X139"/>
    <mergeCell ref="Y138:AE138"/>
    <mergeCell ref="A135:F136"/>
    <mergeCell ref="G135:X136"/>
    <mergeCell ref="Y135:AE135"/>
    <mergeCell ref="A137:F137"/>
    <mergeCell ref="AB144:DJ144"/>
    <mergeCell ref="Y134:AC134"/>
    <mergeCell ref="AD134:BB134"/>
    <mergeCell ref="BS134:BW134"/>
    <mergeCell ref="AI138:DC138"/>
    <mergeCell ref="AI139:DC139"/>
    <mergeCell ref="AI135:DC135"/>
    <mergeCell ref="AI136:DC136"/>
    <mergeCell ref="BX134:CV134"/>
    <mergeCell ref="AX130:CP131"/>
    <mergeCell ref="CT130:CY131"/>
    <mergeCell ref="A132:F134"/>
    <mergeCell ref="G132:X134"/>
    <mergeCell ref="AI127:DC127"/>
    <mergeCell ref="AI128:DC128"/>
    <mergeCell ref="AB129:DJ129"/>
    <mergeCell ref="CV126:CY126"/>
    <mergeCell ref="CZ126:DB126"/>
    <mergeCell ref="DC126:DF126"/>
    <mergeCell ref="DG126:DM126"/>
    <mergeCell ref="CJ126:CN126"/>
    <mergeCell ref="CO126:CR126"/>
    <mergeCell ref="CS126:CU126"/>
    <mergeCell ref="A130:F131"/>
    <mergeCell ref="G130:X131"/>
    <mergeCell ref="Y132:Z132"/>
    <mergeCell ref="AA132:AN132"/>
    <mergeCell ref="A127:F129"/>
    <mergeCell ref="G127:X129"/>
    <mergeCell ref="Y127:AE127"/>
    <mergeCell ref="AB130:AT131"/>
    <mergeCell ref="AB133:DJ133"/>
    <mergeCell ref="Z121:AQ121"/>
    <mergeCell ref="AR121:CN121"/>
    <mergeCell ref="A123:AK123"/>
    <mergeCell ref="A115:CT115"/>
    <mergeCell ref="A116:CT116"/>
    <mergeCell ref="A117:CT117"/>
    <mergeCell ref="AV124:AY124"/>
    <mergeCell ref="DA118:DM118"/>
    <mergeCell ref="A119:DM119"/>
    <mergeCell ref="A114:CZ114"/>
    <mergeCell ref="AI108:BT108"/>
    <mergeCell ref="BY108:DJ108"/>
    <mergeCell ref="Y109:AG109"/>
    <mergeCell ref="AI110:BT110"/>
    <mergeCell ref="BY110:DJ110"/>
    <mergeCell ref="Y111:CO111"/>
    <mergeCell ref="AB112:DJ112"/>
    <mergeCell ref="Y102:AN102"/>
    <mergeCell ref="AB103:DJ103"/>
    <mergeCell ref="Y104:AG104"/>
    <mergeCell ref="AB105:DJ105"/>
    <mergeCell ref="Y106:AE106"/>
    <mergeCell ref="BY106:DJ106"/>
    <mergeCell ref="A98:F98"/>
    <mergeCell ref="G98:X98"/>
    <mergeCell ref="AI98:DC98"/>
    <mergeCell ref="A99:F100"/>
    <mergeCell ref="G99:X100"/>
    <mergeCell ref="Y99:AE99"/>
    <mergeCell ref="AI99:DC99"/>
    <mergeCell ref="AI100:DC100"/>
    <mergeCell ref="A96:F97"/>
    <mergeCell ref="G96:X97"/>
    <mergeCell ref="Y96:AE96"/>
    <mergeCell ref="AI96:DC96"/>
    <mergeCell ref="AI97:DC97"/>
    <mergeCell ref="AI89:DC89"/>
    <mergeCell ref="AB90:DJ90"/>
    <mergeCell ref="A93:F95"/>
    <mergeCell ref="G93:X95"/>
    <mergeCell ref="Y93:Z93"/>
    <mergeCell ref="AA93:AN93"/>
    <mergeCell ref="AB94:DJ94"/>
    <mergeCell ref="Y95:AC95"/>
    <mergeCell ref="AD95:BB95"/>
    <mergeCell ref="BS95:BW95"/>
    <mergeCell ref="BX95:CV95"/>
    <mergeCell ref="A91:F92"/>
    <mergeCell ref="G91:X92"/>
    <mergeCell ref="AB91:AT92"/>
    <mergeCell ref="AX91:CP92"/>
    <mergeCell ref="CT91:CY92"/>
    <mergeCell ref="A88:F90"/>
    <mergeCell ref="G88:X90"/>
    <mergeCell ref="Y88:AE88"/>
    <mergeCell ref="AI88:DC88"/>
    <mergeCell ref="CV87:CY87"/>
    <mergeCell ref="CZ87:DB87"/>
    <mergeCell ref="DC87:DF87"/>
    <mergeCell ref="DG87:DM87"/>
    <mergeCell ref="CJ87:CN87"/>
    <mergeCell ref="CO87:CR87"/>
    <mergeCell ref="CS87:CU87"/>
    <mergeCell ref="BX85:CL85"/>
    <mergeCell ref="Z82:AQ82"/>
    <mergeCell ref="AR82:CN82"/>
    <mergeCell ref="A84:AK84"/>
    <mergeCell ref="A76:CT76"/>
    <mergeCell ref="A77:CT77"/>
    <mergeCell ref="A78:CT78"/>
    <mergeCell ref="BS85:BV85"/>
    <mergeCell ref="CO85:DM85"/>
    <mergeCell ref="DA79:DM79"/>
    <mergeCell ref="A80:DM80"/>
    <mergeCell ref="A75:CZ75"/>
    <mergeCell ref="AI69:BT69"/>
    <mergeCell ref="BY69:DJ69"/>
    <mergeCell ref="Y70:AG70"/>
    <mergeCell ref="AI71:BT71"/>
    <mergeCell ref="BY71:DJ71"/>
    <mergeCell ref="Y72:CO72"/>
    <mergeCell ref="AB73:DJ73"/>
    <mergeCell ref="G62:X73"/>
    <mergeCell ref="A60:F61"/>
    <mergeCell ref="G60:X61"/>
    <mergeCell ref="Y60:AE60"/>
    <mergeCell ref="AI60:DC60"/>
    <mergeCell ref="AI61:DC61"/>
    <mergeCell ref="A62:F73"/>
    <mergeCell ref="Y62:AE62"/>
    <mergeCell ref="AI62:DC62"/>
    <mergeCell ref="Y63:AN63"/>
    <mergeCell ref="AB64:DJ64"/>
    <mergeCell ref="A57:F58"/>
    <mergeCell ref="G57:X58"/>
    <mergeCell ref="Y57:AE57"/>
    <mergeCell ref="AI57:DC57"/>
    <mergeCell ref="AI58:DC58"/>
    <mergeCell ref="A59:F59"/>
    <mergeCell ref="G59:X59"/>
    <mergeCell ref="AI59:DC59"/>
    <mergeCell ref="Y56:AC56"/>
    <mergeCell ref="AD56:BB56"/>
    <mergeCell ref="BS56:BW56"/>
    <mergeCell ref="BX56:CV56"/>
    <mergeCell ref="A49:F51"/>
    <mergeCell ref="G49:X51"/>
    <mergeCell ref="Y49:AE49"/>
    <mergeCell ref="AI49:DC49"/>
    <mergeCell ref="AI50:DC50"/>
    <mergeCell ref="AB51:DJ51"/>
    <mergeCell ref="A52:F53"/>
    <mergeCell ref="G52:X53"/>
    <mergeCell ref="AB52:AT53"/>
    <mergeCell ref="AX52:CP53"/>
    <mergeCell ref="CT52:CY53"/>
    <mergeCell ref="A54:F56"/>
    <mergeCell ref="G54:X56"/>
    <mergeCell ref="Y54:Z54"/>
    <mergeCell ref="AA54:AN54"/>
    <mergeCell ref="AB55:DJ55"/>
    <mergeCell ref="DG48:DM48"/>
    <mergeCell ref="CZ48:DB48"/>
    <mergeCell ref="CJ48:CN48"/>
    <mergeCell ref="CO48:CR48"/>
    <mergeCell ref="CS48:CU48"/>
    <mergeCell ref="CV48:CY48"/>
    <mergeCell ref="A18:F19"/>
    <mergeCell ref="DC48:DF48"/>
    <mergeCell ref="G35:X35"/>
    <mergeCell ref="AB35:BQ35"/>
    <mergeCell ref="BU35:CC35"/>
    <mergeCell ref="CG35:DJ35"/>
    <mergeCell ref="AI30:BT30"/>
    <mergeCell ref="BY30:DJ30"/>
    <mergeCell ref="A20:F20"/>
    <mergeCell ref="G20:X20"/>
    <mergeCell ref="A21:F22"/>
    <mergeCell ref="G21:X22"/>
    <mergeCell ref="Y21:AE21"/>
    <mergeCell ref="DA40:DM40"/>
    <mergeCell ref="A41:DM41"/>
    <mergeCell ref="Z43:AQ43"/>
    <mergeCell ref="AR43:CN43"/>
    <mergeCell ref="A39:CT39"/>
    <mergeCell ref="Y31:AG31"/>
    <mergeCell ref="AI32:BT32"/>
    <mergeCell ref="G18:X19"/>
    <mergeCell ref="Y18:AE18"/>
    <mergeCell ref="AI23:DC23"/>
    <mergeCell ref="AI18:DC18"/>
    <mergeCell ref="AI28:BT28"/>
    <mergeCell ref="Y23:AE23"/>
    <mergeCell ref="Y24:AN24"/>
    <mergeCell ref="AB25:DJ25"/>
    <mergeCell ref="Y26:AG26"/>
    <mergeCell ref="AD17:BB17"/>
    <mergeCell ref="BS17:BW17"/>
    <mergeCell ref="BX17:CV17"/>
    <mergeCell ref="A23:F34"/>
    <mergeCell ref="AI21:DC21"/>
    <mergeCell ref="AI22:DC22"/>
    <mergeCell ref="AB27:DJ27"/>
    <mergeCell ref="Y28:AE28"/>
    <mergeCell ref="BY28:DJ28"/>
    <mergeCell ref="AB34:DJ34"/>
    <mergeCell ref="A13:F14"/>
    <mergeCell ref="G13:X14"/>
    <mergeCell ref="AB13:AT14"/>
    <mergeCell ref="AB12:DJ12"/>
    <mergeCell ref="A15:F17"/>
    <mergeCell ref="G15:X17"/>
    <mergeCell ref="Y15:Z15"/>
    <mergeCell ref="AA15:AN15"/>
    <mergeCell ref="AB16:DJ16"/>
    <mergeCell ref="Y17:AC17"/>
    <mergeCell ref="CJ9:CN9"/>
    <mergeCell ref="CO9:CR9"/>
    <mergeCell ref="CS9:CU9"/>
    <mergeCell ref="CV9:CY9"/>
    <mergeCell ref="DG9:DM9"/>
    <mergeCell ref="DC9:DF9"/>
    <mergeCell ref="CZ9:DB9"/>
    <mergeCell ref="CO7:DM7"/>
    <mergeCell ref="BX7:CL7"/>
    <mergeCell ref="AX13:CP14"/>
    <mergeCell ref="CT13:CY14"/>
    <mergeCell ref="BA7:BO7"/>
    <mergeCell ref="DA1:DM1"/>
    <mergeCell ref="A2:DM2"/>
    <mergeCell ref="Z4:AQ4"/>
    <mergeCell ref="A6:AK6"/>
    <mergeCell ref="B7:E7"/>
    <mergeCell ref="Y7:AB7"/>
    <mergeCell ref="AV7:AY7"/>
    <mergeCell ref="AR4:CN4"/>
    <mergeCell ref="BS7:BV7"/>
    <mergeCell ref="AD7:AR7"/>
    <mergeCell ref="A10:F12"/>
    <mergeCell ref="G10:X12"/>
    <mergeCell ref="Y10:AE10"/>
    <mergeCell ref="AI10:DC10"/>
    <mergeCell ref="AI11:DC11"/>
  </mergeCells>
  <conditionalFormatting sqref="A157:IV65536 DU1:DV6 DU70:DV73 DU75:DV77 DU8:DV9 DU79:DV87 DU114:DV126 DU15:DV48 DU54:DV68 DU93:DV112 DU132:DV146">
    <cfRule type="cellIs" priority="43" dxfId="65" operator="equal" stopIfTrue="1">
      <formula>0</formula>
    </cfRule>
  </conditionalFormatting>
  <conditionalFormatting sqref="A36 A39">
    <cfRule type="cellIs" priority="41" dxfId="65" operator="equal" stopIfTrue="1">
      <formula>0</formula>
    </cfRule>
  </conditionalFormatting>
  <conditionalFormatting sqref="DU78:DV78">
    <cfRule type="cellIs" priority="40" dxfId="65" operator="equal" stopIfTrue="1">
      <formula>0</formula>
    </cfRule>
  </conditionalFormatting>
  <conditionalFormatting sqref="A37">
    <cfRule type="cellIs" priority="32" dxfId="65" operator="equal" stopIfTrue="1">
      <formula>0</formula>
    </cfRule>
  </conditionalFormatting>
  <conditionalFormatting sqref="DU148:DV148 DU150:DV151 DU153:DV155">
    <cfRule type="cellIs" priority="37" dxfId="65" operator="equal" stopIfTrue="1">
      <formula>0</formula>
    </cfRule>
  </conditionalFormatting>
  <conditionalFormatting sqref="A38">
    <cfRule type="cellIs" priority="31" dxfId="65" operator="equal" stopIfTrue="1">
      <formula>0</formula>
    </cfRule>
  </conditionalFormatting>
  <conditionalFormatting sqref="DU156:DV156">
    <cfRule type="cellIs" priority="34" dxfId="65" operator="equal" stopIfTrue="1">
      <formula>0</formula>
    </cfRule>
  </conditionalFormatting>
  <conditionalFormatting sqref="DU74:DV74">
    <cfRule type="cellIs" priority="30" dxfId="65" operator="equal" stopIfTrue="1">
      <formula>0</formula>
    </cfRule>
  </conditionalFormatting>
  <conditionalFormatting sqref="A78">
    <cfRule type="cellIs" priority="29" dxfId="65" operator="equal" stopIfTrue="1">
      <formula>0</formula>
    </cfRule>
  </conditionalFormatting>
  <conditionalFormatting sqref="A76">
    <cfRule type="cellIs" priority="28" dxfId="65" operator="equal" stopIfTrue="1">
      <formula>0</formula>
    </cfRule>
  </conditionalFormatting>
  <conditionalFormatting sqref="A77">
    <cfRule type="cellIs" priority="27" dxfId="65" operator="equal" stopIfTrue="1">
      <formula>0</formula>
    </cfRule>
  </conditionalFormatting>
  <conditionalFormatting sqref="DU113:DV113">
    <cfRule type="cellIs" priority="26" dxfId="65" operator="equal" stopIfTrue="1">
      <formula>0</formula>
    </cfRule>
  </conditionalFormatting>
  <conditionalFormatting sqref="A117">
    <cfRule type="cellIs" priority="25" dxfId="65" operator="equal" stopIfTrue="1">
      <formula>0</formula>
    </cfRule>
  </conditionalFormatting>
  <conditionalFormatting sqref="A115">
    <cfRule type="cellIs" priority="24" dxfId="65" operator="equal" stopIfTrue="1">
      <formula>0</formula>
    </cfRule>
  </conditionalFormatting>
  <conditionalFormatting sqref="A116">
    <cfRule type="cellIs" priority="23" dxfId="65" operator="equal" stopIfTrue="1">
      <formula>0</formula>
    </cfRule>
  </conditionalFormatting>
  <conditionalFormatting sqref="DU152:DV152">
    <cfRule type="cellIs" priority="22" dxfId="65" operator="equal" stopIfTrue="1">
      <formula>0</formula>
    </cfRule>
  </conditionalFormatting>
  <conditionalFormatting sqref="A156">
    <cfRule type="cellIs" priority="21" dxfId="65" operator="equal" stopIfTrue="1">
      <formula>0</formula>
    </cfRule>
  </conditionalFormatting>
  <conditionalFormatting sqref="A154">
    <cfRule type="cellIs" priority="20" dxfId="65" operator="equal" stopIfTrue="1">
      <formula>0</formula>
    </cfRule>
  </conditionalFormatting>
  <conditionalFormatting sqref="A155">
    <cfRule type="cellIs" priority="19" dxfId="65" operator="equal" stopIfTrue="1">
      <formula>0</formula>
    </cfRule>
  </conditionalFormatting>
  <conditionalFormatting sqref="A75">
    <cfRule type="cellIs" priority="15" dxfId="65" operator="equal" stopIfTrue="1">
      <formula>0</formula>
    </cfRule>
  </conditionalFormatting>
  <conditionalFormatting sqref="A114">
    <cfRule type="cellIs" priority="14" dxfId="65" operator="equal" stopIfTrue="1">
      <formula>0</formula>
    </cfRule>
  </conditionalFormatting>
  <conditionalFormatting sqref="A153">
    <cfRule type="cellIs" priority="13" dxfId="65" operator="equal" stopIfTrue="1">
      <formula>0</formula>
    </cfRule>
  </conditionalFormatting>
  <conditionalFormatting sqref="DU13:IV14">
    <cfRule type="cellIs" priority="12" dxfId="65" operator="equal" stopIfTrue="1">
      <formula>0</formula>
    </cfRule>
  </conditionalFormatting>
  <conditionalFormatting sqref="DU10:DV12">
    <cfRule type="cellIs" priority="11" dxfId="65" operator="equal" stopIfTrue="1">
      <formula>0</formula>
    </cfRule>
  </conditionalFormatting>
  <conditionalFormatting sqref="DN12">
    <cfRule type="cellIs" priority="10" dxfId="65" operator="equal" stopIfTrue="1">
      <formula>0</formula>
    </cfRule>
  </conditionalFormatting>
  <conditionalFormatting sqref="DU52:IV53">
    <cfRule type="cellIs" priority="9" dxfId="65" operator="equal" stopIfTrue="1">
      <formula>0</formula>
    </cfRule>
  </conditionalFormatting>
  <conditionalFormatting sqref="DU49:DV51">
    <cfRule type="cellIs" priority="8" dxfId="65" operator="equal" stopIfTrue="1">
      <formula>0</formula>
    </cfRule>
  </conditionalFormatting>
  <conditionalFormatting sqref="DN51">
    <cfRule type="cellIs" priority="7" dxfId="65" operator="equal" stopIfTrue="1">
      <formula>0</formula>
    </cfRule>
  </conditionalFormatting>
  <conditionalFormatting sqref="DU91:IV92">
    <cfRule type="cellIs" priority="6" dxfId="65" operator="equal" stopIfTrue="1">
      <formula>0</formula>
    </cfRule>
  </conditionalFormatting>
  <conditionalFormatting sqref="DU88:DV90">
    <cfRule type="cellIs" priority="5" dxfId="65" operator="equal" stopIfTrue="1">
      <formula>0</formula>
    </cfRule>
  </conditionalFormatting>
  <conditionalFormatting sqref="DN90">
    <cfRule type="cellIs" priority="4" dxfId="65" operator="equal" stopIfTrue="1">
      <formula>0</formula>
    </cfRule>
  </conditionalFormatting>
  <conditionalFormatting sqref="DU130:IV131">
    <cfRule type="cellIs" priority="3" dxfId="65" operator="equal" stopIfTrue="1">
      <formula>0</formula>
    </cfRule>
  </conditionalFormatting>
  <conditionalFormatting sqref="DU127:DV129">
    <cfRule type="cellIs" priority="2" dxfId="65" operator="equal" stopIfTrue="1">
      <formula>0</formula>
    </cfRule>
  </conditionalFormatting>
  <conditionalFormatting sqref="DN129">
    <cfRule type="cellIs" priority="1" dxfId="65" operator="equal" stopIfTrue="1">
      <formula>0</formula>
    </cfRule>
  </conditionalFormatting>
  <dataValidations count="1">
    <dataValidation allowBlank="1" showInputMessage="1" showErrorMessage="1" imeMode="off" sqref="DZ14:EB14 DZ10:EB12 DZ53:EB53 DZ49:EB51 DZ92:EB92 DZ88:EB90 DZ131:EB131 DZ127:EB129"/>
  </dataValidations>
  <printOptions horizontalCentered="1"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r:id="rId1"/>
  <rowBreaks count="3" manualBreakCount="3">
    <brk id="39" max="116" man="1"/>
    <brk id="78" max="116" man="1"/>
    <brk id="117" max="1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S160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0.74609375" defaultRowHeight="13.5" customHeight="1"/>
  <cols>
    <col min="1" max="16384" width="0.74609375" style="1" customWidth="1"/>
  </cols>
  <sheetData>
    <row r="1" spans="1:253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6" t="s">
        <v>170</v>
      </c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</row>
    <row r="2" spans="1:253" ht="19.5" customHeight="1">
      <c r="A2" s="297" t="s">
        <v>471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U2" s="4"/>
      <c r="DV2" s="4"/>
      <c r="DW2" s="4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62"/>
      <c r="FH2" s="62"/>
      <c r="FI2" s="62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1:253" ht="2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Y3" s="298" t="s">
        <v>142</v>
      </c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300"/>
      <c r="AQ3" s="272" t="s">
        <v>166</v>
      </c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ht="12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62"/>
      <c r="FS4" s="62"/>
      <c r="FT4" s="62"/>
      <c r="FU4" s="62"/>
      <c r="FV4" s="62"/>
      <c r="FW4" s="62"/>
      <c r="FX4" s="62"/>
      <c r="FY4" s="27"/>
      <c r="FZ4" s="27"/>
      <c r="GA4" s="27"/>
      <c r="GB4" s="27"/>
      <c r="GC4" s="27"/>
      <c r="GD4" s="27"/>
      <c r="GE4" s="27"/>
      <c r="GF4" s="27"/>
      <c r="GG4" s="27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ht="18.75" customHeight="1" thickBot="1">
      <c r="A5" s="301" t="s">
        <v>143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V5" s="20"/>
      <c r="AW5" s="5"/>
      <c r="AX5" s="5"/>
      <c r="AY5" s="271" t="str">
        <f>IF('申込書'!V6="小学校","■","□")</f>
        <v>□</v>
      </c>
      <c r="AZ5" s="271"/>
      <c r="BA5" s="271"/>
      <c r="BB5" s="271"/>
      <c r="BC5" s="274" t="s">
        <v>144</v>
      </c>
      <c r="BD5" s="274"/>
      <c r="BE5" s="274"/>
      <c r="BF5" s="274"/>
      <c r="BG5" s="5"/>
      <c r="BH5" s="5"/>
      <c r="BI5" s="5"/>
      <c r="BJ5" s="52"/>
      <c r="BK5" s="5"/>
      <c r="BL5" s="5"/>
      <c r="BM5" s="271" t="str">
        <f>IF('申込書'!V6="中学校","■","□")</f>
        <v>□</v>
      </c>
      <c r="BN5" s="271"/>
      <c r="BO5" s="271"/>
      <c r="BP5" s="271"/>
      <c r="BQ5" s="274" t="s">
        <v>145</v>
      </c>
      <c r="BR5" s="274"/>
      <c r="BS5" s="274"/>
      <c r="BT5" s="274"/>
      <c r="BU5" s="5"/>
      <c r="BV5" s="5"/>
      <c r="BW5" s="5"/>
      <c r="BX5" s="52"/>
      <c r="BY5" s="5"/>
      <c r="BZ5" s="5"/>
      <c r="CA5" s="271" t="str">
        <f>IF('申込書'!V6="高等学校","■","□")</f>
        <v>□</v>
      </c>
      <c r="CB5" s="271"/>
      <c r="CC5" s="271"/>
      <c r="CD5" s="271"/>
      <c r="CE5" s="274" t="s">
        <v>146</v>
      </c>
      <c r="CF5" s="274"/>
      <c r="CG5" s="274"/>
      <c r="CH5" s="274"/>
      <c r="CI5" s="5"/>
      <c r="CJ5" s="5"/>
      <c r="CK5" s="5"/>
      <c r="CL5" s="52"/>
      <c r="CM5" s="5"/>
      <c r="CN5" s="5"/>
      <c r="CO5" s="271" t="str">
        <f>IF('申込書'!V6="大学","■","□")</f>
        <v>□</v>
      </c>
      <c r="CP5" s="271"/>
      <c r="CQ5" s="271"/>
      <c r="CR5" s="271"/>
      <c r="CS5" s="274" t="s">
        <v>147</v>
      </c>
      <c r="CT5" s="274"/>
      <c r="CU5" s="274"/>
      <c r="CV5" s="274"/>
      <c r="CW5" s="5"/>
      <c r="CX5" s="5"/>
      <c r="CY5" s="5"/>
      <c r="CZ5" s="52"/>
      <c r="DA5" s="271" t="str">
        <f>IF('申込書'!V6="職場一般","■","□")</f>
        <v>□</v>
      </c>
      <c r="DB5" s="271"/>
      <c r="DC5" s="271"/>
      <c r="DD5" s="271"/>
      <c r="DE5" s="274" t="s">
        <v>148</v>
      </c>
      <c r="DF5" s="274"/>
      <c r="DG5" s="274"/>
      <c r="DH5" s="274"/>
      <c r="DI5" s="274"/>
      <c r="DJ5" s="274"/>
      <c r="DK5" s="274"/>
      <c r="DL5" s="274"/>
      <c r="DM5" s="65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ht="19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5"/>
      <c r="CE6" s="35"/>
      <c r="CF6" s="35"/>
      <c r="CG6" s="35"/>
      <c r="CH6" s="35"/>
      <c r="CI6" s="34"/>
      <c r="CJ6" s="302" t="s">
        <v>17</v>
      </c>
      <c r="CK6" s="302"/>
      <c r="CL6" s="302"/>
      <c r="CM6" s="302"/>
      <c r="CN6" s="302"/>
      <c r="CO6" s="303">
        <v>29</v>
      </c>
      <c r="CP6" s="303"/>
      <c r="CQ6" s="303"/>
      <c r="CR6" s="303"/>
      <c r="CS6" s="302" t="s">
        <v>26</v>
      </c>
      <c r="CT6" s="302"/>
      <c r="CU6" s="302"/>
      <c r="CV6" s="303">
        <f>'申込書'!BR48</f>
        <v>0</v>
      </c>
      <c r="CW6" s="303"/>
      <c r="CX6" s="303"/>
      <c r="CY6" s="303"/>
      <c r="CZ6" s="302" t="s">
        <v>27</v>
      </c>
      <c r="DA6" s="302"/>
      <c r="DB6" s="302"/>
      <c r="DC6" s="303">
        <f>'申込書'!CA48</f>
        <v>0</v>
      </c>
      <c r="DD6" s="303"/>
      <c r="DE6" s="303"/>
      <c r="DF6" s="303"/>
      <c r="DG6" s="304" t="s">
        <v>149</v>
      </c>
      <c r="DH6" s="304"/>
      <c r="DI6" s="304"/>
      <c r="DJ6" s="304"/>
      <c r="DK6" s="304"/>
      <c r="DL6" s="304"/>
      <c r="DM6" s="304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117" s="101" customFormat="1" ht="15" customHeight="1">
      <c r="A7" s="275">
        <v>1</v>
      </c>
      <c r="B7" s="276"/>
      <c r="C7" s="276"/>
      <c r="D7" s="276"/>
      <c r="E7" s="276"/>
      <c r="F7" s="276"/>
      <c r="G7" s="281" t="s">
        <v>18</v>
      </c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82"/>
      <c r="Y7" s="286" t="s">
        <v>570</v>
      </c>
      <c r="Z7" s="287"/>
      <c r="AA7" s="287"/>
      <c r="AB7" s="287"/>
      <c r="AC7" s="287"/>
      <c r="AD7" s="287"/>
      <c r="AE7" s="287"/>
      <c r="AF7" s="103"/>
      <c r="AG7" s="103"/>
      <c r="AH7" s="103"/>
      <c r="AI7" s="288">
        <f>'申込書'!V7</f>
      </c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104"/>
      <c r="DE7" s="104"/>
      <c r="DF7" s="104"/>
      <c r="DG7" s="104"/>
      <c r="DH7" s="104"/>
      <c r="DI7" s="104"/>
      <c r="DJ7" s="104"/>
      <c r="DK7" s="103"/>
      <c r="DL7" s="103"/>
      <c r="DM7" s="105"/>
    </row>
    <row r="8" spans="1:117" s="101" customFormat="1" ht="33" customHeight="1">
      <c r="A8" s="277"/>
      <c r="B8" s="278"/>
      <c r="C8" s="278"/>
      <c r="D8" s="278"/>
      <c r="E8" s="278"/>
      <c r="F8" s="278"/>
      <c r="G8" s="283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84"/>
      <c r="Y8" s="106"/>
      <c r="Z8" s="106"/>
      <c r="AA8" s="106"/>
      <c r="AB8" s="106"/>
      <c r="AC8" s="106"/>
      <c r="AD8" s="106"/>
      <c r="AE8" s="106"/>
      <c r="AF8" s="33"/>
      <c r="AG8" s="33"/>
      <c r="AH8" s="33"/>
      <c r="AI8" s="289">
        <f>'申込書'!V8</f>
        <v>0</v>
      </c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107"/>
      <c r="DE8" s="107"/>
      <c r="DF8" s="107"/>
      <c r="DG8" s="107"/>
      <c r="DH8" s="107"/>
      <c r="DI8" s="107"/>
      <c r="DJ8" s="107"/>
      <c r="DK8" s="33"/>
      <c r="DL8" s="33"/>
      <c r="DM8" s="40"/>
    </row>
    <row r="9" spans="1:118" s="63" customFormat="1" ht="9.75" customHeight="1">
      <c r="A9" s="279"/>
      <c r="B9" s="280"/>
      <c r="C9" s="280"/>
      <c r="D9" s="280"/>
      <c r="E9" s="280"/>
      <c r="F9" s="280"/>
      <c r="G9" s="285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108"/>
      <c r="Z9" s="38"/>
      <c r="AA9" s="38"/>
      <c r="AB9" s="306" t="s">
        <v>571</v>
      </c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8"/>
      <c r="DL9" s="38"/>
      <c r="DM9" s="39"/>
      <c r="DN9" s="85"/>
    </row>
    <row r="10" spans="1:253" s="2" customFormat="1" ht="19.5" customHeight="1">
      <c r="A10" s="277">
        <v>2</v>
      </c>
      <c r="B10" s="278"/>
      <c r="C10" s="278"/>
      <c r="D10" s="278"/>
      <c r="E10" s="278"/>
      <c r="F10" s="278"/>
      <c r="G10" s="283" t="s">
        <v>19</v>
      </c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84"/>
      <c r="Y10" s="33"/>
      <c r="Z10" s="33"/>
      <c r="AA10" s="33"/>
      <c r="AB10" s="289">
        <f>'申込書'!V9</f>
        <v>0</v>
      </c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33"/>
      <c r="AV10" s="33"/>
      <c r="AW10" s="33"/>
      <c r="AX10" s="289">
        <f>'申込書'!V10</f>
        <v>0</v>
      </c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33"/>
      <c r="CR10" s="33"/>
      <c r="CS10" s="33"/>
      <c r="CT10" s="294" t="s">
        <v>150</v>
      </c>
      <c r="CU10" s="294"/>
      <c r="CV10" s="294"/>
      <c r="CW10" s="294"/>
      <c r="CX10" s="294"/>
      <c r="CY10" s="294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40"/>
      <c r="DY10" s="71"/>
      <c r="DZ10" s="71"/>
      <c r="EA10" s="71"/>
      <c r="EB10" s="71"/>
      <c r="EC10" s="71"/>
      <c r="ED10" s="71"/>
      <c r="EE10" s="71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62"/>
      <c r="IQ10" s="62"/>
      <c r="IR10" s="62"/>
      <c r="IS10" s="62"/>
    </row>
    <row r="11" spans="1:253" s="3" customFormat="1" ht="19.5" customHeight="1">
      <c r="A11" s="277"/>
      <c r="B11" s="278"/>
      <c r="C11" s="278"/>
      <c r="D11" s="278"/>
      <c r="E11" s="278"/>
      <c r="F11" s="278"/>
      <c r="G11" s="305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84"/>
      <c r="Y11" s="33"/>
      <c r="Z11" s="33"/>
      <c r="AA11" s="3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33"/>
      <c r="AV11" s="33"/>
      <c r="AW11" s="3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33"/>
      <c r="CR11" s="33"/>
      <c r="CS11" s="33"/>
      <c r="CT11" s="295"/>
      <c r="CU11" s="295"/>
      <c r="CV11" s="295"/>
      <c r="CW11" s="295"/>
      <c r="CX11" s="295"/>
      <c r="CY11" s="295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40"/>
      <c r="DY11" s="71"/>
      <c r="DZ11" s="71"/>
      <c r="EA11" s="71"/>
      <c r="EB11" s="71"/>
      <c r="EC11" s="71"/>
      <c r="ED11" s="71"/>
      <c r="EE11" s="71"/>
      <c r="EF11" s="63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3" customFormat="1" ht="12" customHeight="1">
      <c r="A12" s="307">
        <v>3</v>
      </c>
      <c r="B12" s="308"/>
      <c r="C12" s="308"/>
      <c r="D12" s="308"/>
      <c r="E12" s="308"/>
      <c r="F12" s="308"/>
      <c r="G12" s="309" t="s">
        <v>20</v>
      </c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10"/>
      <c r="Y12" s="312" t="s">
        <v>151</v>
      </c>
      <c r="Z12" s="312"/>
      <c r="AA12" s="313">
        <f>'申込書'!V11</f>
        <v>0</v>
      </c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2"/>
      <c r="DY12" s="71"/>
      <c r="DZ12" s="71"/>
      <c r="EA12" s="71"/>
      <c r="EB12" s="71"/>
      <c r="EC12" s="71"/>
      <c r="ED12" s="71"/>
      <c r="EE12" s="71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3" customFormat="1" ht="19.5" customHeight="1">
      <c r="A13" s="277"/>
      <c r="B13" s="278"/>
      <c r="C13" s="278"/>
      <c r="D13" s="278"/>
      <c r="E13" s="278"/>
      <c r="F13" s="278"/>
      <c r="G13" s="305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84"/>
      <c r="Y13" s="33"/>
      <c r="Z13" s="33"/>
      <c r="AA13" s="33"/>
      <c r="AB13" s="289">
        <f>'申込書'!V12</f>
        <v>0</v>
      </c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33"/>
      <c r="DL13" s="33"/>
      <c r="DM13" s="40"/>
      <c r="DY13" s="71"/>
      <c r="DZ13" s="71"/>
      <c r="EA13" s="71"/>
      <c r="EB13" s="71"/>
      <c r="EC13" s="71"/>
      <c r="ED13" s="71"/>
      <c r="EE13" s="71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3" customFormat="1" ht="12" customHeight="1">
      <c r="A14" s="279"/>
      <c r="B14" s="280"/>
      <c r="C14" s="280"/>
      <c r="D14" s="280"/>
      <c r="E14" s="280"/>
      <c r="F14" s="280"/>
      <c r="G14" s="285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311"/>
      <c r="Y14" s="314" t="s">
        <v>152</v>
      </c>
      <c r="Z14" s="315"/>
      <c r="AA14" s="315"/>
      <c r="AB14" s="315"/>
      <c r="AC14" s="315"/>
      <c r="AD14" s="316">
        <f>'申込書'!V13</f>
        <v>0</v>
      </c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15" t="s">
        <v>153</v>
      </c>
      <c r="BT14" s="315"/>
      <c r="BU14" s="315"/>
      <c r="BV14" s="315"/>
      <c r="BW14" s="315"/>
      <c r="BX14" s="316">
        <f>'申込書'!V14</f>
        <v>0</v>
      </c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4"/>
      <c r="DY14" s="71"/>
      <c r="DZ14" s="71"/>
      <c r="EA14" s="71"/>
      <c r="EB14" s="71"/>
      <c r="EC14" s="71"/>
      <c r="ED14" s="71"/>
      <c r="EE14" s="71"/>
      <c r="EF14" s="63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3" customFormat="1" ht="33" customHeight="1">
      <c r="A15" s="331">
        <v>4</v>
      </c>
      <c r="B15" s="332"/>
      <c r="C15" s="332"/>
      <c r="D15" s="332"/>
      <c r="E15" s="332"/>
      <c r="F15" s="332"/>
      <c r="G15" s="334" t="s">
        <v>476</v>
      </c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5"/>
      <c r="Y15" s="54"/>
      <c r="Z15" s="54"/>
      <c r="AA15" s="5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336">
        <f>'申込書'!J53</f>
        <v>0</v>
      </c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64"/>
      <c r="CU15" s="64"/>
      <c r="CV15" s="64"/>
      <c r="CW15" s="363" t="s">
        <v>167</v>
      </c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4"/>
      <c r="DY15" s="71"/>
      <c r="DZ15" s="71"/>
      <c r="EA15" s="71"/>
      <c r="EB15" s="71"/>
      <c r="EC15" s="71"/>
      <c r="ED15" s="71"/>
      <c r="EE15" s="71"/>
      <c r="EF15" s="63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62"/>
      <c r="IQ15" s="62"/>
      <c r="IR15" s="62"/>
      <c r="IS15" s="62"/>
    </row>
    <row r="16" spans="1:253" ht="15" customHeight="1">
      <c r="A16" s="307">
        <v>5</v>
      </c>
      <c r="B16" s="308"/>
      <c r="C16" s="308"/>
      <c r="D16" s="308"/>
      <c r="E16" s="308"/>
      <c r="F16" s="365"/>
      <c r="G16" s="321" t="s">
        <v>168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10"/>
      <c r="Y16" s="54"/>
      <c r="Z16" s="54"/>
      <c r="AA16" s="54"/>
      <c r="AB16" s="55"/>
      <c r="AC16" s="55"/>
      <c r="AD16" s="55"/>
      <c r="AE16" s="368" t="s">
        <v>160</v>
      </c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70"/>
      <c r="BW16" s="368" t="s">
        <v>2</v>
      </c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71"/>
      <c r="DY16" s="71"/>
      <c r="DZ16" s="71"/>
      <c r="EA16" s="71"/>
      <c r="EB16" s="71"/>
      <c r="EC16" s="71"/>
      <c r="ED16" s="71"/>
      <c r="EE16" s="71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62"/>
      <c r="IQ16" s="62"/>
      <c r="IR16" s="62"/>
      <c r="IS16" s="62"/>
    </row>
    <row r="17" spans="1:253" ht="26.25" customHeight="1">
      <c r="A17" s="277"/>
      <c r="B17" s="278"/>
      <c r="C17" s="278"/>
      <c r="D17" s="278"/>
      <c r="E17" s="278"/>
      <c r="F17" s="366"/>
      <c r="G17" s="305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84"/>
      <c r="Y17" s="360">
        <v>1</v>
      </c>
      <c r="Z17" s="361"/>
      <c r="AA17" s="361"/>
      <c r="AB17" s="361"/>
      <c r="AC17" s="361"/>
      <c r="AD17" s="361"/>
      <c r="AE17" s="66"/>
      <c r="AF17" s="67"/>
      <c r="AG17" s="67"/>
      <c r="AH17" s="362">
        <f>'申込書'!DQ53</f>
        <v>0</v>
      </c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68"/>
      <c r="BU17" s="68"/>
      <c r="BV17" s="69"/>
      <c r="BW17" s="70"/>
      <c r="BX17" s="68"/>
      <c r="BY17" s="68"/>
      <c r="BZ17" s="336">
        <f>'申込書'!EL53</f>
        <v>0</v>
      </c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67"/>
      <c r="DL17" s="67"/>
      <c r="DM17" s="73"/>
      <c r="DY17" s="71"/>
      <c r="DZ17" s="71"/>
      <c r="EA17" s="71"/>
      <c r="EB17" s="71"/>
      <c r="EC17" s="71"/>
      <c r="ED17" s="71"/>
      <c r="EE17" s="71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62"/>
      <c r="IQ17" s="62"/>
      <c r="IR17" s="62"/>
      <c r="IS17" s="62"/>
    </row>
    <row r="18" spans="1:253" ht="26.25" customHeight="1">
      <c r="A18" s="277"/>
      <c r="B18" s="278"/>
      <c r="C18" s="278"/>
      <c r="D18" s="278"/>
      <c r="E18" s="278"/>
      <c r="F18" s="366"/>
      <c r="G18" s="305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84"/>
      <c r="Y18" s="360">
        <v>2</v>
      </c>
      <c r="Z18" s="361"/>
      <c r="AA18" s="361"/>
      <c r="AB18" s="361"/>
      <c r="AC18" s="361"/>
      <c r="AD18" s="361"/>
      <c r="AE18" s="66"/>
      <c r="AF18" s="67"/>
      <c r="AG18" s="67"/>
      <c r="AH18" s="362">
        <f>'申込書'!EU53</f>
        <v>0</v>
      </c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68"/>
      <c r="BU18" s="68"/>
      <c r="BV18" s="69"/>
      <c r="BW18" s="70"/>
      <c r="BX18" s="68"/>
      <c r="BY18" s="68"/>
      <c r="BZ18" s="336">
        <f>'申込書'!FP53</f>
        <v>0</v>
      </c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67"/>
      <c r="DL18" s="67"/>
      <c r="DM18" s="73"/>
      <c r="DY18" s="71"/>
      <c r="DZ18" s="71"/>
      <c r="EA18" s="71"/>
      <c r="EB18" s="71"/>
      <c r="EC18" s="71"/>
      <c r="ED18" s="71"/>
      <c r="EE18" s="71"/>
      <c r="EF18" s="63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62"/>
      <c r="IQ18" s="62"/>
      <c r="IR18" s="62"/>
      <c r="IS18" s="62"/>
    </row>
    <row r="19" spans="1:253" ht="26.25" customHeight="1">
      <c r="A19" s="277"/>
      <c r="B19" s="278"/>
      <c r="C19" s="278"/>
      <c r="D19" s="278"/>
      <c r="E19" s="278"/>
      <c r="F19" s="366"/>
      <c r="G19" s="305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84"/>
      <c r="Y19" s="360">
        <v>3</v>
      </c>
      <c r="Z19" s="361"/>
      <c r="AA19" s="361"/>
      <c r="AB19" s="361"/>
      <c r="AC19" s="361"/>
      <c r="AD19" s="361"/>
      <c r="AE19" s="66"/>
      <c r="AF19" s="67"/>
      <c r="AG19" s="67"/>
      <c r="AH19" s="362">
        <f>'申込書'!FY53</f>
        <v>0</v>
      </c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68"/>
      <c r="BU19" s="68"/>
      <c r="BV19" s="69"/>
      <c r="BW19" s="70"/>
      <c r="BX19" s="68"/>
      <c r="BY19" s="68"/>
      <c r="BZ19" s="336">
        <f>'申込書'!GT53</f>
        <v>0</v>
      </c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67"/>
      <c r="DL19" s="67"/>
      <c r="DM19" s="73"/>
      <c r="DY19" s="71"/>
      <c r="DZ19" s="71"/>
      <c r="EA19" s="71"/>
      <c r="EB19" s="71"/>
      <c r="EC19" s="71"/>
      <c r="ED19" s="71"/>
      <c r="EE19" s="71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62"/>
      <c r="IQ19" s="62"/>
      <c r="IR19" s="62"/>
      <c r="IS19" s="62"/>
    </row>
    <row r="20" spans="1:253" ht="26.25" customHeight="1">
      <c r="A20" s="277"/>
      <c r="B20" s="278"/>
      <c r="C20" s="278"/>
      <c r="D20" s="278"/>
      <c r="E20" s="278"/>
      <c r="F20" s="366"/>
      <c r="G20" s="305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84"/>
      <c r="Y20" s="360">
        <v>4</v>
      </c>
      <c r="Z20" s="361"/>
      <c r="AA20" s="361"/>
      <c r="AB20" s="361"/>
      <c r="AC20" s="361"/>
      <c r="AD20" s="361"/>
      <c r="AE20" s="66"/>
      <c r="AF20" s="67"/>
      <c r="AG20" s="67"/>
      <c r="AH20" s="362">
        <f>'申込書'!DQ54</f>
        <v>0</v>
      </c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68"/>
      <c r="BU20" s="68"/>
      <c r="BV20" s="69"/>
      <c r="BW20" s="70"/>
      <c r="BX20" s="68"/>
      <c r="BY20" s="68"/>
      <c r="BZ20" s="336">
        <f>'申込書'!EL54</f>
        <v>0</v>
      </c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67"/>
      <c r="DL20" s="67"/>
      <c r="DM20" s="73"/>
      <c r="DY20" s="71"/>
      <c r="DZ20" s="71"/>
      <c r="EA20" s="71"/>
      <c r="EB20" s="71"/>
      <c r="EC20" s="71"/>
      <c r="ED20" s="71"/>
      <c r="EE20" s="71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62"/>
      <c r="IQ20" s="62"/>
      <c r="IR20" s="62"/>
      <c r="IS20" s="62"/>
    </row>
    <row r="21" spans="1:253" ht="26.25" customHeight="1">
      <c r="A21" s="277"/>
      <c r="B21" s="278"/>
      <c r="C21" s="278"/>
      <c r="D21" s="278"/>
      <c r="E21" s="278"/>
      <c r="F21" s="366"/>
      <c r="G21" s="305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84"/>
      <c r="Y21" s="360">
        <v>5</v>
      </c>
      <c r="Z21" s="361"/>
      <c r="AA21" s="361"/>
      <c r="AB21" s="361"/>
      <c r="AC21" s="361"/>
      <c r="AD21" s="361"/>
      <c r="AE21" s="66"/>
      <c r="AF21" s="67"/>
      <c r="AG21" s="67"/>
      <c r="AH21" s="362">
        <f>'申込書'!EU54</f>
        <v>0</v>
      </c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68"/>
      <c r="BU21" s="68"/>
      <c r="BV21" s="69"/>
      <c r="BW21" s="70"/>
      <c r="BX21" s="68"/>
      <c r="BY21" s="68"/>
      <c r="BZ21" s="336">
        <f>'申込書'!FP54</f>
        <v>0</v>
      </c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67"/>
      <c r="DL21" s="67"/>
      <c r="DM21" s="73"/>
      <c r="DY21" s="71"/>
      <c r="DZ21" s="71"/>
      <c r="EA21" s="71"/>
      <c r="EB21" s="71"/>
      <c r="EC21" s="71"/>
      <c r="ED21" s="71"/>
      <c r="EE21" s="71"/>
      <c r="EF21" s="63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ht="26.25" customHeight="1">
      <c r="A22" s="277"/>
      <c r="B22" s="278"/>
      <c r="C22" s="278"/>
      <c r="D22" s="278"/>
      <c r="E22" s="278"/>
      <c r="F22" s="366"/>
      <c r="G22" s="305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84"/>
      <c r="Y22" s="360">
        <v>6</v>
      </c>
      <c r="Z22" s="361"/>
      <c r="AA22" s="361"/>
      <c r="AB22" s="361"/>
      <c r="AC22" s="361"/>
      <c r="AD22" s="361"/>
      <c r="AE22" s="66"/>
      <c r="AF22" s="67"/>
      <c r="AG22" s="67"/>
      <c r="AH22" s="362">
        <f>'申込書'!FY54</f>
        <v>0</v>
      </c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68"/>
      <c r="BU22" s="68"/>
      <c r="BV22" s="69"/>
      <c r="BW22" s="70"/>
      <c r="BX22" s="68"/>
      <c r="BY22" s="68"/>
      <c r="BZ22" s="336">
        <f>'申込書'!GT54</f>
        <v>0</v>
      </c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67"/>
      <c r="DL22" s="67"/>
      <c r="DM22" s="73"/>
      <c r="DY22" s="71"/>
      <c r="DZ22" s="71"/>
      <c r="EA22" s="71"/>
      <c r="EB22" s="71"/>
      <c r="EC22" s="71"/>
      <c r="ED22" s="71"/>
      <c r="EE22" s="71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71"/>
      <c r="FK22" s="71"/>
      <c r="FL22" s="71"/>
      <c r="FM22" s="71"/>
      <c r="FN22" s="62"/>
      <c r="FO22" s="62"/>
      <c r="FP22" s="62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62"/>
      <c r="HJ22" s="62"/>
      <c r="HK22" s="62"/>
      <c r="HL22" s="62"/>
      <c r="HM22" s="62"/>
      <c r="HN22" s="62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62"/>
      <c r="IQ22" s="62"/>
      <c r="IR22" s="62"/>
      <c r="IS22" s="62"/>
    </row>
    <row r="23" spans="1:253" ht="26.25" customHeight="1">
      <c r="A23" s="277"/>
      <c r="B23" s="278"/>
      <c r="C23" s="278"/>
      <c r="D23" s="278"/>
      <c r="E23" s="278"/>
      <c r="F23" s="366"/>
      <c r="G23" s="305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84"/>
      <c r="Y23" s="360">
        <v>7</v>
      </c>
      <c r="Z23" s="361"/>
      <c r="AA23" s="361"/>
      <c r="AB23" s="361"/>
      <c r="AC23" s="361"/>
      <c r="AD23" s="361"/>
      <c r="AE23" s="66"/>
      <c r="AF23" s="67"/>
      <c r="AG23" s="67"/>
      <c r="AH23" s="362">
        <f>'申込書'!DQ55</f>
        <v>0</v>
      </c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68"/>
      <c r="BU23" s="68"/>
      <c r="BV23" s="69"/>
      <c r="BW23" s="70"/>
      <c r="BX23" s="68"/>
      <c r="BY23" s="68"/>
      <c r="BZ23" s="336">
        <f>'申込書'!EL55</f>
        <v>0</v>
      </c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67"/>
      <c r="DL23" s="67"/>
      <c r="DM23" s="73"/>
      <c r="DY23" s="71"/>
      <c r="DZ23" s="71"/>
      <c r="EA23" s="71"/>
      <c r="EB23" s="71"/>
      <c r="EC23" s="71"/>
      <c r="ED23" s="71"/>
      <c r="EE23" s="71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71"/>
      <c r="FK23" s="71"/>
      <c r="FL23" s="71"/>
      <c r="FM23" s="71"/>
      <c r="FN23" s="62"/>
      <c r="FO23" s="62"/>
      <c r="FP23" s="62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62"/>
      <c r="HJ23" s="62"/>
      <c r="HK23" s="62"/>
      <c r="HL23" s="62"/>
      <c r="HM23" s="62"/>
      <c r="HN23" s="62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62"/>
      <c r="IQ23" s="62"/>
      <c r="IR23" s="62"/>
      <c r="IS23" s="62"/>
    </row>
    <row r="24" spans="1:253" ht="26.25" customHeight="1">
      <c r="A24" s="279"/>
      <c r="B24" s="280"/>
      <c r="C24" s="280"/>
      <c r="D24" s="280"/>
      <c r="E24" s="280"/>
      <c r="F24" s="367"/>
      <c r="G24" s="285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311"/>
      <c r="Y24" s="360">
        <v>8</v>
      </c>
      <c r="Z24" s="361"/>
      <c r="AA24" s="361"/>
      <c r="AB24" s="361"/>
      <c r="AC24" s="361"/>
      <c r="AD24" s="361"/>
      <c r="AE24" s="66"/>
      <c r="AF24" s="67"/>
      <c r="AG24" s="67"/>
      <c r="AH24" s="362">
        <f>'申込書'!EU55</f>
        <v>0</v>
      </c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68"/>
      <c r="BU24" s="68"/>
      <c r="BV24" s="69"/>
      <c r="BW24" s="70"/>
      <c r="BX24" s="68"/>
      <c r="BY24" s="68"/>
      <c r="BZ24" s="336">
        <f>'申込書'!FP55</f>
        <v>0</v>
      </c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67"/>
      <c r="DL24" s="67"/>
      <c r="DM24" s="73"/>
      <c r="DY24" s="71"/>
      <c r="DZ24" s="71"/>
      <c r="EA24" s="71"/>
      <c r="EB24" s="71"/>
      <c r="EC24" s="71"/>
      <c r="ED24" s="71"/>
      <c r="EE24" s="71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71"/>
      <c r="FK24" s="71"/>
      <c r="FL24" s="71"/>
      <c r="FM24" s="71"/>
      <c r="FN24" s="62"/>
      <c r="FO24" s="62"/>
      <c r="FP24" s="62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62"/>
      <c r="HJ24" s="62"/>
      <c r="HK24" s="62"/>
      <c r="HL24" s="62"/>
      <c r="HM24" s="62"/>
      <c r="HN24" s="62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62"/>
      <c r="IQ24" s="62"/>
      <c r="IR24" s="62"/>
      <c r="IS24" s="62"/>
    </row>
    <row r="25" spans="1:253" ht="15" customHeight="1">
      <c r="A25" s="277">
        <v>6</v>
      </c>
      <c r="B25" s="278"/>
      <c r="C25" s="278"/>
      <c r="D25" s="278"/>
      <c r="E25" s="278"/>
      <c r="F25" s="278"/>
      <c r="G25" s="338" t="s">
        <v>155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0"/>
      <c r="Y25" s="319" t="s">
        <v>154</v>
      </c>
      <c r="Z25" s="320"/>
      <c r="AA25" s="320"/>
      <c r="AB25" s="320"/>
      <c r="AC25" s="320"/>
      <c r="AD25" s="320"/>
      <c r="AE25" s="320"/>
      <c r="AF25" s="45"/>
      <c r="AG25" s="45"/>
      <c r="AH25" s="45"/>
      <c r="AI25" s="317">
        <f>'申込書'!Y53</f>
        <v>0</v>
      </c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61"/>
      <c r="DE25" s="61"/>
      <c r="DF25" s="61"/>
      <c r="DG25" s="61"/>
      <c r="DH25" s="61"/>
      <c r="DI25" s="61"/>
      <c r="DJ25" s="61"/>
      <c r="DK25" s="45"/>
      <c r="DL25" s="45"/>
      <c r="DM25" s="46"/>
      <c r="DY25" s="71"/>
      <c r="DZ25" s="71"/>
      <c r="EA25" s="71"/>
      <c r="EB25" s="71"/>
      <c r="EC25" s="71"/>
      <c r="ED25" s="71"/>
      <c r="EE25" s="71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71"/>
      <c r="FK25" s="71"/>
      <c r="FL25" s="71"/>
      <c r="FM25" s="71"/>
      <c r="FN25" s="62"/>
      <c r="FO25" s="62"/>
      <c r="FP25" s="62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62"/>
      <c r="HJ25" s="62"/>
      <c r="HK25" s="62"/>
      <c r="HL25" s="62"/>
      <c r="HM25" s="62"/>
      <c r="HN25" s="62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62"/>
      <c r="IQ25" s="62"/>
      <c r="IR25" s="62"/>
      <c r="IS25" s="62"/>
    </row>
    <row r="26" spans="1:253" ht="15" customHeight="1">
      <c r="A26" s="277"/>
      <c r="B26" s="278"/>
      <c r="C26" s="278"/>
      <c r="D26" s="278"/>
      <c r="E26" s="278"/>
      <c r="F26" s="278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3"/>
      <c r="Y26" s="322" t="s">
        <v>22</v>
      </c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40"/>
      <c r="DY26" s="71"/>
      <c r="DZ26" s="71"/>
      <c r="EA26" s="71"/>
      <c r="EB26" s="71"/>
      <c r="EC26" s="71"/>
      <c r="ED26" s="71"/>
      <c r="EE26" s="71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71"/>
      <c r="FK26" s="71"/>
      <c r="FL26" s="71"/>
      <c r="FM26" s="71"/>
      <c r="FN26" s="62"/>
      <c r="FO26" s="62"/>
      <c r="FP26" s="62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62"/>
      <c r="HJ26" s="62"/>
      <c r="HK26" s="62"/>
      <c r="HL26" s="62"/>
      <c r="HM26" s="62"/>
      <c r="HN26" s="62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62"/>
      <c r="IQ26" s="62"/>
      <c r="IR26" s="62"/>
      <c r="IS26" s="62"/>
    </row>
    <row r="27" spans="1:253" ht="24.75" customHeight="1">
      <c r="A27" s="277"/>
      <c r="B27" s="278"/>
      <c r="C27" s="278"/>
      <c r="D27" s="278"/>
      <c r="E27" s="278"/>
      <c r="F27" s="278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3"/>
      <c r="Y27" s="43"/>
      <c r="Z27" s="43"/>
      <c r="AA27" s="43"/>
      <c r="AB27" s="293">
        <f>'申込書'!Y54</f>
        <v>0</v>
      </c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43"/>
      <c r="DL27" s="43"/>
      <c r="DM27" s="44"/>
      <c r="DY27" s="71"/>
      <c r="DZ27" s="71"/>
      <c r="EA27" s="71"/>
      <c r="EB27" s="71"/>
      <c r="EC27" s="71"/>
      <c r="ED27" s="71"/>
      <c r="EE27" s="71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71"/>
      <c r="FK27" s="71"/>
      <c r="FL27" s="71"/>
      <c r="FM27" s="71"/>
      <c r="FN27" s="62"/>
      <c r="FO27" s="62"/>
      <c r="FP27" s="62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62"/>
      <c r="HJ27" s="62"/>
      <c r="HK27" s="62"/>
      <c r="HL27" s="62"/>
      <c r="HM27" s="62"/>
      <c r="HN27" s="62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62"/>
      <c r="IQ27" s="62"/>
      <c r="IR27" s="62"/>
      <c r="IS27" s="62"/>
    </row>
    <row r="28" spans="1:253" ht="15" customHeight="1">
      <c r="A28" s="277"/>
      <c r="B28" s="278"/>
      <c r="C28" s="278"/>
      <c r="D28" s="278"/>
      <c r="E28" s="278"/>
      <c r="F28" s="278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3"/>
      <c r="Y28" s="323" t="s">
        <v>23</v>
      </c>
      <c r="Z28" s="323"/>
      <c r="AA28" s="323"/>
      <c r="AB28" s="323"/>
      <c r="AC28" s="323"/>
      <c r="AD28" s="323"/>
      <c r="AE28" s="323"/>
      <c r="AF28" s="323"/>
      <c r="AG28" s="323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2"/>
      <c r="DY28" s="71"/>
      <c r="DZ28" s="71"/>
      <c r="EA28" s="71"/>
      <c r="EB28" s="71"/>
      <c r="EC28" s="71"/>
      <c r="ED28" s="71"/>
      <c r="EE28" s="71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71"/>
      <c r="FK28" s="71"/>
      <c r="FL28" s="71"/>
      <c r="FM28" s="71"/>
      <c r="FN28" s="62"/>
      <c r="FO28" s="62"/>
      <c r="FP28" s="62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62"/>
      <c r="HJ28" s="62"/>
      <c r="HK28" s="62"/>
      <c r="HL28" s="62"/>
      <c r="HM28" s="62"/>
      <c r="HN28" s="62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62"/>
      <c r="IQ28" s="62"/>
      <c r="IR28" s="62"/>
      <c r="IS28" s="62"/>
    </row>
    <row r="29" spans="1:253" ht="24.75" customHeight="1">
      <c r="A29" s="277"/>
      <c r="B29" s="278"/>
      <c r="C29" s="278"/>
      <c r="D29" s="278"/>
      <c r="E29" s="278"/>
      <c r="F29" s="278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3"/>
      <c r="Y29" s="43"/>
      <c r="Z29" s="43"/>
      <c r="AA29" s="43"/>
      <c r="AB29" s="293">
        <f>'申込書'!Y55</f>
        <v>0</v>
      </c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43"/>
      <c r="DL29" s="43"/>
      <c r="DM29" s="44"/>
      <c r="DY29" s="71"/>
      <c r="DZ29" s="71"/>
      <c r="EA29" s="71"/>
      <c r="EB29" s="71"/>
      <c r="EC29" s="71"/>
      <c r="ED29" s="71"/>
      <c r="EE29" s="71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71"/>
      <c r="FK29" s="71"/>
      <c r="FL29" s="71"/>
      <c r="FM29" s="71"/>
      <c r="FN29" s="62"/>
      <c r="FO29" s="62"/>
      <c r="FP29" s="62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62"/>
      <c r="HJ29" s="62"/>
      <c r="HK29" s="62"/>
      <c r="HL29" s="62"/>
      <c r="HM29" s="62"/>
      <c r="HN29" s="62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62"/>
      <c r="IQ29" s="62"/>
      <c r="IR29" s="62"/>
      <c r="IS29" s="62"/>
    </row>
    <row r="30" spans="1:253" ht="15" customHeight="1">
      <c r="A30" s="277"/>
      <c r="B30" s="278"/>
      <c r="C30" s="278"/>
      <c r="D30" s="278"/>
      <c r="E30" s="278"/>
      <c r="F30" s="278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3"/>
      <c r="Y30" s="319" t="s">
        <v>154</v>
      </c>
      <c r="Z30" s="320"/>
      <c r="AA30" s="320"/>
      <c r="AB30" s="320"/>
      <c r="AC30" s="320"/>
      <c r="AD30" s="320"/>
      <c r="AE30" s="320"/>
      <c r="AF30" s="45"/>
      <c r="AG30" s="45"/>
      <c r="AH30" s="45"/>
      <c r="AI30" s="317">
        <f>'申込書'!BF53</f>
        <v>0</v>
      </c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47"/>
      <c r="BV30" s="47"/>
      <c r="BW30" s="47"/>
      <c r="BX30" s="47"/>
      <c r="BY30" s="317">
        <f>'申込書'!CA53</f>
        <v>0</v>
      </c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45"/>
      <c r="DL30" s="45"/>
      <c r="DM30" s="46"/>
      <c r="DY30" s="71"/>
      <c r="DZ30" s="71"/>
      <c r="EA30" s="71"/>
      <c r="EB30" s="71"/>
      <c r="EC30" s="71"/>
      <c r="ED30" s="71"/>
      <c r="EE30" s="71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71"/>
      <c r="FK30" s="71"/>
      <c r="FL30" s="71"/>
      <c r="FM30" s="71"/>
      <c r="FN30" s="62"/>
      <c r="FO30" s="62"/>
      <c r="FP30" s="62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62"/>
      <c r="HJ30" s="62"/>
      <c r="HK30" s="62"/>
      <c r="HL30" s="62"/>
      <c r="HM30" s="62"/>
      <c r="HN30" s="62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62"/>
      <c r="IQ30" s="62"/>
      <c r="IR30" s="62"/>
      <c r="IS30" s="62"/>
    </row>
    <row r="31" spans="1:253" ht="15" customHeight="1">
      <c r="A31" s="277"/>
      <c r="B31" s="278"/>
      <c r="C31" s="278"/>
      <c r="D31" s="278"/>
      <c r="E31" s="278"/>
      <c r="F31" s="278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3"/>
      <c r="Y31" s="344" t="s">
        <v>24</v>
      </c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40"/>
      <c r="DY31" s="71"/>
      <c r="DZ31" s="71"/>
      <c r="EA31" s="71"/>
      <c r="EB31" s="71"/>
      <c r="EC31" s="71"/>
      <c r="ED31" s="71"/>
      <c r="EE31" s="71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71"/>
      <c r="FK31" s="71"/>
      <c r="FL31" s="71"/>
      <c r="FM31" s="71"/>
      <c r="FN31" s="62"/>
      <c r="FO31" s="62"/>
      <c r="FP31" s="62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62"/>
      <c r="HJ31" s="62"/>
      <c r="HK31" s="62"/>
      <c r="HL31" s="62"/>
      <c r="HM31" s="62"/>
      <c r="HN31" s="62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62"/>
      <c r="IQ31" s="62"/>
      <c r="IR31" s="62"/>
      <c r="IS31" s="62"/>
    </row>
    <row r="32" spans="1:253" ht="24.75" customHeight="1">
      <c r="A32" s="277"/>
      <c r="B32" s="278"/>
      <c r="C32" s="278"/>
      <c r="D32" s="278"/>
      <c r="E32" s="278"/>
      <c r="F32" s="278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3"/>
      <c r="Y32" s="32"/>
      <c r="Z32" s="33"/>
      <c r="AA32" s="33"/>
      <c r="AI32" s="289">
        <f>'申込書'!BF54</f>
        <v>0</v>
      </c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48"/>
      <c r="BV32" s="48"/>
      <c r="BW32" s="48"/>
      <c r="BX32" s="48"/>
      <c r="BY32" s="289">
        <f>'申込書'!CA54</f>
        <v>0</v>
      </c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33"/>
      <c r="DL32" s="33"/>
      <c r="DM32" s="40"/>
      <c r="DY32" s="71"/>
      <c r="DZ32" s="71"/>
      <c r="EA32" s="71"/>
      <c r="EB32" s="71"/>
      <c r="EC32" s="71"/>
      <c r="ED32" s="71"/>
      <c r="EE32" s="71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62"/>
      <c r="HJ32" s="62"/>
      <c r="HK32" s="62"/>
      <c r="HL32" s="62"/>
      <c r="HM32" s="62"/>
      <c r="HN32" s="62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62"/>
      <c r="IQ32" s="62"/>
      <c r="IR32" s="62"/>
      <c r="IS32" s="62"/>
    </row>
    <row r="33" spans="1:253" ht="15" customHeight="1">
      <c r="A33" s="277"/>
      <c r="B33" s="278"/>
      <c r="C33" s="278"/>
      <c r="D33" s="278"/>
      <c r="E33" s="278"/>
      <c r="F33" s="278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3"/>
      <c r="Y33" s="325" t="s">
        <v>23</v>
      </c>
      <c r="Z33" s="323"/>
      <c r="AA33" s="323"/>
      <c r="AB33" s="323"/>
      <c r="AC33" s="323"/>
      <c r="AD33" s="323"/>
      <c r="AE33" s="323"/>
      <c r="AF33" s="323"/>
      <c r="AG33" s="323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2"/>
      <c r="DY33" s="71"/>
      <c r="DZ33" s="71"/>
      <c r="EA33" s="71"/>
      <c r="EB33" s="71"/>
      <c r="EC33" s="71"/>
      <c r="ED33" s="71"/>
      <c r="EE33" s="71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71"/>
      <c r="FK33" s="71"/>
      <c r="FL33" s="71"/>
      <c r="FM33" s="71"/>
      <c r="FN33" s="62"/>
      <c r="FO33" s="62"/>
      <c r="FP33" s="62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62"/>
      <c r="HJ33" s="62"/>
      <c r="HK33" s="62"/>
      <c r="HL33" s="62"/>
      <c r="HM33" s="62"/>
      <c r="HN33" s="62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62"/>
      <c r="IQ33" s="62"/>
      <c r="IR33" s="62"/>
      <c r="IS33" s="62"/>
    </row>
    <row r="34" spans="1:253" ht="24.75" customHeight="1">
      <c r="A34" s="277"/>
      <c r="B34" s="278"/>
      <c r="C34" s="278"/>
      <c r="D34" s="278"/>
      <c r="E34" s="278"/>
      <c r="F34" s="278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3"/>
      <c r="Y34" s="49"/>
      <c r="Z34" s="43"/>
      <c r="AA34" s="43"/>
      <c r="AI34" s="289">
        <f>'申込書'!BF55</f>
        <v>0</v>
      </c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48"/>
      <c r="BV34" s="48"/>
      <c r="BW34" s="48"/>
      <c r="BX34" s="48"/>
      <c r="BY34" s="289">
        <f>'申込書'!CA55</f>
        <v>0</v>
      </c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43"/>
      <c r="DL34" s="43"/>
      <c r="DM34" s="44"/>
      <c r="DY34" s="71"/>
      <c r="DZ34" s="71"/>
      <c r="EA34" s="71"/>
      <c r="EB34" s="71"/>
      <c r="EC34" s="71"/>
      <c r="ED34" s="71"/>
      <c r="EE34" s="71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71"/>
      <c r="FK34" s="71"/>
      <c r="FL34" s="71"/>
      <c r="FM34" s="71"/>
      <c r="FN34" s="62"/>
      <c r="FO34" s="62"/>
      <c r="FP34" s="62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62"/>
      <c r="HJ34" s="62"/>
      <c r="HK34" s="62"/>
      <c r="HL34" s="62"/>
      <c r="HM34" s="62"/>
      <c r="HN34" s="62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62"/>
      <c r="IQ34" s="62"/>
      <c r="IR34" s="62"/>
      <c r="IS34" s="62"/>
    </row>
    <row r="35" spans="1:253" ht="15" customHeight="1">
      <c r="A35" s="277"/>
      <c r="B35" s="278"/>
      <c r="C35" s="278"/>
      <c r="D35" s="278"/>
      <c r="E35" s="278"/>
      <c r="F35" s="278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3"/>
      <c r="Y35" s="325" t="s">
        <v>156</v>
      </c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2"/>
      <c r="DY35" s="71"/>
      <c r="DZ35" s="71"/>
      <c r="EA35" s="71"/>
      <c r="EB35" s="71"/>
      <c r="EC35" s="71"/>
      <c r="ED35" s="71"/>
      <c r="EE35" s="71"/>
      <c r="EF35" s="62"/>
      <c r="EG35" s="62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62"/>
      <c r="HJ35" s="62"/>
      <c r="HK35" s="62"/>
      <c r="HL35" s="62"/>
      <c r="HM35" s="62"/>
      <c r="HN35" s="62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62"/>
      <c r="IQ35" s="62"/>
      <c r="IR35" s="62"/>
      <c r="IS35" s="62"/>
    </row>
    <row r="36" spans="1:253" ht="24.75" customHeight="1">
      <c r="A36" s="277"/>
      <c r="B36" s="278"/>
      <c r="C36" s="278"/>
      <c r="D36" s="278"/>
      <c r="E36" s="278"/>
      <c r="F36" s="278"/>
      <c r="G36" s="346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8"/>
      <c r="Y36" s="32"/>
      <c r="Z36" s="33"/>
      <c r="AA36" s="33"/>
      <c r="AB36" s="289">
        <f>'申込書'!CV53</f>
        <v>0</v>
      </c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33"/>
      <c r="DL36" s="33"/>
      <c r="DM36" s="40"/>
      <c r="DY36" s="71"/>
      <c r="DZ36" s="71"/>
      <c r="EA36" s="71"/>
      <c r="EB36" s="71"/>
      <c r="EC36" s="71"/>
      <c r="ED36" s="71"/>
      <c r="EE36" s="71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71"/>
      <c r="FK36" s="71"/>
      <c r="FL36" s="71"/>
      <c r="FM36" s="71"/>
      <c r="FN36" s="62"/>
      <c r="FO36" s="62"/>
      <c r="FP36" s="62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62"/>
      <c r="HJ36" s="62"/>
      <c r="HK36" s="62"/>
      <c r="HL36" s="62"/>
      <c r="HM36" s="62"/>
      <c r="HN36" s="62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62"/>
      <c r="IQ36" s="62"/>
      <c r="IR36" s="62"/>
      <c r="IS36" s="62"/>
    </row>
    <row r="37" spans="1:117" ht="33" customHeight="1" thickBot="1">
      <c r="A37" s="351">
        <v>7</v>
      </c>
      <c r="B37" s="352"/>
      <c r="C37" s="352"/>
      <c r="D37" s="352"/>
      <c r="E37" s="352"/>
      <c r="F37" s="352"/>
      <c r="G37" s="353" t="s">
        <v>206</v>
      </c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5"/>
      <c r="Y37" s="92"/>
      <c r="Z37" s="93"/>
      <c r="AA37" s="93"/>
      <c r="AB37" s="356">
        <f>'申込書'!V15</f>
        <v>0</v>
      </c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93"/>
      <c r="BS37" s="93"/>
      <c r="BT37" s="93"/>
      <c r="BU37" s="357" t="s">
        <v>207</v>
      </c>
      <c r="BV37" s="357"/>
      <c r="BW37" s="357"/>
      <c r="BX37" s="357"/>
      <c r="BY37" s="357"/>
      <c r="BZ37" s="357"/>
      <c r="CA37" s="357"/>
      <c r="CB37" s="357"/>
      <c r="CC37" s="357"/>
      <c r="CD37" s="93"/>
      <c r="CE37" s="93"/>
      <c r="CF37" s="93"/>
      <c r="CG37" s="356">
        <f>'申込書'!V16</f>
        <v>0</v>
      </c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93"/>
      <c r="DL37" s="93"/>
      <c r="DM37" s="94"/>
    </row>
    <row r="38" spans="1:253" ht="19.5" customHeight="1">
      <c r="A38" s="358" t="s">
        <v>190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Y38" s="71"/>
      <c r="DZ38" s="71"/>
      <c r="EA38" s="71"/>
      <c r="EB38" s="71"/>
      <c r="EC38" s="71"/>
      <c r="ED38" s="71"/>
      <c r="EE38" s="71"/>
      <c r="EF38" s="62"/>
      <c r="EG38" s="62"/>
      <c r="EH38" s="62"/>
      <c r="EI38" s="62"/>
      <c r="EJ38" s="62"/>
      <c r="EK38" s="62"/>
      <c r="EL38" s="6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27"/>
      <c r="HH38" s="27"/>
      <c r="HI38" s="62"/>
      <c r="HJ38" s="62"/>
      <c r="HK38" s="62"/>
      <c r="HL38" s="62"/>
      <c r="HM38" s="62"/>
      <c r="HN38" s="62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62"/>
      <c r="IQ38" s="62"/>
      <c r="IR38" s="62"/>
      <c r="IS38" s="62"/>
    </row>
    <row r="39" spans="1:253" ht="19.5" customHeight="1">
      <c r="A39" s="324" t="s">
        <v>213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Y39" s="71"/>
      <c r="DZ39" s="71"/>
      <c r="EA39" s="71"/>
      <c r="EB39" s="71"/>
      <c r="EC39" s="71"/>
      <c r="ED39" s="71"/>
      <c r="EE39" s="71"/>
      <c r="EF39" s="62"/>
      <c r="EG39" s="62"/>
      <c r="EH39" s="62"/>
      <c r="EI39" s="62"/>
      <c r="EJ39" s="62"/>
      <c r="EK39" s="62"/>
      <c r="EL39" s="6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27"/>
      <c r="HH39" s="27"/>
      <c r="HI39" s="62"/>
      <c r="HJ39" s="62"/>
      <c r="HK39" s="62"/>
      <c r="HL39" s="62"/>
      <c r="HM39" s="62"/>
      <c r="HN39" s="62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62"/>
      <c r="IQ39" s="62"/>
      <c r="IR39" s="62"/>
      <c r="IS39" s="62"/>
    </row>
    <row r="40" spans="1:253" ht="19.5" customHeight="1">
      <c r="A40" s="324" t="s">
        <v>208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Y40" s="71"/>
      <c r="DZ40" s="71"/>
      <c r="EA40" s="71"/>
      <c r="EB40" s="71"/>
      <c r="EC40" s="71"/>
      <c r="ED40" s="71"/>
      <c r="EE40" s="71"/>
      <c r="EF40" s="63"/>
      <c r="EG40" s="63"/>
      <c r="EH40" s="63"/>
      <c r="EI40" s="63"/>
      <c r="EJ40" s="63"/>
      <c r="EK40" s="63"/>
      <c r="EL40" s="63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62"/>
    </row>
    <row r="41" spans="1:253" ht="19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6" t="s">
        <v>170</v>
      </c>
      <c r="DB41" s="296"/>
      <c r="DC41" s="296"/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Y41" s="71"/>
      <c r="DZ41" s="71"/>
      <c r="EA41" s="71"/>
      <c r="EB41" s="71"/>
      <c r="EC41" s="71"/>
      <c r="ED41" s="71"/>
      <c r="EE41" s="71"/>
      <c r="EF41" s="63"/>
      <c r="EG41" s="63"/>
      <c r="EH41" s="63"/>
      <c r="EI41" s="63"/>
      <c r="EJ41" s="63"/>
      <c r="EK41" s="63"/>
      <c r="EL41" s="63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27"/>
    </row>
    <row r="42" spans="1:253" ht="19.5" customHeight="1">
      <c r="A42" s="297" t="s">
        <v>471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U42" s="4"/>
      <c r="DV42" s="4"/>
      <c r="DW42" s="4"/>
      <c r="DY42" s="71"/>
      <c r="DZ42" s="71"/>
      <c r="EA42" s="71"/>
      <c r="EB42" s="71"/>
      <c r="EC42" s="71"/>
      <c r="ED42" s="71"/>
      <c r="EE42" s="71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2"/>
      <c r="FK42" s="62"/>
      <c r="FL42" s="62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62"/>
      <c r="IQ42" s="62"/>
      <c r="IR42" s="62"/>
      <c r="IS42" s="4"/>
    </row>
    <row r="43" spans="1:253" ht="21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Y43" s="298" t="s">
        <v>142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300"/>
      <c r="AQ43" s="272" t="s">
        <v>166</v>
      </c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Y43" s="71"/>
      <c r="DZ43" s="71"/>
      <c r="EA43" s="71"/>
      <c r="EB43" s="71"/>
      <c r="EC43" s="71"/>
      <c r="ED43" s="71"/>
      <c r="EE43" s="71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2"/>
      <c r="FK43" s="62"/>
      <c r="FL43" s="62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62"/>
      <c r="IQ43" s="62"/>
      <c r="IR43" s="62"/>
      <c r="IS43" s="4"/>
    </row>
    <row r="44" spans="1:253" ht="12" customHeight="1" thickBo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Y44" s="71"/>
      <c r="DZ44" s="71"/>
      <c r="EA44" s="71"/>
      <c r="EB44" s="71"/>
      <c r="EC44" s="71"/>
      <c r="ED44" s="71"/>
      <c r="EE44" s="71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2"/>
      <c r="FK44" s="62"/>
      <c r="FL44" s="62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62"/>
      <c r="IQ44" s="62"/>
      <c r="IR44" s="62"/>
      <c r="IS44" s="62"/>
    </row>
    <row r="45" spans="1:253" ht="18.75" customHeight="1" thickBot="1">
      <c r="A45" s="301" t="s">
        <v>143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P45" s="85"/>
      <c r="AQ45" s="85"/>
      <c r="AR45" s="85"/>
      <c r="AS45" s="85"/>
      <c r="AT45" s="86"/>
      <c r="AU45" s="86"/>
      <c r="AV45" s="20"/>
      <c r="AW45" s="5"/>
      <c r="AX45" s="5"/>
      <c r="AY45" s="271" t="str">
        <f>IF('申込書'!V6="小学校","■","□")</f>
        <v>□</v>
      </c>
      <c r="AZ45" s="271"/>
      <c r="BA45" s="271"/>
      <c r="BB45" s="271"/>
      <c r="BC45" s="274" t="s">
        <v>144</v>
      </c>
      <c r="BD45" s="274"/>
      <c r="BE45" s="274"/>
      <c r="BF45" s="274"/>
      <c r="BG45" s="5"/>
      <c r="BH45" s="5"/>
      <c r="BI45" s="5"/>
      <c r="BJ45" s="52"/>
      <c r="BK45" s="5"/>
      <c r="BL45" s="5"/>
      <c r="BM45" s="271" t="str">
        <f>IF('申込書'!V6="中学校","■","□")</f>
        <v>□</v>
      </c>
      <c r="BN45" s="271"/>
      <c r="BO45" s="271"/>
      <c r="BP45" s="271"/>
      <c r="BQ45" s="274" t="s">
        <v>145</v>
      </c>
      <c r="BR45" s="274"/>
      <c r="BS45" s="274"/>
      <c r="BT45" s="274"/>
      <c r="BU45" s="5"/>
      <c r="BV45" s="5"/>
      <c r="BW45" s="5"/>
      <c r="BX45" s="52"/>
      <c r="BY45" s="5"/>
      <c r="BZ45" s="5"/>
      <c r="CA45" s="271" t="str">
        <f>IF('申込書'!V6="高等学校","■","□")</f>
        <v>□</v>
      </c>
      <c r="CB45" s="271"/>
      <c r="CC45" s="271"/>
      <c r="CD45" s="271"/>
      <c r="CE45" s="274" t="s">
        <v>146</v>
      </c>
      <c r="CF45" s="274"/>
      <c r="CG45" s="274"/>
      <c r="CH45" s="274"/>
      <c r="CI45" s="5"/>
      <c r="CJ45" s="5"/>
      <c r="CK45" s="5"/>
      <c r="CL45" s="52"/>
      <c r="CM45" s="5"/>
      <c r="CN45" s="5"/>
      <c r="CO45" s="271" t="str">
        <f>IF('申込書'!V6="大学","■","□")</f>
        <v>□</v>
      </c>
      <c r="CP45" s="271"/>
      <c r="CQ45" s="271"/>
      <c r="CR45" s="271"/>
      <c r="CS45" s="274" t="s">
        <v>147</v>
      </c>
      <c r="CT45" s="274"/>
      <c r="CU45" s="274"/>
      <c r="CV45" s="274"/>
      <c r="CW45" s="5"/>
      <c r="CX45" s="5"/>
      <c r="CY45" s="5"/>
      <c r="CZ45" s="52"/>
      <c r="DA45" s="271" t="str">
        <f>IF('申込書'!V6="職場一般","■","□")</f>
        <v>□</v>
      </c>
      <c r="DB45" s="271"/>
      <c r="DC45" s="271"/>
      <c r="DD45" s="271"/>
      <c r="DE45" s="274" t="s">
        <v>148</v>
      </c>
      <c r="DF45" s="274"/>
      <c r="DG45" s="274"/>
      <c r="DH45" s="274"/>
      <c r="DI45" s="274"/>
      <c r="DJ45" s="274"/>
      <c r="DK45" s="274"/>
      <c r="DL45" s="274"/>
      <c r="DM45" s="65"/>
      <c r="DY45" s="71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</row>
    <row r="46" spans="1:253" ht="19.5" customHeight="1" thickBo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5"/>
      <c r="CE46" s="35"/>
      <c r="CF46" s="35"/>
      <c r="CG46" s="35"/>
      <c r="CH46" s="35"/>
      <c r="CI46" s="34"/>
      <c r="CJ46" s="302" t="s">
        <v>17</v>
      </c>
      <c r="CK46" s="302"/>
      <c r="CL46" s="302"/>
      <c r="CM46" s="302"/>
      <c r="CN46" s="302"/>
      <c r="CO46" s="303">
        <v>29</v>
      </c>
      <c r="CP46" s="303"/>
      <c r="CQ46" s="303"/>
      <c r="CR46" s="303"/>
      <c r="CS46" s="302" t="s">
        <v>26</v>
      </c>
      <c r="CT46" s="302"/>
      <c r="CU46" s="302"/>
      <c r="CV46" s="303">
        <f>'申込書'!BR48</f>
        <v>0</v>
      </c>
      <c r="CW46" s="303"/>
      <c r="CX46" s="303"/>
      <c r="CY46" s="303"/>
      <c r="CZ46" s="302" t="s">
        <v>27</v>
      </c>
      <c r="DA46" s="302"/>
      <c r="DB46" s="302"/>
      <c r="DC46" s="303">
        <f>'申込書'!CA48</f>
        <v>0</v>
      </c>
      <c r="DD46" s="303"/>
      <c r="DE46" s="303"/>
      <c r="DF46" s="303"/>
      <c r="DG46" s="304" t="s">
        <v>149</v>
      </c>
      <c r="DH46" s="304"/>
      <c r="DI46" s="304"/>
      <c r="DJ46" s="304"/>
      <c r="DK46" s="304"/>
      <c r="DL46" s="304"/>
      <c r="DM46" s="304"/>
      <c r="DY46" s="71"/>
      <c r="DZ46" s="71"/>
      <c r="EA46" s="71"/>
      <c r="EB46" s="71"/>
      <c r="EC46" s="71"/>
      <c r="ED46" s="71"/>
      <c r="EE46" s="71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2"/>
      <c r="FK46" s="62"/>
      <c r="FL46" s="62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62"/>
      <c r="IQ46" s="62"/>
      <c r="IR46" s="62"/>
      <c r="IS46" s="62"/>
    </row>
    <row r="47" spans="1:117" s="101" customFormat="1" ht="15" customHeight="1">
      <c r="A47" s="275">
        <v>1</v>
      </c>
      <c r="B47" s="276"/>
      <c r="C47" s="276"/>
      <c r="D47" s="276"/>
      <c r="E47" s="276"/>
      <c r="F47" s="276"/>
      <c r="G47" s="281" t="s">
        <v>18</v>
      </c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82"/>
      <c r="Y47" s="286" t="s">
        <v>570</v>
      </c>
      <c r="Z47" s="287"/>
      <c r="AA47" s="287"/>
      <c r="AB47" s="287"/>
      <c r="AC47" s="287"/>
      <c r="AD47" s="287"/>
      <c r="AE47" s="287"/>
      <c r="AF47" s="103"/>
      <c r="AG47" s="103"/>
      <c r="AH47" s="103"/>
      <c r="AI47" s="288">
        <f>'申込書'!V7</f>
      </c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104"/>
      <c r="DE47" s="104"/>
      <c r="DF47" s="104"/>
      <c r="DG47" s="104"/>
      <c r="DH47" s="104"/>
      <c r="DI47" s="104"/>
      <c r="DJ47" s="104"/>
      <c r="DK47" s="103"/>
      <c r="DL47" s="103"/>
      <c r="DM47" s="105"/>
    </row>
    <row r="48" spans="1:117" s="101" customFormat="1" ht="33" customHeight="1">
      <c r="A48" s="277"/>
      <c r="B48" s="278"/>
      <c r="C48" s="278"/>
      <c r="D48" s="278"/>
      <c r="E48" s="278"/>
      <c r="F48" s="278"/>
      <c r="G48" s="283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84"/>
      <c r="Y48" s="106"/>
      <c r="Z48" s="106"/>
      <c r="AA48" s="106"/>
      <c r="AB48" s="106"/>
      <c r="AC48" s="106"/>
      <c r="AD48" s="106"/>
      <c r="AE48" s="106"/>
      <c r="AF48" s="33"/>
      <c r="AG48" s="33"/>
      <c r="AH48" s="33"/>
      <c r="AI48" s="289">
        <f>'申込書'!V8</f>
        <v>0</v>
      </c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107"/>
      <c r="DE48" s="107"/>
      <c r="DF48" s="107"/>
      <c r="DG48" s="107"/>
      <c r="DH48" s="107"/>
      <c r="DI48" s="107"/>
      <c r="DJ48" s="107"/>
      <c r="DK48" s="33"/>
      <c r="DL48" s="33"/>
      <c r="DM48" s="40"/>
    </row>
    <row r="49" spans="1:118" s="63" customFormat="1" ht="9.75" customHeight="1">
      <c r="A49" s="279"/>
      <c r="B49" s="280"/>
      <c r="C49" s="280"/>
      <c r="D49" s="280"/>
      <c r="E49" s="280"/>
      <c r="F49" s="280"/>
      <c r="G49" s="285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108"/>
      <c r="Z49" s="38"/>
      <c r="AA49" s="38"/>
      <c r="AB49" s="306" t="s">
        <v>571</v>
      </c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8"/>
      <c r="DL49" s="38"/>
      <c r="DM49" s="39"/>
      <c r="DN49" s="85"/>
    </row>
    <row r="50" spans="1:253" s="2" customFormat="1" ht="19.5" customHeight="1">
      <c r="A50" s="277">
        <v>2</v>
      </c>
      <c r="B50" s="278"/>
      <c r="C50" s="278"/>
      <c r="D50" s="278"/>
      <c r="E50" s="278"/>
      <c r="F50" s="278"/>
      <c r="G50" s="283" t="s">
        <v>19</v>
      </c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84"/>
      <c r="Y50" s="33"/>
      <c r="Z50" s="33"/>
      <c r="AA50" s="33"/>
      <c r="AB50" s="289">
        <f>'申込書'!V9</f>
        <v>0</v>
      </c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33"/>
      <c r="AV50" s="33"/>
      <c r="AW50" s="33"/>
      <c r="AX50" s="289">
        <f>'申込書'!V10</f>
        <v>0</v>
      </c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33"/>
      <c r="CR50" s="33"/>
      <c r="CS50" s="33"/>
      <c r="CT50" s="294" t="s">
        <v>150</v>
      </c>
      <c r="CU50" s="294"/>
      <c r="CV50" s="294"/>
      <c r="CW50" s="294"/>
      <c r="CX50" s="294"/>
      <c r="CY50" s="294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40"/>
      <c r="DY50" s="71"/>
      <c r="DZ50" s="71"/>
      <c r="EA50" s="71"/>
      <c r="EB50" s="71"/>
      <c r="EC50" s="71"/>
      <c r="ED50" s="71"/>
      <c r="EE50" s="71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62"/>
      <c r="IQ50" s="62"/>
      <c r="IR50" s="62"/>
      <c r="IS50" s="62"/>
    </row>
    <row r="51" spans="1:253" s="3" customFormat="1" ht="19.5" customHeight="1">
      <c r="A51" s="277"/>
      <c r="B51" s="278"/>
      <c r="C51" s="278"/>
      <c r="D51" s="278"/>
      <c r="E51" s="278"/>
      <c r="F51" s="278"/>
      <c r="G51" s="305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84"/>
      <c r="Y51" s="33"/>
      <c r="Z51" s="33"/>
      <c r="AA51" s="3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33"/>
      <c r="AV51" s="33"/>
      <c r="AW51" s="3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33"/>
      <c r="CR51" s="33"/>
      <c r="CS51" s="33"/>
      <c r="CT51" s="295"/>
      <c r="CU51" s="295"/>
      <c r="CV51" s="295"/>
      <c r="CW51" s="295"/>
      <c r="CX51" s="295"/>
      <c r="CY51" s="295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40"/>
      <c r="DY51" s="71"/>
      <c r="DZ51" s="71"/>
      <c r="EA51" s="71"/>
      <c r="EB51" s="71"/>
      <c r="EC51" s="71"/>
      <c r="ED51" s="71"/>
      <c r="EE51" s="71"/>
      <c r="EF51" s="63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</row>
    <row r="52" spans="1:253" s="3" customFormat="1" ht="12" customHeight="1">
      <c r="A52" s="307">
        <v>3</v>
      </c>
      <c r="B52" s="308"/>
      <c r="C52" s="308"/>
      <c r="D52" s="308"/>
      <c r="E52" s="308"/>
      <c r="F52" s="308"/>
      <c r="G52" s="309" t="s">
        <v>20</v>
      </c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10"/>
      <c r="Y52" s="312" t="s">
        <v>1</v>
      </c>
      <c r="Z52" s="312"/>
      <c r="AA52" s="313">
        <f>'申込書'!V11</f>
        <v>0</v>
      </c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2"/>
      <c r="DY52" s="71"/>
      <c r="DZ52" s="71"/>
      <c r="EA52" s="71"/>
      <c r="EB52" s="71"/>
      <c r="EC52" s="71"/>
      <c r="ED52" s="71"/>
      <c r="EE52" s="71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63"/>
      <c r="GX52" s="63"/>
      <c r="GY52" s="63"/>
      <c r="GZ52" s="75"/>
      <c r="HA52" s="75"/>
      <c r="HB52" s="75"/>
      <c r="HC52" s="63"/>
      <c r="HD52" s="63"/>
      <c r="HE52" s="63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63"/>
      <c r="IQ52" s="63"/>
      <c r="IR52" s="63"/>
      <c r="IS52" s="76"/>
    </row>
    <row r="53" spans="1:253" s="3" customFormat="1" ht="19.5" customHeight="1">
      <c r="A53" s="277"/>
      <c r="B53" s="278"/>
      <c r="C53" s="278"/>
      <c r="D53" s="278"/>
      <c r="E53" s="278"/>
      <c r="F53" s="278"/>
      <c r="G53" s="305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84"/>
      <c r="Y53" s="33"/>
      <c r="Z53" s="33"/>
      <c r="AA53" s="33"/>
      <c r="AB53" s="289">
        <f>'申込書'!V12</f>
        <v>0</v>
      </c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33"/>
      <c r="DL53" s="33"/>
      <c r="DM53" s="40"/>
      <c r="DY53" s="71"/>
      <c r="DZ53" s="71"/>
      <c r="EA53" s="71"/>
      <c r="EB53" s="71"/>
      <c r="EC53" s="71"/>
      <c r="ED53" s="71"/>
      <c r="EE53" s="71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63"/>
      <c r="GX53" s="63"/>
      <c r="GY53" s="63"/>
      <c r="GZ53" s="75"/>
      <c r="HA53" s="75"/>
      <c r="HB53" s="75"/>
      <c r="HC53" s="63"/>
      <c r="HD53" s="63"/>
      <c r="HE53" s="63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63"/>
      <c r="IQ53" s="63"/>
      <c r="IR53" s="63"/>
      <c r="IS53" s="76"/>
    </row>
    <row r="54" spans="1:253" s="3" customFormat="1" ht="12" customHeight="1">
      <c r="A54" s="279"/>
      <c r="B54" s="280"/>
      <c r="C54" s="280"/>
      <c r="D54" s="280"/>
      <c r="E54" s="280"/>
      <c r="F54" s="280"/>
      <c r="G54" s="285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311"/>
      <c r="Y54" s="314" t="s">
        <v>152</v>
      </c>
      <c r="Z54" s="315"/>
      <c r="AA54" s="315"/>
      <c r="AB54" s="315"/>
      <c r="AC54" s="315"/>
      <c r="AD54" s="316">
        <f>'申込書'!V13</f>
        <v>0</v>
      </c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315" t="s">
        <v>153</v>
      </c>
      <c r="BT54" s="315"/>
      <c r="BU54" s="315"/>
      <c r="BV54" s="315"/>
      <c r="BW54" s="315"/>
      <c r="BX54" s="316">
        <f>'申込書'!V14</f>
        <v>0</v>
      </c>
      <c r="BY54" s="316"/>
      <c r="BZ54" s="316"/>
      <c r="CA54" s="316"/>
      <c r="CB54" s="316"/>
      <c r="CC54" s="316"/>
      <c r="CD54" s="316"/>
      <c r="CE54" s="316"/>
      <c r="CF54" s="316"/>
      <c r="CG54" s="316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4"/>
      <c r="DY54" s="71"/>
      <c r="DZ54" s="71"/>
      <c r="EA54" s="71"/>
      <c r="EB54" s="71"/>
      <c r="EC54" s="71"/>
      <c r="ED54" s="71"/>
      <c r="EE54" s="71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76"/>
    </row>
    <row r="55" spans="1:253" s="3" customFormat="1" ht="33" customHeight="1">
      <c r="A55" s="331">
        <v>4</v>
      </c>
      <c r="B55" s="332"/>
      <c r="C55" s="332"/>
      <c r="D55" s="332"/>
      <c r="E55" s="332"/>
      <c r="F55" s="332"/>
      <c r="G55" s="334" t="s">
        <v>476</v>
      </c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5"/>
      <c r="Y55" s="54"/>
      <c r="Z55" s="54"/>
      <c r="AA55" s="5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336">
        <f>'申込書'!J56</f>
        <v>0</v>
      </c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64"/>
      <c r="CU55" s="64"/>
      <c r="CV55" s="64"/>
      <c r="CW55" s="363" t="s">
        <v>167</v>
      </c>
      <c r="CX55" s="363"/>
      <c r="CY55" s="363"/>
      <c r="CZ55" s="363"/>
      <c r="DA55" s="363"/>
      <c r="DB55" s="363"/>
      <c r="DC55" s="363"/>
      <c r="DD55" s="363"/>
      <c r="DE55" s="363"/>
      <c r="DF55" s="363"/>
      <c r="DG55" s="363"/>
      <c r="DH55" s="363"/>
      <c r="DI55" s="363"/>
      <c r="DJ55" s="363"/>
      <c r="DK55" s="363"/>
      <c r="DL55" s="363"/>
      <c r="DM55" s="364"/>
      <c r="DY55" s="71"/>
      <c r="DZ55" s="71"/>
      <c r="EA55" s="71"/>
      <c r="EB55" s="71"/>
      <c r="EC55" s="71"/>
      <c r="ED55" s="71"/>
      <c r="EE55" s="71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72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76"/>
    </row>
    <row r="56" spans="1:253" ht="15" customHeight="1">
      <c r="A56" s="307">
        <v>5</v>
      </c>
      <c r="B56" s="308"/>
      <c r="C56" s="308"/>
      <c r="D56" s="308"/>
      <c r="E56" s="308"/>
      <c r="F56" s="365"/>
      <c r="G56" s="321" t="s">
        <v>168</v>
      </c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10"/>
      <c r="Y56" s="54"/>
      <c r="Z56" s="54"/>
      <c r="AA56" s="54"/>
      <c r="AB56" s="55"/>
      <c r="AC56" s="55"/>
      <c r="AD56" s="55"/>
      <c r="AE56" s="368" t="s">
        <v>160</v>
      </c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69"/>
      <c r="BT56" s="369"/>
      <c r="BU56" s="369"/>
      <c r="BV56" s="370"/>
      <c r="BW56" s="368" t="s">
        <v>2</v>
      </c>
      <c r="BX56" s="369"/>
      <c r="BY56" s="369"/>
      <c r="BZ56" s="369"/>
      <c r="CA56" s="369"/>
      <c r="CB56" s="369"/>
      <c r="CC56" s="369"/>
      <c r="CD56" s="369"/>
      <c r="CE56" s="369"/>
      <c r="CF56" s="369"/>
      <c r="CG56" s="369"/>
      <c r="CH56" s="369"/>
      <c r="CI56" s="369"/>
      <c r="CJ56" s="369"/>
      <c r="CK56" s="369"/>
      <c r="CL56" s="369"/>
      <c r="CM56" s="369"/>
      <c r="CN56" s="369"/>
      <c r="CO56" s="369"/>
      <c r="CP56" s="369"/>
      <c r="CQ56" s="369"/>
      <c r="CR56" s="369"/>
      <c r="CS56" s="369"/>
      <c r="CT56" s="369"/>
      <c r="CU56" s="369"/>
      <c r="CV56" s="369"/>
      <c r="CW56" s="369"/>
      <c r="CX56" s="369"/>
      <c r="CY56" s="369"/>
      <c r="CZ56" s="369"/>
      <c r="DA56" s="369"/>
      <c r="DB56" s="369"/>
      <c r="DC56" s="369"/>
      <c r="DD56" s="369"/>
      <c r="DE56" s="369"/>
      <c r="DF56" s="369"/>
      <c r="DG56" s="369"/>
      <c r="DH56" s="369"/>
      <c r="DI56" s="369"/>
      <c r="DJ56" s="369"/>
      <c r="DK56" s="369"/>
      <c r="DL56" s="369"/>
      <c r="DM56" s="371"/>
      <c r="DY56" s="71"/>
      <c r="DZ56" s="71"/>
      <c r="EA56" s="71"/>
      <c r="EB56" s="71"/>
      <c r="EC56" s="71"/>
      <c r="ED56" s="71"/>
      <c r="EE56" s="71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63"/>
      <c r="IQ56" s="63"/>
      <c r="IR56" s="63"/>
      <c r="IS56" s="76"/>
    </row>
    <row r="57" spans="1:253" ht="26.25" customHeight="1">
      <c r="A57" s="277"/>
      <c r="B57" s="278"/>
      <c r="C57" s="278"/>
      <c r="D57" s="278"/>
      <c r="E57" s="278"/>
      <c r="F57" s="366"/>
      <c r="G57" s="305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84"/>
      <c r="Y57" s="360">
        <v>1</v>
      </c>
      <c r="Z57" s="361"/>
      <c r="AA57" s="361"/>
      <c r="AB57" s="361"/>
      <c r="AC57" s="361"/>
      <c r="AD57" s="361"/>
      <c r="AE57" s="66"/>
      <c r="AF57" s="67"/>
      <c r="AG57" s="67"/>
      <c r="AH57" s="362">
        <f>'申込書'!DQ56</f>
        <v>0</v>
      </c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2"/>
      <c r="BT57" s="68"/>
      <c r="BU57" s="68"/>
      <c r="BV57" s="69"/>
      <c r="BW57" s="70"/>
      <c r="BX57" s="68"/>
      <c r="BY57" s="68"/>
      <c r="BZ57" s="336">
        <f>'申込書'!EL56</f>
        <v>0</v>
      </c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6"/>
      <c r="CV57" s="336"/>
      <c r="CW57" s="336"/>
      <c r="CX57" s="336"/>
      <c r="CY57" s="336"/>
      <c r="CZ57" s="336"/>
      <c r="DA57" s="336"/>
      <c r="DB57" s="336"/>
      <c r="DC57" s="336"/>
      <c r="DD57" s="336"/>
      <c r="DE57" s="336"/>
      <c r="DF57" s="336"/>
      <c r="DG57" s="336"/>
      <c r="DH57" s="336"/>
      <c r="DI57" s="336"/>
      <c r="DJ57" s="336"/>
      <c r="DK57" s="67"/>
      <c r="DL57" s="67"/>
      <c r="DM57" s="73"/>
      <c r="DY57" s="71"/>
      <c r="DZ57" s="71"/>
      <c r="EA57" s="71"/>
      <c r="EB57" s="71"/>
      <c r="EC57" s="71"/>
      <c r="ED57" s="71"/>
      <c r="EE57" s="71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63"/>
      <c r="IQ57" s="63"/>
      <c r="IR57" s="63"/>
      <c r="IS57" s="76"/>
    </row>
    <row r="58" spans="1:253" ht="26.25" customHeight="1">
      <c r="A58" s="277"/>
      <c r="B58" s="278"/>
      <c r="C58" s="278"/>
      <c r="D58" s="278"/>
      <c r="E58" s="278"/>
      <c r="F58" s="366"/>
      <c r="G58" s="305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84"/>
      <c r="Y58" s="360">
        <v>2</v>
      </c>
      <c r="Z58" s="361"/>
      <c r="AA58" s="361"/>
      <c r="AB58" s="361"/>
      <c r="AC58" s="361"/>
      <c r="AD58" s="361"/>
      <c r="AE58" s="66"/>
      <c r="AF58" s="67"/>
      <c r="AG58" s="67"/>
      <c r="AH58" s="362">
        <f>'申込書'!EU56</f>
        <v>0</v>
      </c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68"/>
      <c r="BU58" s="68"/>
      <c r="BV58" s="69"/>
      <c r="BW58" s="70"/>
      <c r="BX58" s="68"/>
      <c r="BY58" s="68"/>
      <c r="BZ58" s="336">
        <f>'申込書'!FP56</f>
        <v>0</v>
      </c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67"/>
      <c r="DL58" s="67"/>
      <c r="DM58" s="73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76"/>
    </row>
    <row r="59" spans="1:253" ht="26.25" customHeight="1">
      <c r="A59" s="277"/>
      <c r="B59" s="278"/>
      <c r="C59" s="278"/>
      <c r="D59" s="278"/>
      <c r="E59" s="278"/>
      <c r="F59" s="366"/>
      <c r="G59" s="305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84"/>
      <c r="Y59" s="360">
        <v>3</v>
      </c>
      <c r="Z59" s="361"/>
      <c r="AA59" s="361"/>
      <c r="AB59" s="361"/>
      <c r="AC59" s="361"/>
      <c r="AD59" s="361"/>
      <c r="AE59" s="66"/>
      <c r="AF59" s="67"/>
      <c r="AG59" s="67"/>
      <c r="AH59" s="362">
        <f>'申込書'!FY56</f>
        <v>0</v>
      </c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68"/>
      <c r="BU59" s="68"/>
      <c r="BV59" s="69"/>
      <c r="BW59" s="70"/>
      <c r="BX59" s="68"/>
      <c r="BY59" s="68"/>
      <c r="BZ59" s="336">
        <f>'申込書'!GT56</f>
        <v>0</v>
      </c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67"/>
      <c r="DL59" s="67"/>
      <c r="DM59" s="73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76"/>
    </row>
    <row r="60" spans="1:253" ht="26.25" customHeight="1">
      <c r="A60" s="277"/>
      <c r="B60" s="278"/>
      <c r="C60" s="278"/>
      <c r="D60" s="278"/>
      <c r="E60" s="278"/>
      <c r="F60" s="366"/>
      <c r="G60" s="305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84"/>
      <c r="Y60" s="360">
        <v>4</v>
      </c>
      <c r="Z60" s="361"/>
      <c r="AA60" s="361"/>
      <c r="AB60" s="361"/>
      <c r="AC60" s="361"/>
      <c r="AD60" s="361"/>
      <c r="AE60" s="66"/>
      <c r="AF60" s="67"/>
      <c r="AG60" s="67"/>
      <c r="AH60" s="362">
        <f>'申込書'!DQ57</f>
        <v>0</v>
      </c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  <c r="BQ60" s="362"/>
      <c r="BR60" s="362"/>
      <c r="BS60" s="362"/>
      <c r="BT60" s="68"/>
      <c r="BU60" s="68"/>
      <c r="BV60" s="69"/>
      <c r="BW60" s="70"/>
      <c r="BX60" s="68"/>
      <c r="BY60" s="68"/>
      <c r="BZ60" s="336">
        <f>'申込書'!EL57</f>
        <v>0</v>
      </c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67"/>
      <c r="DL60" s="67"/>
      <c r="DM60" s="73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76"/>
    </row>
    <row r="61" spans="1:253" ht="26.25" customHeight="1">
      <c r="A61" s="277"/>
      <c r="B61" s="278"/>
      <c r="C61" s="278"/>
      <c r="D61" s="278"/>
      <c r="E61" s="278"/>
      <c r="F61" s="366"/>
      <c r="G61" s="305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84"/>
      <c r="Y61" s="360">
        <v>5</v>
      </c>
      <c r="Z61" s="361"/>
      <c r="AA61" s="361"/>
      <c r="AB61" s="361"/>
      <c r="AC61" s="361"/>
      <c r="AD61" s="361"/>
      <c r="AE61" s="66"/>
      <c r="AF61" s="67"/>
      <c r="AG61" s="67"/>
      <c r="AH61" s="362">
        <f>'申込書'!EU57</f>
        <v>0</v>
      </c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2"/>
      <c r="BR61" s="362"/>
      <c r="BS61" s="362"/>
      <c r="BT61" s="68"/>
      <c r="BU61" s="68"/>
      <c r="BV61" s="69"/>
      <c r="BW61" s="70"/>
      <c r="BX61" s="68"/>
      <c r="BY61" s="68"/>
      <c r="BZ61" s="336">
        <f>'申込書'!FP57</f>
        <v>0</v>
      </c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67"/>
      <c r="DL61" s="67"/>
      <c r="DM61" s="73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76"/>
    </row>
    <row r="62" spans="1:253" ht="26.25" customHeight="1">
      <c r="A62" s="277"/>
      <c r="B62" s="278"/>
      <c r="C62" s="278"/>
      <c r="D62" s="278"/>
      <c r="E62" s="278"/>
      <c r="F62" s="366"/>
      <c r="G62" s="305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84"/>
      <c r="Y62" s="360">
        <v>6</v>
      </c>
      <c r="Z62" s="361"/>
      <c r="AA62" s="361"/>
      <c r="AB62" s="361"/>
      <c r="AC62" s="361"/>
      <c r="AD62" s="361"/>
      <c r="AE62" s="66"/>
      <c r="AF62" s="67"/>
      <c r="AG62" s="67"/>
      <c r="AH62" s="362">
        <f>'申込書'!FY57</f>
        <v>0</v>
      </c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68"/>
      <c r="BU62" s="68"/>
      <c r="BV62" s="69"/>
      <c r="BW62" s="70"/>
      <c r="BX62" s="68"/>
      <c r="BY62" s="68"/>
      <c r="BZ62" s="336">
        <f>'申込書'!GT57</f>
        <v>0</v>
      </c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67"/>
      <c r="DL62" s="67"/>
      <c r="DM62" s="73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76"/>
    </row>
    <row r="63" spans="1:253" ht="26.25" customHeight="1">
      <c r="A63" s="277"/>
      <c r="B63" s="278"/>
      <c r="C63" s="278"/>
      <c r="D63" s="278"/>
      <c r="E63" s="278"/>
      <c r="F63" s="366"/>
      <c r="G63" s="305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84"/>
      <c r="Y63" s="360">
        <v>7</v>
      </c>
      <c r="Z63" s="361"/>
      <c r="AA63" s="361"/>
      <c r="AB63" s="361"/>
      <c r="AC63" s="361"/>
      <c r="AD63" s="361"/>
      <c r="AE63" s="66"/>
      <c r="AF63" s="67"/>
      <c r="AG63" s="67"/>
      <c r="AH63" s="362">
        <f>'申込書'!DQ58</f>
        <v>0</v>
      </c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68"/>
      <c r="BU63" s="68"/>
      <c r="BV63" s="69"/>
      <c r="BW63" s="70"/>
      <c r="BX63" s="68"/>
      <c r="BY63" s="68"/>
      <c r="BZ63" s="336">
        <f>'申込書'!EL58</f>
        <v>0</v>
      </c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67"/>
      <c r="DL63" s="67"/>
      <c r="DM63" s="73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62"/>
      <c r="FH63" s="62"/>
      <c r="FI63" s="62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76"/>
    </row>
    <row r="64" spans="1:253" ht="26.25" customHeight="1">
      <c r="A64" s="279"/>
      <c r="B64" s="280"/>
      <c r="C64" s="280"/>
      <c r="D64" s="280"/>
      <c r="E64" s="280"/>
      <c r="F64" s="367"/>
      <c r="G64" s="285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311"/>
      <c r="Y64" s="360">
        <v>8</v>
      </c>
      <c r="Z64" s="361"/>
      <c r="AA64" s="361"/>
      <c r="AB64" s="361"/>
      <c r="AC64" s="361"/>
      <c r="AD64" s="361"/>
      <c r="AE64" s="66"/>
      <c r="AF64" s="67"/>
      <c r="AG64" s="67"/>
      <c r="AH64" s="362">
        <f>'申込書'!EU58</f>
        <v>0</v>
      </c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68"/>
      <c r="BU64" s="68"/>
      <c r="BV64" s="69"/>
      <c r="BW64" s="70"/>
      <c r="BX64" s="68"/>
      <c r="BY64" s="68"/>
      <c r="BZ64" s="336">
        <f>'申込書'!FP58</f>
        <v>0</v>
      </c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67"/>
      <c r="DL64" s="67"/>
      <c r="DM64" s="73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76"/>
    </row>
    <row r="65" spans="1:253" ht="15" customHeight="1">
      <c r="A65" s="277">
        <v>6</v>
      </c>
      <c r="B65" s="278"/>
      <c r="C65" s="278"/>
      <c r="D65" s="278"/>
      <c r="E65" s="278"/>
      <c r="F65" s="278"/>
      <c r="G65" s="338" t="s">
        <v>155</v>
      </c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40"/>
      <c r="Y65" s="319" t="s">
        <v>154</v>
      </c>
      <c r="Z65" s="320"/>
      <c r="AA65" s="320"/>
      <c r="AB65" s="320"/>
      <c r="AC65" s="320"/>
      <c r="AD65" s="320"/>
      <c r="AE65" s="320"/>
      <c r="AF65" s="45"/>
      <c r="AG65" s="45"/>
      <c r="AH65" s="45"/>
      <c r="AI65" s="317">
        <f>'申込書'!Y56</f>
        <v>0</v>
      </c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317"/>
      <c r="DC65" s="317"/>
      <c r="DD65" s="61"/>
      <c r="DE65" s="61"/>
      <c r="DF65" s="61"/>
      <c r="DG65" s="61"/>
      <c r="DH65" s="61"/>
      <c r="DI65" s="61"/>
      <c r="DJ65" s="61"/>
      <c r="DK65" s="45"/>
      <c r="DL65" s="45"/>
      <c r="DM65" s="46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62"/>
      <c r="FS65" s="62"/>
      <c r="FT65" s="62"/>
      <c r="FU65" s="62"/>
      <c r="FV65" s="62"/>
      <c r="FW65" s="62"/>
      <c r="FX65" s="62"/>
      <c r="FY65" s="27"/>
      <c r="FZ65" s="27"/>
      <c r="GA65" s="27"/>
      <c r="GB65" s="27"/>
      <c r="GC65" s="27"/>
      <c r="GD65" s="27"/>
      <c r="GE65" s="27"/>
      <c r="GF65" s="27"/>
      <c r="GG65" s="27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76"/>
    </row>
    <row r="66" spans="1:253" ht="15" customHeight="1">
      <c r="A66" s="277"/>
      <c r="B66" s="278"/>
      <c r="C66" s="278"/>
      <c r="D66" s="278"/>
      <c r="E66" s="278"/>
      <c r="F66" s="278"/>
      <c r="G66" s="341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3"/>
      <c r="Y66" s="322" t="s">
        <v>22</v>
      </c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40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76"/>
    </row>
    <row r="67" spans="1:253" ht="24.75" customHeight="1">
      <c r="A67" s="277"/>
      <c r="B67" s="278"/>
      <c r="C67" s="278"/>
      <c r="D67" s="278"/>
      <c r="E67" s="278"/>
      <c r="F67" s="278"/>
      <c r="G67" s="341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3"/>
      <c r="Y67" s="43"/>
      <c r="Z67" s="43"/>
      <c r="AA67" s="43"/>
      <c r="AB67" s="293">
        <f>'申込書'!Y57</f>
        <v>0</v>
      </c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  <c r="CS67" s="293"/>
      <c r="CT67" s="293"/>
      <c r="CU67" s="293"/>
      <c r="CV67" s="293"/>
      <c r="CW67" s="293"/>
      <c r="CX67" s="293"/>
      <c r="CY67" s="293"/>
      <c r="CZ67" s="293"/>
      <c r="DA67" s="293"/>
      <c r="DB67" s="293"/>
      <c r="DC67" s="293"/>
      <c r="DD67" s="293"/>
      <c r="DE67" s="293"/>
      <c r="DF67" s="293"/>
      <c r="DG67" s="293"/>
      <c r="DH67" s="293"/>
      <c r="DI67" s="293"/>
      <c r="DJ67" s="293"/>
      <c r="DK67" s="43"/>
      <c r="DL67" s="43"/>
      <c r="DM67" s="44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76"/>
    </row>
    <row r="68" spans="1:253" ht="15" customHeight="1">
      <c r="A68" s="277"/>
      <c r="B68" s="278"/>
      <c r="C68" s="278"/>
      <c r="D68" s="278"/>
      <c r="E68" s="278"/>
      <c r="F68" s="278"/>
      <c r="G68" s="341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3"/>
      <c r="Y68" s="323" t="s">
        <v>23</v>
      </c>
      <c r="Z68" s="323"/>
      <c r="AA68" s="323"/>
      <c r="AB68" s="323"/>
      <c r="AC68" s="323"/>
      <c r="AD68" s="323"/>
      <c r="AE68" s="323"/>
      <c r="AF68" s="323"/>
      <c r="AG68" s="323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2"/>
      <c r="DY68" s="71"/>
      <c r="DZ68" s="71"/>
      <c r="EA68" s="71"/>
      <c r="EB68" s="71"/>
      <c r="EC68" s="71"/>
      <c r="ED68" s="71"/>
      <c r="EE68" s="71"/>
      <c r="EF68" s="63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62"/>
      <c r="IQ68" s="62"/>
      <c r="IR68" s="62"/>
      <c r="IS68" s="76"/>
    </row>
    <row r="69" spans="1:253" ht="24.75" customHeight="1">
      <c r="A69" s="277"/>
      <c r="B69" s="278"/>
      <c r="C69" s="278"/>
      <c r="D69" s="278"/>
      <c r="E69" s="278"/>
      <c r="F69" s="278"/>
      <c r="G69" s="341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3"/>
      <c r="Y69" s="43"/>
      <c r="Z69" s="43"/>
      <c r="AA69" s="43"/>
      <c r="AB69" s="293">
        <f>'申込書'!Y58</f>
        <v>0</v>
      </c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3"/>
      <c r="CY69" s="293"/>
      <c r="CZ69" s="293"/>
      <c r="DA69" s="293"/>
      <c r="DB69" s="293"/>
      <c r="DC69" s="293"/>
      <c r="DD69" s="293"/>
      <c r="DE69" s="293"/>
      <c r="DF69" s="293"/>
      <c r="DG69" s="293"/>
      <c r="DH69" s="293"/>
      <c r="DI69" s="293"/>
      <c r="DJ69" s="293"/>
      <c r="DK69" s="43"/>
      <c r="DL69" s="43"/>
      <c r="DM69" s="44"/>
      <c r="DY69" s="71"/>
      <c r="DZ69" s="71"/>
      <c r="EA69" s="71"/>
      <c r="EB69" s="71"/>
      <c r="EC69" s="71"/>
      <c r="ED69" s="71"/>
      <c r="EE69" s="71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62"/>
      <c r="IQ69" s="62"/>
      <c r="IR69" s="62"/>
      <c r="IS69" s="76"/>
    </row>
    <row r="70" spans="1:253" ht="15" customHeight="1">
      <c r="A70" s="277"/>
      <c r="B70" s="278"/>
      <c r="C70" s="278"/>
      <c r="D70" s="278"/>
      <c r="E70" s="278"/>
      <c r="F70" s="278"/>
      <c r="G70" s="341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3"/>
      <c r="Y70" s="319" t="s">
        <v>154</v>
      </c>
      <c r="Z70" s="320"/>
      <c r="AA70" s="320"/>
      <c r="AB70" s="320"/>
      <c r="AC70" s="320"/>
      <c r="AD70" s="320"/>
      <c r="AE70" s="320"/>
      <c r="AF70" s="45"/>
      <c r="AG70" s="45"/>
      <c r="AH70" s="45"/>
      <c r="AI70" s="317">
        <f>'申込書'!BF56</f>
        <v>0</v>
      </c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47"/>
      <c r="BV70" s="47"/>
      <c r="BW70" s="47"/>
      <c r="BX70" s="47"/>
      <c r="BY70" s="317">
        <f>'申込書'!CA56</f>
        <v>0</v>
      </c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  <c r="CU70" s="317"/>
      <c r="CV70" s="317"/>
      <c r="CW70" s="317"/>
      <c r="CX70" s="317"/>
      <c r="CY70" s="317"/>
      <c r="CZ70" s="317"/>
      <c r="DA70" s="317"/>
      <c r="DB70" s="317"/>
      <c r="DC70" s="317"/>
      <c r="DD70" s="317"/>
      <c r="DE70" s="317"/>
      <c r="DF70" s="317"/>
      <c r="DG70" s="317"/>
      <c r="DH70" s="317"/>
      <c r="DI70" s="317"/>
      <c r="DJ70" s="317"/>
      <c r="DK70" s="45"/>
      <c r="DL70" s="45"/>
      <c r="DM70" s="46"/>
      <c r="DY70" s="71"/>
      <c r="DZ70" s="71"/>
      <c r="EA70" s="71"/>
      <c r="EB70" s="71"/>
      <c r="EC70" s="71"/>
      <c r="ED70" s="71"/>
      <c r="EE70" s="71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62"/>
      <c r="IQ70" s="62"/>
      <c r="IR70" s="62"/>
      <c r="IS70" s="76"/>
    </row>
    <row r="71" spans="1:253" ht="15" customHeight="1">
      <c r="A71" s="277"/>
      <c r="B71" s="278"/>
      <c r="C71" s="278"/>
      <c r="D71" s="278"/>
      <c r="E71" s="278"/>
      <c r="F71" s="278"/>
      <c r="G71" s="341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3"/>
      <c r="Y71" s="344" t="s">
        <v>24</v>
      </c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40"/>
      <c r="DY71" s="71"/>
      <c r="DZ71" s="71"/>
      <c r="EA71" s="71"/>
      <c r="EB71" s="71"/>
      <c r="EC71" s="71"/>
      <c r="ED71" s="71"/>
      <c r="EE71" s="71"/>
      <c r="EF71" s="63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76"/>
    </row>
    <row r="72" spans="1:253" ht="24.75" customHeight="1">
      <c r="A72" s="277"/>
      <c r="B72" s="278"/>
      <c r="C72" s="278"/>
      <c r="D72" s="278"/>
      <c r="E72" s="278"/>
      <c r="F72" s="278"/>
      <c r="G72" s="341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3"/>
      <c r="Y72" s="32"/>
      <c r="Z72" s="33"/>
      <c r="AA72" s="33"/>
      <c r="AI72" s="289">
        <f>'申込書'!BF57</f>
        <v>0</v>
      </c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48"/>
      <c r="BV72" s="48"/>
      <c r="BW72" s="48"/>
      <c r="BX72" s="48"/>
      <c r="BY72" s="289">
        <f>'申込書'!CA57</f>
        <v>0</v>
      </c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33"/>
      <c r="DL72" s="33"/>
      <c r="DM72" s="40"/>
      <c r="DY72" s="71"/>
      <c r="DZ72" s="71"/>
      <c r="EA72" s="71"/>
      <c r="EB72" s="71"/>
      <c r="EC72" s="71"/>
      <c r="ED72" s="71"/>
      <c r="EE72" s="71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76"/>
    </row>
    <row r="73" spans="1:253" ht="15" customHeight="1">
      <c r="A73" s="277"/>
      <c r="B73" s="278"/>
      <c r="C73" s="278"/>
      <c r="D73" s="278"/>
      <c r="E73" s="278"/>
      <c r="F73" s="278"/>
      <c r="G73" s="341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3"/>
      <c r="Y73" s="325" t="s">
        <v>23</v>
      </c>
      <c r="Z73" s="323"/>
      <c r="AA73" s="323"/>
      <c r="AB73" s="323"/>
      <c r="AC73" s="323"/>
      <c r="AD73" s="323"/>
      <c r="AE73" s="323"/>
      <c r="AF73" s="323"/>
      <c r="AG73" s="323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2"/>
      <c r="DY73" s="71"/>
      <c r="DZ73" s="71"/>
      <c r="EA73" s="71"/>
      <c r="EB73" s="71"/>
      <c r="EC73" s="71"/>
      <c r="ED73" s="71"/>
      <c r="EE73" s="71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76"/>
    </row>
    <row r="74" spans="1:253" ht="24.75" customHeight="1">
      <c r="A74" s="277"/>
      <c r="B74" s="278"/>
      <c r="C74" s="278"/>
      <c r="D74" s="278"/>
      <c r="E74" s="278"/>
      <c r="F74" s="278"/>
      <c r="G74" s="341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3"/>
      <c r="Y74" s="49"/>
      <c r="Z74" s="43"/>
      <c r="AA74" s="43"/>
      <c r="AI74" s="289">
        <f>'申込書'!BF58</f>
        <v>0</v>
      </c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48"/>
      <c r="BV74" s="48"/>
      <c r="BW74" s="48"/>
      <c r="BX74" s="48"/>
      <c r="BY74" s="289">
        <f>'申込書'!CA58</f>
        <v>0</v>
      </c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43"/>
      <c r="DL74" s="43"/>
      <c r="DM74" s="44"/>
      <c r="DY74" s="71"/>
      <c r="DZ74" s="71"/>
      <c r="EA74" s="71"/>
      <c r="EB74" s="71"/>
      <c r="EC74" s="71"/>
      <c r="ED74" s="71"/>
      <c r="EE74" s="71"/>
      <c r="EF74" s="63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76"/>
    </row>
    <row r="75" spans="1:253" ht="15" customHeight="1">
      <c r="A75" s="277"/>
      <c r="B75" s="278"/>
      <c r="C75" s="278"/>
      <c r="D75" s="278"/>
      <c r="E75" s="278"/>
      <c r="F75" s="278"/>
      <c r="G75" s="341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3"/>
      <c r="Y75" s="325" t="s">
        <v>156</v>
      </c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2"/>
      <c r="DY75" s="71"/>
      <c r="DZ75" s="71"/>
      <c r="EA75" s="71"/>
      <c r="EB75" s="71"/>
      <c r="EC75" s="71"/>
      <c r="ED75" s="71"/>
      <c r="EE75" s="71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76"/>
    </row>
    <row r="76" spans="1:253" ht="24.75" customHeight="1">
      <c r="A76" s="277"/>
      <c r="B76" s="278"/>
      <c r="C76" s="278"/>
      <c r="D76" s="278"/>
      <c r="E76" s="278"/>
      <c r="F76" s="278"/>
      <c r="G76" s="346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8"/>
      <c r="Y76" s="32"/>
      <c r="Z76" s="33"/>
      <c r="AA76" s="33"/>
      <c r="AB76" s="289">
        <f>'申込書'!CV56</f>
        <v>0</v>
      </c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33"/>
      <c r="DL76" s="33"/>
      <c r="DM76" s="40"/>
      <c r="DY76" s="71"/>
      <c r="DZ76" s="71"/>
      <c r="EA76" s="71"/>
      <c r="EB76" s="71"/>
      <c r="EC76" s="71"/>
      <c r="ED76" s="71"/>
      <c r="EE76" s="71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76"/>
    </row>
    <row r="77" spans="1:117" ht="33" customHeight="1" thickBot="1">
      <c r="A77" s="351">
        <v>7</v>
      </c>
      <c r="B77" s="352"/>
      <c r="C77" s="352"/>
      <c r="D77" s="352"/>
      <c r="E77" s="352"/>
      <c r="F77" s="352"/>
      <c r="G77" s="353" t="s">
        <v>206</v>
      </c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5"/>
      <c r="Y77" s="92"/>
      <c r="Z77" s="93"/>
      <c r="AA77" s="93"/>
      <c r="AB77" s="356">
        <f>'申込書'!V15</f>
        <v>0</v>
      </c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93"/>
      <c r="BS77" s="93"/>
      <c r="BT77" s="93"/>
      <c r="BU77" s="357" t="s">
        <v>207</v>
      </c>
      <c r="BV77" s="357"/>
      <c r="BW77" s="357"/>
      <c r="BX77" s="357"/>
      <c r="BY77" s="357"/>
      <c r="BZ77" s="357"/>
      <c r="CA77" s="357"/>
      <c r="CB77" s="357"/>
      <c r="CC77" s="357"/>
      <c r="CD77" s="93"/>
      <c r="CE77" s="93"/>
      <c r="CF77" s="93"/>
      <c r="CG77" s="356">
        <f>'申込書'!V16</f>
        <v>0</v>
      </c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6"/>
      <c r="DA77" s="356"/>
      <c r="DB77" s="356"/>
      <c r="DC77" s="356"/>
      <c r="DD77" s="356"/>
      <c r="DE77" s="356"/>
      <c r="DF77" s="356"/>
      <c r="DG77" s="356"/>
      <c r="DH77" s="356"/>
      <c r="DI77" s="356"/>
      <c r="DJ77" s="356"/>
      <c r="DK77" s="93"/>
      <c r="DL77" s="93"/>
      <c r="DM77" s="94"/>
    </row>
    <row r="78" spans="1:253" ht="19.5" customHeight="1">
      <c r="A78" s="358" t="s">
        <v>190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9"/>
      <c r="BL78" s="359"/>
      <c r="BM78" s="359"/>
      <c r="BN78" s="359"/>
      <c r="BO78" s="359"/>
      <c r="BP78" s="359"/>
      <c r="BQ78" s="359"/>
      <c r="BR78" s="359"/>
      <c r="BS78" s="359"/>
      <c r="BT78" s="359"/>
      <c r="BU78" s="359"/>
      <c r="BV78" s="359"/>
      <c r="BW78" s="359"/>
      <c r="BX78" s="359"/>
      <c r="BY78" s="359"/>
      <c r="BZ78" s="359"/>
      <c r="CA78" s="359"/>
      <c r="CB78" s="359"/>
      <c r="CC78" s="359"/>
      <c r="CD78" s="359"/>
      <c r="CE78" s="359"/>
      <c r="CF78" s="359"/>
      <c r="CG78" s="359"/>
      <c r="CH78" s="359"/>
      <c r="CI78" s="359"/>
      <c r="CJ78" s="359"/>
      <c r="CK78" s="359"/>
      <c r="CL78" s="359"/>
      <c r="CM78" s="359"/>
      <c r="CN78" s="359"/>
      <c r="CO78" s="359"/>
      <c r="CP78" s="359"/>
      <c r="CQ78" s="359"/>
      <c r="CR78" s="359"/>
      <c r="CS78" s="359"/>
      <c r="CT78" s="359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Y78" s="71"/>
      <c r="DZ78" s="71"/>
      <c r="EA78" s="71"/>
      <c r="EB78" s="71"/>
      <c r="EC78" s="71"/>
      <c r="ED78" s="71"/>
      <c r="EE78" s="71"/>
      <c r="EF78" s="62"/>
      <c r="EG78" s="62"/>
      <c r="EH78" s="62"/>
      <c r="EI78" s="62"/>
      <c r="EJ78" s="62"/>
      <c r="EK78" s="62"/>
      <c r="EL78" s="6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27"/>
      <c r="HH78" s="27"/>
      <c r="HI78" s="62"/>
      <c r="HJ78" s="62"/>
      <c r="HK78" s="62"/>
      <c r="HL78" s="62"/>
      <c r="HM78" s="62"/>
      <c r="HN78" s="62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62"/>
      <c r="IQ78" s="62"/>
      <c r="IR78" s="62"/>
      <c r="IS78" s="62"/>
    </row>
    <row r="79" spans="1:253" ht="19.5" customHeight="1">
      <c r="A79" s="324" t="s">
        <v>213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4"/>
      <c r="BQ79" s="324"/>
      <c r="BR79" s="324"/>
      <c r="BS79" s="324"/>
      <c r="BT79" s="324"/>
      <c r="BU79" s="324"/>
      <c r="BV79" s="324"/>
      <c r="BW79" s="324"/>
      <c r="BX79" s="324"/>
      <c r="BY79" s="324"/>
      <c r="BZ79" s="324"/>
      <c r="CA79" s="324"/>
      <c r="CB79" s="324"/>
      <c r="CC79" s="324"/>
      <c r="CD79" s="324"/>
      <c r="CE79" s="324"/>
      <c r="CF79" s="324"/>
      <c r="CG79" s="324"/>
      <c r="CH79" s="324"/>
      <c r="CI79" s="324"/>
      <c r="CJ79" s="324"/>
      <c r="CK79" s="324"/>
      <c r="CL79" s="324"/>
      <c r="CM79" s="324"/>
      <c r="CN79" s="324"/>
      <c r="CO79" s="324"/>
      <c r="CP79" s="324"/>
      <c r="CQ79" s="324"/>
      <c r="CR79" s="324"/>
      <c r="CS79" s="324"/>
      <c r="CT79" s="324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Y79" s="71"/>
      <c r="DZ79" s="71"/>
      <c r="EA79" s="71"/>
      <c r="EB79" s="71"/>
      <c r="EC79" s="71"/>
      <c r="ED79" s="71"/>
      <c r="EE79" s="71"/>
      <c r="EF79" s="62"/>
      <c r="EG79" s="62"/>
      <c r="EH79" s="62"/>
      <c r="EI79" s="62"/>
      <c r="EJ79" s="62"/>
      <c r="EK79" s="62"/>
      <c r="EL79" s="6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27"/>
      <c r="HH79" s="27"/>
      <c r="HI79" s="62"/>
      <c r="HJ79" s="62"/>
      <c r="HK79" s="62"/>
      <c r="HL79" s="62"/>
      <c r="HM79" s="62"/>
      <c r="HN79" s="62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62"/>
      <c r="IQ79" s="62"/>
      <c r="IR79" s="62"/>
      <c r="IS79" s="62"/>
    </row>
    <row r="80" spans="1:253" ht="19.5" customHeight="1">
      <c r="A80" s="324" t="s">
        <v>208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  <c r="CN80" s="324"/>
      <c r="CO80" s="324"/>
      <c r="CP80" s="324"/>
      <c r="CQ80" s="324"/>
      <c r="CR80" s="324"/>
      <c r="CS80" s="324"/>
      <c r="CT80" s="324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Y80" s="71"/>
      <c r="DZ80" s="71"/>
      <c r="EA80" s="71"/>
      <c r="EB80" s="71"/>
      <c r="EC80" s="71"/>
      <c r="ED80" s="71"/>
      <c r="EE80" s="71"/>
      <c r="EF80" s="63"/>
      <c r="EG80" s="63"/>
      <c r="EH80" s="63"/>
      <c r="EI80" s="63"/>
      <c r="EJ80" s="63"/>
      <c r="EK80" s="63"/>
      <c r="EL80" s="63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  <c r="IC80" s="74"/>
      <c r="ID80" s="74"/>
      <c r="IE80" s="74"/>
      <c r="IF80" s="74"/>
      <c r="IG80" s="74"/>
      <c r="IH80" s="74"/>
      <c r="II80" s="74"/>
      <c r="IJ80" s="74"/>
      <c r="IK80" s="74"/>
      <c r="IL80" s="74"/>
      <c r="IM80" s="74"/>
      <c r="IN80" s="74"/>
      <c r="IO80" s="74"/>
      <c r="IP80" s="74"/>
      <c r="IQ80" s="74"/>
      <c r="IR80" s="74"/>
      <c r="IS80" s="62"/>
    </row>
    <row r="81" spans="1:253" ht="19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6" t="s">
        <v>170</v>
      </c>
      <c r="DB81" s="296"/>
      <c r="DC81" s="296"/>
      <c r="DD81" s="296"/>
      <c r="DE81" s="296"/>
      <c r="DF81" s="296"/>
      <c r="DG81" s="296"/>
      <c r="DH81" s="296"/>
      <c r="DI81" s="296"/>
      <c r="DJ81" s="296"/>
      <c r="DK81" s="296"/>
      <c r="DL81" s="296"/>
      <c r="DM81" s="296"/>
      <c r="DY81" s="71"/>
      <c r="DZ81" s="71"/>
      <c r="EA81" s="71"/>
      <c r="EB81" s="71"/>
      <c r="EC81" s="71"/>
      <c r="ED81" s="71"/>
      <c r="EE81" s="71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27"/>
    </row>
    <row r="82" spans="1:253" ht="19.5" customHeight="1">
      <c r="A82" s="297" t="s">
        <v>471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7"/>
      <c r="DB82" s="297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U82" s="4"/>
      <c r="DV82" s="4"/>
      <c r="DW82" s="4"/>
      <c r="DY82" s="71"/>
      <c r="DZ82" s="71"/>
      <c r="EA82" s="71"/>
      <c r="EB82" s="71"/>
      <c r="EC82" s="71"/>
      <c r="ED82" s="71"/>
      <c r="EE82" s="71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2"/>
      <c r="FK82" s="62"/>
      <c r="FL82" s="62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62"/>
      <c r="IQ82" s="62"/>
      <c r="IR82" s="62"/>
      <c r="IS82" s="4"/>
    </row>
    <row r="83" spans="1:253" ht="21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Y83" s="298" t="s">
        <v>142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300"/>
      <c r="AQ83" s="272" t="s">
        <v>166</v>
      </c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3"/>
      <c r="CO83" s="273"/>
      <c r="CP83" s="273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Y83" s="71"/>
      <c r="DZ83" s="71"/>
      <c r="EA83" s="71"/>
      <c r="EB83" s="71"/>
      <c r="EC83" s="71"/>
      <c r="ED83" s="71"/>
      <c r="EE83" s="71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2"/>
      <c r="FK83" s="62"/>
      <c r="FL83" s="62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  <c r="IC83" s="74"/>
      <c r="ID83" s="74"/>
      <c r="IE83" s="74"/>
      <c r="IF83" s="74"/>
      <c r="IG83" s="74"/>
      <c r="IH83" s="74"/>
      <c r="II83" s="74"/>
      <c r="IJ83" s="74"/>
      <c r="IK83" s="74"/>
      <c r="IL83" s="74"/>
      <c r="IM83" s="74"/>
      <c r="IN83" s="74"/>
      <c r="IO83" s="74"/>
      <c r="IP83" s="62"/>
      <c r="IQ83" s="62"/>
      <c r="IR83" s="62"/>
      <c r="IS83" s="4"/>
    </row>
    <row r="84" spans="1:253" ht="12" customHeight="1" thickBo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Y84" s="71"/>
      <c r="DZ84" s="71"/>
      <c r="EA84" s="71"/>
      <c r="EB84" s="71"/>
      <c r="EC84" s="71"/>
      <c r="ED84" s="71"/>
      <c r="EE84" s="71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2"/>
      <c r="FK84" s="62"/>
      <c r="FL84" s="62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  <c r="IC84" s="74"/>
      <c r="ID84" s="74"/>
      <c r="IE84" s="74"/>
      <c r="IF84" s="74"/>
      <c r="IG84" s="74"/>
      <c r="IH84" s="74"/>
      <c r="II84" s="74"/>
      <c r="IJ84" s="74"/>
      <c r="IK84" s="74"/>
      <c r="IL84" s="74"/>
      <c r="IM84" s="74"/>
      <c r="IN84" s="74"/>
      <c r="IO84" s="74"/>
      <c r="IP84" s="62"/>
      <c r="IQ84" s="62"/>
      <c r="IR84" s="62"/>
      <c r="IS84" s="62"/>
    </row>
    <row r="85" spans="1:253" ht="18.75" customHeight="1" thickBot="1">
      <c r="A85" s="301" t="s">
        <v>143</v>
      </c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P85" s="85"/>
      <c r="AQ85" s="85"/>
      <c r="AR85" s="85"/>
      <c r="AS85" s="85"/>
      <c r="AT85" s="86"/>
      <c r="AU85" s="86"/>
      <c r="AV85" s="20"/>
      <c r="AW85" s="5"/>
      <c r="AX85" s="5"/>
      <c r="AY85" s="271" t="str">
        <f>IF('申込書'!V6="小学校","■","□")</f>
        <v>□</v>
      </c>
      <c r="AZ85" s="271"/>
      <c r="BA85" s="271"/>
      <c r="BB85" s="271"/>
      <c r="BC85" s="274" t="s">
        <v>144</v>
      </c>
      <c r="BD85" s="274"/>
      <c r="BE85" s="274"/>
      <c r="BF85" s="274"/>
      <c r="BG85" s="5"/>
      <c r="BH85" s="5"/>
      <c r="BI85" s="5"/>
      <c r="BJ85" s="52"/>
      <c r="BK85" s="5"/>
      <c r="BL85" s="5"/>
      <c r="BM85" s="271" t="str">
        <f>IF('申込書'!V6="中学校","■","□")</f>
        <v>□</v>
      </c>
      <c r="BN85" s="271"/>
      <c r="BO85" s="271"/>
      <c r="BP85" s="271"/>
      <c r="BQ85" s="274" t="s">
        <v>145</v>
      </c>
      <c r="BR85" s="274"/>
      <c r="BS85" s="274"/>
      <c r="BT85" s="274"/>
      <c r="BU85" s="5"/>
      <c r="BV85" s="5"/>
      <c r="BW85" s="5"/>
      <c r="BX85" s="52"/>
      <c r="BY85" s="5"/>
      <c r="BZ85" s="5"/>
      <c r="CA85" s="271" t="str">
        <f>IF('申込書'!V6="高等学校","■","□")</f>
        <v>□</v>
      </c>
      <c r="CB85" s="271"/>
      <c r="CC85" s="271"/>
      <c r="CD85" s="271"/>
      <c r="CE85" s="274" t="s">
        <v>146</v>
      </c>
      <c r="CF85" s="274"/>
      <c r="CG85" s="274"/>
      <c r="CH85" s="274"/>
      <c r="CI85" s="5"/>
      <c r="CJ85" s="5"/>
      <c r="CK85" s="5"/>
      <c r="CL85" s="52"/>
      <c r="CM85" s="5"/>
      <c r="CN85" s="5"/>
      <c r="CO85" s="271" t="str">
        <f>IF('申込書'!V6="大学","■","□")</f>
        <v>□</v>
      </c>
      <c r="CP85" s="271"/>
      <c r="CQ85" s="271"/>
      <c r="CR85" s="271"/>
      <c r="CS85" s="274" t="s">
        <v>147</v>
      </c>
      <c r="CT85" s="274"/>
      <c r="CU85" s="274"/>
      <c r="CV85" s="274"/>
      <c r="CW85" s="5"/>
      <c r="CX85" s="5"/>
      <c r="CY85" s="5"/>
      <c r="CZ85" s="52"/>
      <c r="DA85" s="271" t="str">
        <f>IF('申込書'!V6="職場一般","■","□")</f>
        <v>□</v>
      </c>
      <c r="DB85" s="271"/>
      <c r="DC85" s="271"/>
      <c r="DD85" s="271"/>
      <c r="DE85" s="274" t="s">
        <v>148</v>
      </c>
      <c r="DF85" s="274"/>
      <c r="DG85" s="274"/>
      <c r="DH85" s="274"/>
      <c r="DI85" s="274"/>
      <c r="DJ85" s="274"/>
      <c r="DK85" s="274"/>
      <c r="DL85" s="274"/>
      <c r="DM85" s="65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</row>
    <row r="86" spans="1:253" ht="19.5" customHeight="1" thickBo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5"/>
      <c r="CE86" s="35"/>
      <c r="CF86" s="35"/>
      <c r="CG86" s="35"/>
      <c r="CH86" s="35"/>
      <c r="CI86" s="34"/>
      <c r="CJ86" s="302" t="s">
        <v>17</v>
      </c>
      <c r="CK86" s="302"/>
      <c r="CL86" s="302"/>
      <c r="CM86" s="302"/>
      <c r="CN86" s="302"/>
      <c r="CO86" s="303">
        <v>29</v>
      </c>
      <c r="CP86" s="303"/>
      <c r="CQ86" s="303"/>
      <c r="CR86" s="303"/>
      <c r="CS86" s="302" t="s">
        <v>26</v>
      </c>
      <c r="CT86" s="302"/>
      <c r="CU86" s="302"/>
      <c r="CV86" s="303">
        <f>'申込書'!BR48</f>
        <v>0</v>
      </c>
      <c r="CW86" s="303"/>
      <c r="CX86" s="303"/>
      <c r="CY86" s="303"/>
      <c r="CZ86" s="302" t="s">
        <v>27</v>
      </c>
      <c r="DA86" s="302"/>
      <c r="DB86" s="302"/>
      <c r="DC86" s="303">
        <f>'申込書'!CA48</f>
        <v>0</v>
      </c>
      <c r="DD86" s="303"/>
      <c r="DE86" s="303"/>
      <c r="DF86" s="303"/>
      <c r="DG86" s="304" t="s">
        <v>149</v>
      </c>
      <c r="DH86" s="304"/>
      <c r="DI86" s="304"/>
      <c r="DJ86" s="304"/>
      <c r="DK86" s="304"/>
      <c r="DL86" s="304"/>
      <c r="DM86" s="304"/>
      <c r="DY86" s="71"/>
      <c r="DZ86" s="71"/>
      <c r="EA86" s="71"/>
      <c r="EB86" s="71"/>
      <c r="EC86" s="71"/>
      <c r="ED86" s="71"/>
      <c r="EE86" s="71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2"/>
      <c r="FK86" s="62"/>
      <c r="FL86" s="62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62"/>
      <c r="IQ86" s="62"/>
      <c r="IR86" s="62"/>
      <c r="IS86" s="62"/>
    </row>
    <row r="87" spans="1:117" s="101" customFormat="1" ht="15" customHeight="1">
      <c r="A87" s="275">
        <v>1</v>
      </c>
      <c r="B87" s="276"/>
      <c r="C87" s="276"/>
      <c r="D87" s="276"/>
      <c r="E87" s="276"/>
      <c r="F87" s="276"/>
      <c r="G87" s="281" t="s">
        <v>18</v>
      </c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82"/>
      <c r="Y87" s="286" t="s">
        <v>570</v>
      </c>
      <c r="Z87" s="287"/>
      <c r="AA87" s="287"/>
      <c r="AB87" s="287"/>
      <c r="AC87" s="287"/>
      <c r="AD87" s="287"/>
      <c r="AE87" s="287"/>
      <c r="AF87" s="103"/>
      <c r="AG87" s="103"/>
      <c r="AH87" s="103"/>
      <c r="AI87" s="288">
        <f>'申込書'!V7</f>
      </c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104"/>
      <c r="DE87" s="104"/>
      <c r="DF87" s="104"/>
      <c r="DG87" s="104"/>
      <c r="DH87" s="104"/>
      <c r="DI87" s="104"/>
      <c r="DJ87" s="104"/>
      <c r="DK87" s="103"/>
      <c r="DL87" s="103"/>
      <c r="DM87" s="105"/>
    </row>
    <row r="88" spans="1:117" s="101" customFormat="1" ht="33" customHeight="1">
      <c r="A88" s="277"/>
      <c r="B88" s="278"/>
      <c r="C88" s="278"/>
      <c r="D88" s="278"/>
      <c r="E88" s="278"/>
      <c r="F88" s="278"/>
      <c r="G88" s="283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84"/>
      <c r="Y88" s="106"/>
      <c r="Z88" s="106"/>
      <c r="AA88" s="106"/>
      <c r="AB88" s="106"/>
      <c r="AC88" s="106"/>
      <c r="AD88" s="106"/>
      <c r="AE88" s="106"/>
      <c r="AF88" s="33"/>
      <c r="AG88" s="33"/>
      <c r="AH88" s="33"/>
      <c r="AI88" s="289">
        <f>'申込書'!V8</f>
        <v>0</v>
      </c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107"/>
      <c r="DE88" s="107"/>
      <c r="DF88" s="107"/>
      <c r="DG88" s="107"/>
      <c r="DH88" s="107"/>
      <c r="DI88" s="107"/>
      <c r="DJ88" s="107"/>
      <c r="DK88" s="33"/>
      <c r="DL88" s="33"/>
      <c r="DM88" s="40"/>
    </row>
    <row r="89" spans="1:118" s="63" customFormat="1" ht="9.75" customHeight="1">
      <c r="A89" s="279"/>
      <c r="B89" s="280"/>
      <c r="C89" s="280"/>
      <c r="D89" s="280"/>
      <c r="E89" s="280"/>
      <c r="F89" s="280"/>
      <c r="G89" s="285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108"/>
      <c r="Z89" s="38"/>
      <c r="AA89" s="38"/>
      <c r="AB89" s="306" t="s">
        <v>571</v>
      </c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6"/>
      <c r="BP89" s="306"/>
      <c r="BQ89" s="306"/>
      <c r="BR89" s="306"/>
      <c r="BS89" s="306"/>
      <c r="BT89" s="306"/>
      <c r="BU89" s="306"/>
      <c r="BV89" s="306"/>
      <c r="BW89" s="306"/>
      <c r="BX89" s="306"/>
      <c r="BY89" s="306"/>
      <c r="BZ89" s="306"/>
      <c r="CA89" s="306"/>
      <c r="CB89" s="306"/>
      <c r="CC89" s="306"/>
      <c r="CD89" s="306"/>
      <c r="CE89" s="306"/>
      <c r="CF89" s="306"/>
      <c r="CG89" s="306"/>
      <c r="CH89" s="306"/>
      <c r="CI89" s="306"/>
      <c r="CJ89" s="306"/>
      <c r="CK89" s="306"/>
      <c r="CL89" s="306"/>
      <c r="CM89" s="306"/>
      <c r="CN89" s="306"/>
      <c r="CO89" s="306"/>
      <c r="CP89" s="306"/>
      <c r="CQ89" s="306"/>
      <c r="CR89" s="306"/>
      <c r="CS89" s="306"/>
      <c r="CT89" s="306"/>
      <c r="CU89" s="306"/>
      <c r="CV89" s="306"/>
      <c r="CW89" s="306"/>
      <c r="CX89" s="306"/>
      <c r="CY89" s="306"/>
      <c r="CZ89" s="306"/>
      <c r="DA89" s="306"/>
      <c r="DB89" s="306"/>
      <c r="DC89" s="306"/>
      <c r="DD89" s="306"/>
      <c r="DE89" s="306"/>
      <c r="DF89" s="306"/>
      <c r="DG89" s="306"/>
      <c r="DH89" s="306"/>
      <c r="DI89" s="306"/>
      <c r="DJ89" s="306"/>
      <c r="DK89" s="38"/>
      <c r="DL89" s="38"/>
      <c r="DM89" s="39"/>
      <c r="DN89" s="85"/>
    </row>
    <row r="90" spans="1:253" s="2" customFormat="1" ht="19.5" customHeight="1">
      <c r="A90" s="277">
        <v>2</v>
      </c>
      <c r="B90" s="278"/>
      <c r="C90" s="278"/>
      <c r="D90" s="278"/>
      <c r="E90" s="278"/>
      <c r="F90" s="278"/>
      <c r="G90" s="283" t="s">
        <v>19</v>
      </c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84"/>
      <c r="Y90" s="33"/>
      <c r="Z90" s="33"/>
      <c r="AA90" s="33"/>
      <c r="AB90" s="289">
        <f>'申込書'!V9</f>
        <v>0</v>
      </c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33"/>
      <c r="AV90" s="33"/>
      <c r="AW90" s="33"/>
      <c r="AX90" s="289">
        <f>'申込書'!V10</f>
        <v>0</v>
      </c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33"/>
      <c r="CR90" s="33"/>
      <c r="CS90" s="33"/>
      <c r="CT90" s="294" t="s">
        <v>150</v>
      </c>
      <c r="CU90" s="294"/>
      <c r="CV90" s="294"/>
      <c r="CW90" s="294"/>
      <c r="CX90" s="294"/>
      <c r="CY90" s="294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40"/>
      <c r="DY90" s="71"/>
      <c r="DZ90" s="71"/>
      <c r="EA90" s="71"/>
      <c r="EB90" s="71"/>
      <c r="EC90" s="71"/>
      <c r="ED90" s="71"/>
      <c r="EE90" s="71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62"/>
      <c r="IQ90" s="62"/>
      <c r="IR90" s="62"/>
      <c r="IS90" s="62"/>
    </row>
    <row r="91" spans="1:253" s="3" customFormat="1" ht="19.5" customHeight="1">
      <c r="A91" s="277"/>
      <c r="B91" s="278"/>
      <c r="C91" s="278"/>
      <c r="D91" s="278"/>
      <c r="E91" s="278"/>
      <c r="F91" s="278"/>
      <c r="G91" s="305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84"/>
      <c r="Y91" s="33"/>
      <c r="Z91" s="33"/>
      <c r="AA91" s="3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33"/>
      <c r="AV91" s="33"/>
      <c r="AW91" s="3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33"/>
      <c r="CR91" s="33"/>
      <c r="CS91" s="33"/>
      <c r="CT91" s="295"/>
      <c r="CU91" s="295"/>
      <c r="CV91" s="295"/>
      <c r="CW91" s="295"/>
      <c r="CX91" s="295"/>
      <c r="CY91" s="295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40"/>
      <c r="DY91" s="71"/>
      <c r="DZ91" s="71"/>
      <c r="EA91" s="71"/>
      <c r="EB91" s="71"/>
      <c r="EC91" s="71"/>
      <c r="ED91" s="71"/>
      <c r="EE91" s="71"/>
      <c r="EF91" s="63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</row>
    <row r="92" spans="1:253" s="3" customFormat="1" ht="12" customHeight="1">
      <c r="A92" s="307">
        <v>3</v>
      </c>
      <c r="B92" s="308"/>
      <c r="C92" s="308"/>
      <c r="D92" s="308"/>
      <c r="E92" s="308"/>
      <c r="F92" s="308"/>
      <c r="G92" s="309" t="s">
        <v>20</v>
      </c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10"/>
      <c r="Y92" s="312" t="s">
        <v>1</v>
      </c>
      <c r="Z92" s="312"/>
      <c r="AA92" s="313">
        <f>'申込書'!V11</f>
        <v>0</v>
      </c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2"/>
      <c r="DY92" s="71"/>
      <c r="DZ92" s="71"/>
      <c r="EA92" s="71"/>
      <c r="EB92" s="71"/>
      <c r="EC92" s="71"/>
      <c r="ED92" s="71"/>
      <c r="EE92" s="71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63"/>
      <c r="GX92" s="63"/>
      <c r="GY92" s="63"/>
      <c r="GZ92" s="75"/>
      <c r="HA92" s="75"/>
      <c r="HB92" s="75"/>
      <c r="HC92" s="63"/>
      <c r="HD92" s="63"/>
      <c r="HE92" s="63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63"/>
      <c r="IQ92" s="63"/>
      <c r="IR92" s="63"/>
      <c r="IS92" s="76"/>
    </row>
    <row r="93" spans="1:253" s="3" customFormat="1" ht="19.5" customHeight="1">
      <c r="A93" s="277"/>
      <c r="B93" s="278"/>
      <c r="C93" s="278"/>
      <c r="D93" s="278"/>
      <c r="E93" s="278"/>
      <c r="F93" s="278"/>
      <c r="G93" s="305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84"/>
      <c r="Y93" s="33"/>
      <c r="Z93" s="33"/>
      <c r="AA93" s="33"/>
      <c r="AB93" s="289">
        <f>'申込書'!V12</f>
        <v>0</v>
      </c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33"/>
      <c r="DL93" s="33"/>
      <c r="DM93" s="40"/>
      <c r="DY93" s="71"/>
      <c r="DZ93" s="71"/>
      <c r="EA93" s="71"/>
      <c r="EB93" s="71"/>
      <c r="EC93" s="71"/>
      <c r="ED93" s="71"/>
      <c r="EE93" s="71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63"/>
      <c r="GX93" s="63"/>
      <c r="GY93" s="63"/>
      <c r="GZ93" s="75"/>
      <c r="HA93" s="75"/>
      <c r="HB93" s="75"/>
      <c r="HC93" s="63"/>
      <c r="HD93" s="63"/>
      <c r="HE93" s="63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63"/>
      <c r="IQ93" s="63"/>
      <c r="IR93" s="63"/>
      <c r="IS93" s="76"/>
    </row>
    <row r="94" spans="1:253" s="3" customFormat="1" ht="12" customHeight="1">
      <c r="A94" s="279"/>
      <c r="B94" s="280"/>
      <c r="C94" s="280"/>
      <c r="D94" s="280"/>
      <c r="E94" s="280"/>
      <c r="F94" s="280"/>
      <c r="G94" s="285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311"/>
      <c r="Y94" s="314" t="s">
        <v>152</v>
      </c>
      <c r="Z94" s="315"/>
      <c r="AA94" s="315"/>
      <c r="AB94" s="315"/>
      <c r="AC94" s="315"/>
      <c r="AD94" s="316">
        <f>'申込書'!V13</f>
        <v>0</v>
      </c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315" t="s">
        <v>153</v>
      </c>
      <c r="BT94" s="315"/>
      <c r="BU94" s="315"/>
      <c r="BV94" s="315"/>
      <c r="BW94" s="315"/>
      <c r="BX94" s="316">
        <f>'申込書'!V14</f>
        <v>0</v>
      </c>
      <c r="BY94" s="316"/>
      <c r="BZ94" s="316"/>
      <c r="CA94" s="316"/>
      <c r="CB94" s="316"/>
      <c r="CC94" s="316"/>
      <c r="CD94" s="316"/>
      <c r="CE94" s="316"/>
      <c r="CF94" s="316"/>
      <c r="CG94" s="316"/>
      <c r="CH94" s="316"/>
      <c r="CI94" s="316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4"/>
      <c r="DY94" s="71"/>
      <c r="DZ94" s="71"/>
      <c r="EA94" s="71"/>
      <c r="EB94" s="71"/>
      <c r="EC94" s="71"/>
      <c r="ED94" s="71"/>
      <c r="EE94" s="71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76"/>
    </row>
    <row r="95" spans="1:253" s="3" customFormat="1" ht="33" customHeight="1">
      <c r="A95" s="331">
        <v>4</v>
      </c>
      <c r="B95" s="332"/>
      <c r="C95" s="332"/>
      <c r="D95" s="332"/>
      <c r="E95" s="332"/>
      <c r="F95" s="332"/>
      <c r="G95" s="334" t="s">
        <v>476</v>
      </c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5"/>
      <c r="Y95" s="54"/>
      <c r="Z95" s="54"/>
      <c r="AA95" s="5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336">
        <f>'申込書'!J59</f>
        <v>0</v>
      </c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  <c r="BW95" s="336"/>
      <c r="BX95" s="336"/>
      <c r="BY95" s="336"/>
      <c r="BZ95" s="336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6"/>
      <c r="CM95" s="336"/>
      <c r="CN95" s="336"/>
      <c r="CO95" s="336"/>
      <c r="CP95" s="336"/>
      <c r="CQ95" s="336"/>
      <c r="CR95" s="336"/>
      <c r="CS95" s="336"/>
      <c r="CT95" s="64"/>
      <c r="CU95" s="64"/>
      <c r="CV95" s="64"/>
      <c r="CW95" s="363" t="s">
        <v>167</v>
      </c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4"/>
      <c r="DY95" s="71"/>
      <c r="DZ95" s="71"/>
      <c r="EA95" s="71"/>
      <c r="EB95" s="71"/>
      <c r="EC95" s="71"/>
      <c r="ED95" s="71"/>
      <c r="EE95" s="71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72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76"/>
    </row>
    <row r="96" spans="1:253" ht="15" customHeight="1">
      <c r="A96" s="307">
        <v>5</v>
      </c>
      <c r="B96" s="308"/>
      <c r="C96" s="308"/>
      <c r="D96" s="308"/>
      <c r="E96" s="308"/>
      <c r="F96" s="365"/>
      <c r="G96" s="321" t="s">
        <v>168</v>
      </c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10"/>
      <c r="Y96" s="54"/>
      <c r="Z96" s="54"/>
      <c r="AA96" s="54"/>
      <c r="AB96" s="55"/>
      <c r="AC96" s="55"/>
      <c r="AD96" s="55"/>
      <c r="AE96" s="368" t="s">
        <v>160</v>
      </c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  <c r="BB96" s="369"/>
      <c r="BC96" s="369"/>
      <c r="BD96" s="369"/>
      <c r="BE96" s="369"/>
      <c r="BF96" s="369"/>
      <c r="BG96" s="369"/>
      <c r="BH96" s="369"/>
      <c r="BI96" s="369"/>
      <c r="BJ96" s="369"/>
      <c r="BK96" s="369"/>
      <c r="BL96" s="369"/>
      <c r="BM96" s="369"/>
      <c r="BN96" s="369"/>
      <c r="BO96" s="369"/>
      <c r="BP96" s="369"/>
      <c r="BQ96" s="369"/>
      <c r="BR96" s="369"/>
      <c r="BS96" s="369"/>
      <c r="BT96" s="369"/>
      <c r="BU96" s="369"/>
      <c r="BV96" s="370"/>
      <c r="BW96" s="368" t="s">
        <v>2</v>
      </c>
      <c r="BX96" s="369"/>
      <c r="BY96" s="369"/>
      <c r="BZ96" s="369"/>
      <c r="CA96" s="369"/>
      <c r="CB96" s="369"/>
      <c r="CC96" s="369"/>
      <c r="CD96" s="369"/>
      <c r="CE96" s="369"/>
      <c r="CF96" s="369"/>
      <c r="CG96" s="369"/>
      <c r="CH96" s="369"/>
      <c r="CI96" s="369"/>
      <c r="CJ96" s="369"/>
      <c r="CK96" s="369"/>
      <c r="CL96" s="369"/>
      <c r="CM96" s="369"/>
      <c r="CN96" s="369"/>
      <c r="CO96" s="369"/>
      <c r="CP96" s="369"/>
      <c r="CQ96" s="369"/>
      <c r="CR96" s="369"/>
      <c r="CS96" s="369"/>
      <c r="CT96" s="369"/>
      <c r="CU96" s="369"/>
      <c r="CV96" s="369"/>
      <c r="CW96" s="369"/>
      <c r="CX96" s="369"/>
      <c r="CY96" s="369"/>
      <c r="CZ96" s="369"/>
      <c r="DA96" s="369"/>
      <c r="DB96" s="369"/>
      <c r="DC96" s="369"/>
      <c r="DD96" s="369"/>
      <c r="DE96" s="369"/>
      <c r="DF96" s="369"/>
      <c r="DG96" s="369"/>
      <c r="DH96" s="369"/>
      <c r="DI96" s="369"/>
      <c r="DJ96" s="369"/>
      <c r="DK96" s="369"/>
      <c r="DL96" s="369"/>
      <c r="DM96" s="371"/>
      <c r="DY96" s="71"/>
      <c r="DZ96" s="71"/>
      <c r="EA96" s="71"/>
      <c r="EB96" s="71"/>
      <c r="EC96" s="71"/>
      <c r="ED96" s="71"/>
      <c r="EE96" s="71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/>
      <c r="HX96" s="74"/>
      <c r="HY96" s="74"/>
      <c r="HZ96" s="74"/>
      <c r="IA96" s="74"/>
      <c r="IB96" s="74"/>
      <c r="IC96" s="74"/>
      <c r="ID96" s="74"/>
      <c r="IE96" s="74"/>
      <c r="IF96" s="74"/>
      <c r="IG96" s="74"/>
      <c r="IH96" s="74"/>
      <c r="II96" s="74"/>
      <c r="IJ96" s="74"/>
      <c r="IK96" s="74"/>
      <c r="IL96" s="74"/>
      <c r="IM96" s="74"/>
      <c r="IN96" s="74"/>
      <c r="IO96" s="74"/>
      <c r="IP96" s="63"/>
      <c r="IQ96" s="63"/>
      <c r="IR96" s="63"/>
      <c r="IS96" s="76"/>
    </row>
    <row r="97" spans="1:253" ht="26.25" customHeight="1">
      <c r="A97" s="277"/>
      <c r="B97" s="278"/>
      <c r="C97" s="278"/>
      <c r="D97" s="278"/>
      <c r="E97" s="278"/>
      <c r="F97" s="366"/>
      <c r="G97" s="305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84"/>
      <c r="Y97" s="360">
        <v>1</v>
      </c>
      <c r="Z97" s="361"/>
      <c r="AA97" s="361"/>
      <c r="AB97" s="361"/>
      <c r="AC97" s="361"/>
      <c r="AD97" s="361"/>
      <c r="AE97" s="66"/>
      <c r="AF97" s="67"/>
      <c r="AG97" s="67"/>
      <c r="AH97" s="362">
        <f>'申込書'!DQ59</f>
        <v>0</v>
      </c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2"/>
      <c r="BG97" s="362"/>
      <c r="BH97" s="362"/>
      <c r="BI97" s="362"/>
      <c r="BJ97" s="362"/>
      <c r="BK97" s="362"/>
      <c r="BL97" s="362"/>
      <c r="BM97" s="362"/>
      <c r="BN97" s="362"/>
      <c r="BO97" s="362"/>
      <c r="BP97" s="362"/>
      <c r="BQ97" s="362"/>
      <c r="BR97" s="362"/>
      <c r="BS97" s="362"/>
      <c r="BT97" s="68"/>
      <c r="BU97" s="68"/>
      <c r="BV97" s="69"/>
      <c r="BW97" s="70"/>
      <c r="BX97" s="68"/>
      <c r="BY97" s="68"/>
      <c r="BZ97" s="336">
        <f>'申込書'!EL59</f>
        <v>0</v>
      </c>
      <c r="CA97" s="336"/>
      <c r="CB97" s="336"/>
      <c r="CC97" s="336"/>
      <c r="CD97" s="336"/>
      <c r="CE97" s="336"/>
      <c r="CF97" s="336"/>
      <c r="CG97" s="336"/>
      <c r="CH97" s="336"/>
      <c r="CI97" s="336"/>
      <c r="CJ97" s="336"/>
      <c r="CK97" s="336"/>
      <c r="CL97" s="336"/>
      <c r="CM97" s="336"/>
      <c r="CN97" s="336"/>
      <c r="CO97" s="336"/>
      <c r="CP97" s="336"/>
      <c r="CQ97" s="336"/>
      <c r="CR97" s="336"/>
      <c r="CS97" s="336"/>
      <c r="CT97" s="336"/>
      <c r="CU97" s="336"/>
      <c r="CV97" s="336"/>
      <c r="CW97" s="336"/>
      <c r="CX97" s="336"/>
      <c r="CY97" s="336"/>
      <c r="CZ97" s="336"/>
      <c r="DA97" s="336"/>
      <c r="DB97" s="336"/>
      <c r="DC97" s="336"/>
      <c r="DD97" s="336"/>
      <c r="DE97" s="336"/>
      <c r="DF97" s="336"/>
      <c r="DG97" s="336"/>
      <c r="DH97" s="336"/>
      <c r="DI97" s="336"/>
      <c r="DJ97" s="336"/>
      <c r="DK97" s="67"/>
      <c r="DL97" s="67"/>
      <c r="DM97" s="73"/>
      <c r="DY97" s="71"/>
      <c r="DZ97" s="71"/>
      <c r="EA97" s="71"/>
      <c r="EB97" s="71"/>
      <c r="EC97" s="71"/>
      <c r="ED97" s="71"/>
      <c r="EE97" s="71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63"/>
      <c r="IQ97" s="63"/>
      <c r="IR97" s="63"/>
      <c r="IS97" s="76"/>
    </row>
    <row r="98" spans="1:253" ht="26.25" customHeight="1">
      <c r="A98" s="277"/>
      <c r="B98" s="278"/>
      <c r="C98" s="278"/>
      <c r="D98" s="278"/>
      <c r="E98" s="278"/>
      <c r="F98" s="366"/>
      <c r="G98" s="305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84"/>
      <c r="Y98" s="360">
        <v>2</v>
      </c>
      <c r="Z98" s="361"/>
      <c r="AA98" s="361"/>
      <c r="AB98" s="361"/>
      <c r="AC98" s="361"/>
      <c r="AD98" s="361"/>
      <c r="AE98" s="66"/>
      <c r="AF98" s="67"/>
      <c r="AG98" s="67"/>
      <c r="AH98" s="362">
        <f>'申込書'!EU59</f>
        <v>0</v>
      </c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  <c r="BO98" s="362"/>
      <c r="BP98" s="362"/>
      <c r="BQ98" s="362"/>
      <c r="BR98" s="362"/>
      <c r="BS98" s="362"/>
      <c r="BT98" s="68"/>
      <c r="BU98" s="68"/>
      <c r="BV98" s="69"/>
      <c r="BW98" s="70"/>
      <c r="BX98" s="68"/>
      <c r="BY98" s="68"/>
      <c r="BZ98" s="336">
        <f>'申込書'!FP59</f>
        <v>0</v>
      </c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  <c r="DC98" s="336"/>
      <c r="DD98" s="336"/>
      <c r="DE98" s="336"/>
      <c r="DF98" s="336"/>
      <c r="DG98" s="336"/>
      <c r="DH98" s="336"/>
      <c r="DI98" s="336"/>
      <c r="DJ98" s="336"/>
      <c r="DK98" s="67"/>
      <c r="DL98" s="67"/>
      <c r="DM98" s="73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76"/>
    </row>
    <row r="99" spans="1:253" ht="26.25" customHeight="1">
      <c r="A99" s="277"/>
      <c r="B99" s="278"/>
      <c r="C99" s="278"/>
      <c r="D99" s="278"/>
      <c r="E99" s="278"/>
      <c r="F99" s="366"/>
      <c r="G99" s="305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84"/>
      <c r="Y99" s="360">
        <v>3</v>
      </c>
      <c r="Z99" s="361"/>
      <c r="AA99" s="361"/>
      <c r="AB99" s="361"/>
      <c r="AC99" s="361"/>
      <c r="AD99" s="361"/>
      <c r="AE99" s="66"/>
      <c r="AF99" s="67"/>
      <c r="AG99" s="67"/>
      <c r="AH99" s="362">
        <f>'申込書'!FY59</f>
        <v>0</v>
      </c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2"/>
      <c r="BO99" s="362"/>
      <c r="BP99" s="362"/>
      <c r="BQ99" s="362"/>
      <c r="BR99" s="362"/>
      <c r="BS99" s="362"/>
      <c r="BT99" s="68"/>
      <c r="BU99" s="68"/>
      <c r="BV99" s="69"/>
      <c r="BW99" s="70"/>
      <c r="BX99" s="68"/>
      <c r="BY99" s="68"/>
      <c r="BZ99" s="336">
        <f>'申込書'!GT59</f>
        <v>0</v>
      </c>
      <c r="CA99" s="336"/>
      <c r="CB99" s="336"/>
      <c r="CC99" s="336"/>
      <c r="CD99" s="336"/>
      <c r="CE99" s="336"/>
      <c r="CF99" s="336"/>
      <c r="CG99" s="336"/>
      <c r="CH99" s="336"/>
      <c r="CI99" s="336"/>
      <c r="CJ99" s="336"/>
      <c r="CK99" s="336"/>
      <c r="CL99" s="336"/>
      <c r="CM99" s="336"/>
      <c r="CN99" s="336"/>
      <c r="CO99" s="336"/>
      <c r="CP99" s="336"/>
      <c r="CQ99" s="336"/>
      <c r="CR99" s="336"/>
      <c r="CS99" s="336"/>
      <c r="CT99" s="336"/>
      <c r="CU99" s="336"/>
      <c r="CV99" s="336"/>
      <c r="CW99" s="336"/>
      <c r="CX99" s="336"/>
      <c r="CY99" s="336"/>
      <c r="CZ99" s="336"/>
      <c r="DA99" s="336"/>
      <c r="DB99" s="336"/>
      <c r="DC99" s="336"/>
      <c r="DD99" s="336"/>
      <c r="DE99" s="336"/>
      <c r="DF99" s="336"/>
      <c r="DG99" s="336"/>
      <c r="DH99" s="336"/>
      <c r="DI99" s="336"/>
      <c r="DJ99" s="336"/>
      <c r="DK99" s="67"/>
      <c r="DL99" s="67"/>
      <c r="DM99" s="73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76"/>
    </row>
    <row r="100" spans="1:253" ht="26.25" customHeight="1">
      <c r="A100" s="277"/>
      <c r="B100" s="278"/>
      <c r="C100" s="278"/>
      <c r="D100" s="278"/>
      <c r="E100" s="278"/>
      <c r="F100" s="366"/>
      <c r="G100" s="305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84"/>
      <c r="Y100" s="360">
        <v>4</v>
      </c>
      <c r="Z100" s="361"/>
      <c r="AA100" s="361"/>
      <c r="AB100" s="361"/>
      <c r="AC100" s="361"/>
      <c r="AD100" s="361"/>
      <c r="AE100" s="66"/>
      <c r="AF100" s="67"/>
      <c r="AG100" s="67"/>
      <c r="AH100" s="362">
        <f>'申込書'!DQ60</f>
        <v>0</v>
      </c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362"/>
      <c r="BE100" s="362"/>
      <c r="BF100" s="362"/>
      <c r="BG100" s="362"/>
      <c r="BH100" s="362"/>
      <c r="BI100" s="362"/>
      <c r="BJ100" s="362"/>
      <c r="BK100" s="362"/>
      <c r="BL100" s="362"/>
      <c r="BM100" s="362"/>
      <c r="BN100" s="362"/>
      <c r="BO100" s="362"/>
      <c r="BP100" s="362"/>
      <c r="BQ100" s="362"/>
      <c r="BR100" s="362"/>
      <c r="BS100" s="362"/>
      <c r="BT100" s="68"/>
      <c r="BU100" s="68"/>
      <c r="BV100" s="69"/>
      <c r="BW100" s="70"/>
      <c r="BX100" s="68"/>
      <c r="BY100" s="68"/>
      <c r="BZ100" s="336">
        <f>'申込書'!EL60</f>
        <v>0</v>
      </c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6"/>
      <c r="CM100" s="336"/>
      <c r="CN100" s="336"/>
      <c r="CO100" s="336"/>
      <c r="CP100" s="336"/>
      <c r="CQ100" s="336"/>
      <c r="CR100" s="336"/>
      <c r="CS100" s="336"/>
      <c r="CT100" s="336"/>
      <c r="CU100" s="336"/>
      <c r="CV100" s="336"/>
      <c r="CW100" s="336"/>
      <c r="CX100" s="336"/>
      <c r="CY100" s="336"/>
      <c r="CZ100" s="336"/>
      <c r="DA100" s="336"/>
      <c r="DB100" s="336"/>
      <c r="DC100" s="336"/>
      <c r="DD100" s="336"/>
      <c r="DE100" s="336"/>
      <c r="DF100" s="336"/>
      <c r="DG100" s="336"/>
      <c r="DH100" s="336"/>
      <c r="DI100" s="336"/>
      <c r="DJ100" s="336"/>
      <c r="DK100" s="67"/>
      <c r="DL100" s="67"/>
      <c r="DM100" s="73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76"/>
    </row>
    <row r="101" spans="1:253" ht="26.25" customHeight="1">
      <c r="A101" s="277"/>
      <c r="B101" s="278"/>
      <c r="C101" s="278"/>
      <c r="D101" s="278"/>
      <c r="E101" s="278"/>
      <c r="F101" s="366"/>
      <c r="G101" s="305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84"/>
      <c r="Y101" s="360">
        <v>5</v>
      </c>
      <c r="Z101" s="361"/>
      <c r="AA101" s="361"/>
      <c r="AB101" s="361"/>
      <c r="AC101" s="361"/>
      <c r="AD101" s="361"/>
      <c r="AE101" s="66"/>
      <c r="AF101" s="67"/>
      <c r="AG101" s="67"/>
      <c r="AH101" s="362">
        <f>'申込書'!EU60</f>
        <v>0</v>
      </c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362"/>
      <c r="BE101" s="362"/>
      <c r="BF101" s="362"/>
      <c r="BG101" s="362"/>
      <c r="BH101" s="362"/>
      <c r="BI101" s="362"/>
      <c r="BJ101" s="362"/>
      <c r="BK101" s="362"/>
      <c r="BL101" s="362"/>
      <c r="BM101" s="362"/>
      <c r="BN101" s="362"/>
      <c r="BO101" s="362"/>
      <c r="BP101" s="362"/>
      <c r="BQ101" s="362"/>
      <c r="BR101" s="362"/>
      <c r="BS101" s="362"/>
      <c r="BT101" s="68"/>
      <c r="BU101" s="68"/>
      <c r="BV101" s="69"/>
      <c r="BW101" s="70"/>
      <c r="BX101" s="68"/>
      <c r="BY101" s="68"/>
      <c r="BZ101" s="336">
        <f>'申込書'!FP60</f>
        <v>0</v>
      </c>
      <c r="CA101" s="336"/>
      <c r="CB101" s="336"/>
      <c r="CC101" s="336"/>
      <c r="CD101" s="336"/>
      <c r="CE101" s="336"/>
      <c r="CF101" s="336"/>
      <c r="CG101" s="336"/>
      <c r="CH101" s="336"/>
      <c r="CI101" s="336"/>
      <c r="CJ101" s="336"/>
      <c r="CK101" s="336"/>
      <c r="CL101" s="336"/>
      <c r="CM101" s="336"/>
      <c r="CN101" s="336"/>
      <c r="CO101" s="336"/>
      <c r="CP101" s="336"/>
      <c r="CQ101" s="336"/>
      <c r="CR101" s="336"/>
      <c r="CS101" s="336"/>
      <c r="CT101" s="336"/>
      <c r="CU101" s="336"/>
      <c r="CV101" s="336"/>
      <c r="CW101" s="336"/>
      <c r="CX101" s="336"/>
      <c r="CY101" s="336"/>
      <c r="CZ101" s="336"/>
      <c r="DA101" s="336"/>
      <c r="DB101" s="336"/>
      <c r="DC101" s="336"/>
      <c r="DD101" s="336"/>
      <c r="DE101" s="336"/>
      <c r="DF101" s="336"/>
      <c r="DG101" s="336"/>
      <c r="DH101" s="336"/>
      <c r="DI101" s="336"/>
      <c r="DJ101" s="336"/>
      <c r="DK101" s="67"/>
      <c r="DL101" s="67"/>
      <c r="DM101" s="73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76"/>
    </row>
    <row r="102" spans="1:253" ht="26.25" customHeight="1">
      <c r="A102" s="277"/>
      <c r="B102" s="278"/>
      <c r="C102" s="278"/>
      <c r="D102" s="278"/>
      <c r="E102" s="278"/>
      <c r="F102" s="366"/>
      <c r="G102" s="305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84"/>
      <c r="Y102" s="360">
        <v>6</v>
      </c>
      <c r="Z102" s="361"/>
      <c r="AA102" s="361"/>
      <c r="AB102" s="361"/>
      <c r="AC102" s="361"/>
      <c r="AD102" s="361"/>
      <c r="AE102" s="66"/>
      <c r="AF102" s="67"/>
      <c r="AG102" s="67"/>
      <c r="AH102" s="362">
        <f>'申込書'!FY60</f>
        <v>0</v>
      </c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 s="362"/>
      <c r="BP102" s="362"/>
      <c r="BQ102" s="362"/>
      <c r="BR102" s="362"/>
      <c r="BS102" s="362"/>
      <c r="BT102" s="68"/>
      <c r="BU102" s="68"/>
      <c r="BV102" s="69"/>
      <c r="BW102" s="70"/>
      <c r="BX102" s="68"/>
      <c r="BY102" s="68"/>
      <c r="BZ102" s="336">
        <f>'申込書'!GT60</f>
        <v>0</v>
      </c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6"/>
      <c r="CS102" s="336"/>
      <c r="CT102" s="336"/>
      <c r="CU102" s="336"/>
      <c r="CV102" s="336"/>
      <c r="CW102" s="336"/>
      <c r="CX102" s="336"/>
      <c r="CY102" s="336"/>
      <c r="CZ102" s="336"/>
      <c r="DA102" s="336"/>
      <c r="DB102" s="336"/>
      <c r="DC102" s="336"/>
      <c r="DD102" s="336"/>
      <c r="DE102" s="336"/>
      <c r="DF102" s="336"/>
      <c r="DG102" s="336"/>
      <c r="DH102" s="336"/>
      <c r="DI102" s="336"/>
      <c r="DJ102" s="336"/>
      <c r="DK102" s="67"/>
      <c r="DL102" s="67"/>
      <c r="DM102" s="73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76"/>
    </row>
    <row r="103" spans="1:253" ht="26.25" customHeight="1">
      <c r="A103" s="277"/>
      <c r="B103" s="278"/>
      <c r="C103" s="278"/>
      <c r="D103" s="278"/>
      <c r="E103" s="278"/>
      <c r="F103" s="366"/>
      <c r="G103" s="305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84"/>
      <c r="Y103" s="360">
        <v>7</v>
      </c>
      <c r="Z103" s="361"/>
      <c r="AA103" s="361"/>
      <c r="AB103" s="361"/>
      <c r="AC103" s="361"/>
      <c r="AD103" s="361"/>
      <c r="AE103" s="66"/>
      <c r="AF103" s="67"/>
      <c r="AG103" s="67"/>
      <c r="AH103" s="362">
        <f>'申込書'!DQ61</f>
        <v>0</v>
      </c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  <c r="BM103" s="362"/>
      <c r="BN103" s="362"/>
      <c r="BO103" s="362"/>
      <c r="BP103" s="362"/>
      <c r="BQ103" s="362"/>
      <c r="BR103" s="362"/>
      <c r="BS103" s="362"/>
      <c r="BT103" s="68"/>
      <c r="BU103" s="68"/>
      <c r="BV103" s="69"/>
      <c r="BW103" s="70"/>
      <c r="BX103" s="68"/>
      <c r="BY103" s="68"/>
      <c r="BZ103" s="336">
        <f>'申込書'!EL61</f>
        <v>0</v>
      </c>
      <c r="CA103" s="336"/>
      <c r="CB103" s="336"/>
      <c r="CC103" s="336"/>
      <c r="CD103" s="336"/>
      <c r="CE103" s="336"/>
      <c r="CF103" s="336"/>
      <c r="CG103" s="336"/>
      <c r="CH103" s="336"/>
      <c r="CI103" s="336"/>
      <c r="CJ103" s="336"/>
      <c r="CK103" s="336"/>
      <c r="CL103" s="336"/>
      <c r="CM103" s="336"/>
      <c r="CN103" s="336"/>
      <c r="CO103" s="336"/>
      <c r="CP103" s="336"/>
      <c r="CQ103" s="336"/>
      <c r="CR103" s="336"/>
      <c r="CS103" s="336"/>
      <c r="CT103" s="336"/>
      <c r="CU103" s="336"/>
      <c r="CV103" s="336"/>
      <c r="CW103" s="336"/>
      <c r="CX103" s="336"/>
      <c r="CY103" s="336"/>
      <c r="CZ103" s="336"/>
      <c r="DA103" s="336"/>
      <c r="DB103" s="336"/>
      <c r="DC103" s="336"/>
      <c r="DD103" s="336"/>
      <c r="DE103" s="336"/>
      <c r="DF103" s="336"/>
      <c r="DG103" s="336"/>
      <c r="DH103" s="336"/>
      <c r="DI103" s="336"/>
      <c r="DJ103" s="336"/>
      <c r="DK103" s="67"/>
      <c r="DL103" s="67"/>
      <c r="DM103" s="73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62"/>
      <c r="FH103" s="62"/>
      <c r="FI103" s="62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76"/>
    </row>
    <row r="104" spans="1:253" ht="26.25" customHeight="1">
      <c r="A104" s="279"/>
      <c r="B104" s="280"/>
      <c r="C104" s="280"/>
      <c r="D104" s="280"/>
      <c r="E104" s="280"/>
      <c r="F104" s="367"/>
      <c r="G104" s="285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311"/>
      <c r="Y104" s="360">
        <v>8</v>
      </c>
      <c r="Z104" s="361"/>
      <c r="AA104" s="361"/>
      <c r="AB104" s="361"/>
      <c r="AC104" s="361"/>
      <c r="AD104" s="361"/>
      <c r="AE104" s="66"/>
      <c r="AF104" s="67"/>
      <c r="AG104" s="67"/>
      <c r="AH104" s="362">
        <f>'申込書'!EU61</f>
        <v>0</v>
      </c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68"/>
      <c r="BU104" s="68"/>
      <c r="BV104" s="69"/>
      <c r="BW104" s="70"/>
      <c r="BX104" s="68"/>
      <c r="BY104" s="68"/>
      <c r="BZ104" s="336">
        <f>'申込書'!FP61</f>
        <v>0</v>
      </c>
      <c r="CA104" s="336"/>
      <c r="CB104" s="336"/>
      <c r="CC104" s="336"/>
      <c r="CD104" s="336"/>
      <c r="CE104" s="336"/>
      <c r="CF104" s="336"/>
      <c r="CG104" s="336"/>
      <c r="CH104" s="336"/>
      <c r="CI104" s="336"/>
      <c r="CJ104" s="336"/>
      <c r="CK104" s="336"/>
      <c r="CL104" s="336"/>
      <c r="CM104" s="336"/>
      <c r="CN104" s="336"/>
      <c r="CO104" s="336"/>
      <c r="CP104" s="336"/>
      <c r="CQ104" s="336"/>
      <c r="CR104" s="336"/>
      <c r="CS104" s="336"/>
      <c r="CT104" s="336"/>
      <c r="CU104" s="336"/>
      <c r="CV104" s="336"/>
      <c r="CW104" s="336"/>
      <c r="CX104" s="336"/>
      <c r="CY104" s="336"/>
      <c r="CZ104" s="336"/>
      <c r="DA104" s="336"/>
      <c r="DB104" s="336"/>
      <c r="DC104" s="336"/>
      <c r="DD104" s="336"/>
      <c r="DE104" s="336"/>
      <c r="DF104" s="336"/>
      <c r="DG104" s="336"/>
      <c r="DH104" s="336"/>
      <c r="DI104" s="336"/>
      <c r="DJ104" s="336"/>
      <c r="DK104" s="67"/>
      <c r="DL104" s="67"/>
      <c r="DM104" s="73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76"/>
    </row>
    <row r="105" spans="1:253" ht="15" customHeight="1">
      <c r="A105" s="277">
        <v>6</v>
      </c>
      <c r="B105" s="278"/>
      <c r="C105" s="278"/>
      <c r="D105" s="278"/>
      <c r="E105" s="278"/>
      <c r="F105" s="278"/>
      <c r="G105" s="338" t="s">
        <v>155</v>
      </c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40"/>
      <c r="Y105" s="319" t="s">
        <v>154</v>
      </c>
      <c r="Z105" s="320"/>
      <c r="AA105" s="320"/>
      <c r="AB105" s="320"/>
      <c r="AC105" s="320"/>
      <c r="AD105" s="320"/>
      <c r="AE105" s="320"/>
      <c r="AF105" s="45"/>
      <c r="AG105" s="45"/>
      <c r="AH105" s="45"/>
      <c r="AI105" s="317">
        <f>'申込書'!Y59</f>
        <v>0</v>
      </c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/>
      <c r="CP105" s="317"/>
      <c r="CQ105" s="317"/>
      <c r="CR105" s="317"/>
      <c r="CS105" s="317"/>
      <c r="CT105" s="317"/>
      <c r="CU105" s="317"/>
      <c r="CV105" s="317"/>
      <c r="CW105" s="317"/>
      <c r="CX105" s="317"/>
      <c r="CY105" s="317"/>
      <c r="CZ105" s="317"/>
      <c r="DA105" s="317"/>
      <c r="DB105" s="317"/>
      <c r="DC105" s="317"/>
      <c r="DD105" s="61"/>
      <c r="DE105" s="61"/>
      <c r="DF105" s="61"/>
      <c r="DG105" s="61"/>
      <c r="DH105" s="61"/>
      <c r="DI105" s="61"/>
      <c r="DJ105" s="61"/>
      <c r="DK105" s="45"/>
      <c r="DL105" s="45"/>
      <c r="DM105" s="46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62"/>
      <c r="FS105" s="62"/>
      <c r="FT105" s="62"/>
      <c r="FU105" s="62"/>
      <c r="FV105" s="62"/>
      <c r="FW105" s="62"/>
      <c r="FX105" s="62"/>
      <c r="FY105" s="27"/>
      <c r="FZ105" s="27"/>
      <c r="GA105" s="27"/>
      <c r="GB105" s="27"/>
      <c r="GC105" s="27"/>
      <c r="GD105" s="27"/>
      <c r="GE105" s="27"/>
      <c r="GF105" s="27"/>
      <c r="GG105" s="27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76"/>
    </row>
    <row r="106" spans="1:253" ht="15" customHeight="1">
      <c r="A106" s="277"/>
      <c r="B106" s="278"/>
      <c r="C106" s="278"/>
      <c r="D106" s="278"/>
      <c r="E106" s="278"/>
      <c r="F106" s="278"/>
      <c r="G106" s="341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3"/>
      <c r="Y106" s="322" t="s">
        <v>22</v>
      </c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40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76"/>
    </row>
    <row r="107" spans="1:253" ht="24.75" customHeight="1">
      <c r="A107" s="277"/>
      <c r="B107" s="278"/>
      <c r="C107" s="278"/>
      <c r="D107" s="278"/>
      <c r="E107" s="278"/>
      <c r="F107" s="278"/>
      <c r="G107" s="341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3"/>
      <c r="Y107" s="43"/>
      <c r="Z107" s="43"/>
      <c r="AA107" s="43"/>
      <c r="AB107" s="293">
        <f>'申込書'!Y60</f>
        <v>0</v>
      </c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293"/>
      <c r="AZ107" s="293"/>
      <c r="BA107" s="293"/>
      <c r="BB107" s="293"/>
      <c r="BC107" s="293"/>
      <c r="BD107" s="293"/>
      <c r="BE107" s="293"/>
      <c r="BF107" s="293"/>
      <c r="BG107" s="293"/>
      <c r="BH107" s="293"/>
      <c r="BI107" s="293"/>
      <c r="BJ107" s="293"/>
      <c r="BK107" s="293"/>
      <c r="BL107" s="293"/>
      <c r="BM107" s="293"/>
      <c r="BN107" s="293"/>
      <c r="BO107" s="293"/>
      <c r="BP107" s="293"/>
      <c r="BQ107" s="293"/>
      <c r="BR107" s="293"/>
      <c r="BS107" s="293"/>
      <c r="BT107" s="293"/>
      <c r="BU107" s="293"/>
      <c r="BV107" s="293"/>
      <c r="BW107" s="293"/>
      <c r="BX107" s="293"/>
      <c r="BY107" s="293"/>
      <c r="BZ107" s="293"/>
      <c r="CA107" s="293"/>
      <c r="CB107" s="293"/>
      <c r="CC107" s="293"/>
      <c r="CD107" s="293"/>
      <c r="CE107" s="293"/>
      <c r="CF107" s="293"/>
      <c r="CG107" s="293"/>
      <c r="CH107" s="293"/>
      <c r="CI107" s="293"/>
      <c r="CJ107" s="293"/>
      <c r="CK107" s="293"/>
      <c r="CL107" s="293"/>
      <c r="CM107" s="293"/>
      <c r="CN107" s="293"/>
      <c r="CO107" s="293"/>
      <c r="CP107" s="293"/>
      <c r="CQ107" s="293"/>
      <c r="CR107" s="293"/>
      <c r="CS107" s="293"/>
      <c r="CT107" s="293"/>
      <c r="CU107" s="293"/>
      <c r="CV107" s="293"/>
      <c r="CW107" s="293"/>
      <c r="CX107" s="293"/>
      <c r="CY107" s="293"/>
      <c r="CZ107" s="293"/>
      <c r="DA107" s="293"/>
      <c r="DB107" s="293"/>
      <c r="DC107" s="293"/>
      <c r="DD107" s="293"/>
      <c r="DE107" s="293"/>
      <c r="DF107" s="293"/>
      <c r="DG107" s="293"/>
      <c r="DH107" s="293"/>
      <c r="DI107" s="293"/>
      <c r="DJ107" s="293"/>
      <c r="DK107" s="43"/>
      <c r="DL107" s="43"/>
      <c r="DM107" s="44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76"/>
    </row>
    <row r="108" spans="1:253" ht="15" customHeight="1">
      <c r="A108" s="277"/>
      <c r="B108" s="278"/>
      <c r="C108" s="278"/>
      <c r="D108" s="278"/>
      <c r="E108" s="278"/>
      <c r="F108" s="278"/>
      <c r="G108" s="341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3"/>
      <c r="Y108" s="323" t="s">
        <v>23</v>
      </c>
      <c r="Z108" s="323"/>
      <c r="AA108" s="323"/>
      <c r="AB108" s="323"/>
      <c r="AC108" s="323"/>
      <c r="AD108" s="323"/>
      <c r="AE108" s="323"/>
      <c r="AF108" s="323"/>
      <c r="AG108" s="323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2"/>
      <c r="DY108" s="71"/>
      <c r="DZ108" s="71"/>
      <c r="EA108" s="71"/>
      <c r="EB108" s="71"/>
      <c r="EC108" s="71"/>
      <c r="ED108" s="71"/>
      <c r="EE108" s="71"/>
      <c r="EF108" s="63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62"/>
      <c r="IQ108" s="62"/>
      <c r="IR108" s="62"/>
      <c r="IS108" s="76"/>
    </row>
    <row r="109" spans="1:253" ht="24.75" customHeight="1">
      <c r="A109" s="277"/>
      <c r="B109" s="278"/>
      <c r="C109" s="278"/>
      <c r="D109" s="278"/>
      <c r="E109" s="278"/>
      <c r="F109" s="278"/>
      <c r="G109" s="341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3"/>
      <c r="Y109" s="43"/>
      <c r="Z109" s="43"/>
      <c r="AA109" s="43"/>
      <c r="AB109" s="293">
        <f>'申込書'!Y61</f>
        <v>0</v>
      </c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3"/>
      <c r="BB109" s="293"/>
      <c r="BC109" s="293"/>
      <c r="BD109" s="293"/>
      <c r="BE109" s="293"/>
      <c r="BF109" s="293"/>
      <c r="BG109" s="293"/>
      <c r="BH109" s="293"/>
      <c r="BI109" s="293"/>
      <c r="BJ109" s="293"/>
      <c r="BK109" s="293"/>
      <c r="BL109" s="293"/>
      <c r="BM109" s="293"/>
      <c r="BN109" s="293"/>
      <c r="BO109" s="293"/>
      <c r="BP109" s="293"/>
      <c r="BQ109" s="293"/>
      <c r="BR109" s="293"/>
      <c r="BS109" s="293"/>
      <c r="BT109" s="293"/>
      <c r="BU109" s="293"/>
      <c r="BV109" s="293"/>
      <c r="BW109" s="293"/>
      <c r="BX109" s="293"/>
      <c r="BY109" s="293"/>
      <c r="BZ109" s="293"/>
      <c r="CA109" s="293"/>
      <c r="CB109" s="293"/>
      <c r="CC109" s="293"/>
      <c r="CD109" s="293"/>
      <c r="CE109" s="293"/>
      <c r="CF109" s="293"/>
      <c r="CG109" s="293"/>
      <c r="CH109" s="293"/>
      <c r="CI109" s="293"/>
      <c r="CJ109" s="293"/>
      <c r="CK109" s="293"/>
      <c r="CL109" s="293"/>
      <c r="CM109" s="293"/>
      <c r="CN109" s="293"/>
      <c r="CO109" s="293"/>
      <c r="CP109" s="293"/>
      <c r="CQ109" s="293"/>
      <c r="CR109" s="293"/>
      <c r="CS109" s="293"/>
      <c r="CT109" s="293"/>
      <c r="CU109" s="293"/>
      <c r="CV109" s="293"/>
      <c r="CW109" s="293"/>
      <c r="CX109" s="293"/>
      <c r="CY109" s="293"/>
      <c r="CZ109" s="293"/>
      <c r="DA109" s="293"/>
      <c r="DB109" s="293"/>
      <c r="DC109" s="293"/>
      <c r="DD109" s="293"/>
      <c r="DE109" s="293"/>
      <c r="DF109" s="293"/>
      <c r="DG109" s="293"/>
      <c r="DH109" s="293"/>
      <c r="DI109" s="293"/>
      <c r="DJ109" s="293"/>
      <c r="DK109" s="43"/>
      <c r="DL109" s="43"/>
      <c r="DM109" s="44"/>
      <c r="DY109" s="71"/>
      <c r="DZ109" s="71"/>
      <c r="EA109" s="71"/>
      <c r="EB109" s="71"/>
      <c r="EC109" s="71"/>
      <c r="ED109" s="71"/>
      <c r="EE109" s="71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62"/>
      <c r="IQ109" s="62"/>
      <c r="IR109" s="62"/>
      <c r="IS109" s="76"/>
    </row>
    <row r="110" spans="1:253" ht="15" customHeight="1">
      <c r="A110" s="277"/>
      <c r="B110" s="278"/>
      <c r="C110" s="278"/>
      <c r="D110" s="278"/>
      <c r="E110" s="278"/>
      <c r="F110" s="278"/>
      <c r="G110" s="341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3"/>
      <c r="Y110" s="319" t="s">
        <v>154</v>
      </c>
      <c r="Z110" s="320"/>
      <c r="AA110" s="320"/>
      <c r="AB110" s="320"/>
      <c r="AC110" s="320"/>
      <c r="AD110" s="320"/>
      <c r="AE110" s="320"/>
      <c r="AF110" s="45"/>
      <c r="AG110" s="45"/>
      <c r="AH110" s="45"/>
      <c r="AI110" s="317">
        <f>'申込書'!BF59</f>
        <v>0</v>
      </c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7"/>
      <c r="BU110" s="47"/>
      <c r="BV110" s="47"/>
      <c r="BW110" s="47"/>
      <c r="BX110" s="47"/>
      <c r="BY110" s="317">
        <f>'申込書'!CA59</f>
        <v>0</v>
      </c>
      <c r="BZ110" s="317"/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  <c r="CU110" s="317"/>
      <c r="CV110" s="317"/>
      <c r="CW110" s="317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7"/>
      <c r="DK110" s="45"/>
      <c r="DL110" s="45"/>
      <c r="DM110" s="46"/>
      <c r="DY110" s="71"/>
      <c r="DZ110" s="71"/>
      <c r="EA110" s="71"/>
      <c r="EB110" s="71"/>
      <c r="EC110" s="71"/>
      <c r="ED110" s="71"/>
      <c r="EE110" s="71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62"/>
      <c r="IQ110" s="62"/>
      <c r="IR110" s="62"/>
      <c r="IS110" s="76"/>
    </row>
    <row r="111" spans="1:253" ht="15" customHeight="1">
      <c r="A111" s="277"/>
      <c r="B111" s="278"/>
      <c r="C111" s="278"/>
      <c r="D111" s="278"/>
      <c r="E111" s="278"/>
      <c r="F111" s="278"/>
      <c r="G111" s="341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3"/>
      <c r="Y111" s="344" t="s">
        <v>24</v>
      </c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40"/>
      <c r="DY111" s="71"/>
      <c r="DZ111" s="71"/>
      <c r="EA111" s="71"/>
      <c r="EB111" s="71"/>
      <c r="EC111" s="71"/>
      <c r="ED111" s="71"/>
      <c r="EE111" s="71"/>
      <c r="EF111" s="63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76"/>
    </row>
    <row r="112" spans="1:253" ht="24.75" customHeight="1">
      <c r="A112" s="277"/>
      <c r="B112" s="278"/>
      <c r="C112" s="278"/>
      <c r="D112" s="278"/>
      <c r="E112" s="278"/>
      <c r="F112" s="278"/>
      <c r="G112" s="341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3"/>
      <c r="Y112" s="32"/>
      <c r="Z112" s="33"/>
      <c r="AA112" s="33"/>
      <c r="AI112" s="289">
        <f>'申込書'!BF60</f>
        <v>0</v>
      </c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48"/>
      <c r="BV112" s="48"/>
      <c r="BW112" s="48"/>
      <c r="BX112" s="48"/>
      <c r="BY112" s="289">
        <f>'申込書'!CA60</f>
        <v>0</v>
      </c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33"/>
      <c r="DL112" s="33"/>
      <c r="DM112" s="40"/>
      <c r="DY112" s="71"/>
      <c r="DZ112" s="71"/>
      <c r="EA112" s="71"/>
      <c r="EB112" s="71"/>
      <c r="EC112" s="71"/>
      <c r="ED112" s="71"/>
      <c r="EE112" s="71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76"/>
    </row>
    <row r="113" spans="1:253" ht="15" customHeight="1">
      <c r="A113" s="277"/>
      <c r="B113" s="278"/>
      <c r="C113" s="278"/>
      <c r="D113" s="278"/>
      <c r="E113" s="278"/>
      <c r="F113" s="278"/>
      <c r="G113" s="341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3"/>
      <c r="Y113" s="325" t="s">
        <v>23</v>
      </c>
      <c r="Z113" s="323"/>
      <c r="AA113" s="323"/>
      <c r="AB113" s="323"/>
      <c r="AC113" s="323"/>
      <c r="AD113" s="323"/>
      <c r="AE113" s="323"/>
      <c r="AF113" s="323"/>
      <c r="AG113" s="323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2"/>
      <c r="DY113" s="71"/>
      <c r="DZ113" s="71"/>
      <c r="EA113" s="71"/>
      <c r="EB113" s="71"/>
      <c r="EC113" s="71"/>
      <c r="ED113" s="71"/>
      <c r="EE113" s="71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76"/>
    </row>
    <row r="114" spans="1:253" ht="24.75" customHeight="1">
      <c r="A114" s="277"/>
      <c r="B114" s="278"/>
      <c r="C114" s="278"/>
      <c r="D114" s="278"/>
      <c r="E114" s="278"/>
      <c r="F114" s="278"/>
      <c r="G114" s="341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3"/>
      <c r="Y114" s="49"/>
      <c r="Z114" s="43"/>
      <c r="AA114" s="43"/>
      <c r="AI114" s="289">
        <f>'申込書'!BF61</f>
        <v>0</v>
      </c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48"/>
      <c r="BV114" s="48"/>
      <c r="BW114" s="48"/>
      <c r="BX114" s="48"/>
      <c r="BY114" s="289">
        <f>'申込書'!CA61</f>
        <v>0</v>
      </c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43"/>
      <c r="DL114" s="43"/>
      <c r="DM114" s="44"/>
      <c r="DY114" s="71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76"/>
    </row>
    <row r="115" spans="1:253" ht="15" customHeight="1">
      <c r="A115" s="277"/>
      <c r="B115" s="278"/>
      <c r="C115" s="278"/>
      <c r="D115" s="278"/>
      <c r="E115" s="278"/>
      <c r="F115" s="278"/>
      <c r="G115" s="341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3"/>
      <c r="Y115" s="325" t="s">
        <v>156</v>
      </c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2"/>
      <c r="DY115" s="71"/>
      <c r="DZ115" s="71"/>
      <c r="EA115" s="71"/>
      <c r="EB115" s="71"/>
      <c r="EC115" s="71"/>
      <c r="ED115" s="71"/>
      <c r="EE115" s="71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76"/>
    </row>
    <row r="116" spans="1:253" ht="24.75" customHeight="1">
      <c r="A116" s="277"/>
      <c r="B116" s="278"/>
      <c r="C116" s="278"/>
      <c r="D116" s="278"/>
      <c r="E116" s="278"/>
      <c r="F116" s="278"/>
      <c r="G116" s="346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8"/>
      <c r="Y116" s="32"/>
      <c r="Z116" s="33"/>
      <c r="AA116" s="33"/>
      <c r="AB116" s="289">
        <f>'申込書'!CV59</f>
        <v>0</v>
      </c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33"/>
      <c r="DL116" s="33"/>
      <c r="DM116" s="40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76"/>
    </row>
    <row r="117" spans="1:117" ht="33" customHeight="1" thickBot="1">
      <c r="A117" s="351">
        <v>7</v>
      </c>
      <c r="B117" s="352"/>
      <c r="C117" s="352"/>
      <c r="D117" s="352"/>
      <c r="E117" s="352"/>
      <c r="F117" s="352"/>
      <c r="G117" s="353" t="s">
        <v>206</v>
      </c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  <c r="W117" s="354"/>
      <c r="X117" s="355"/>
      <c r="Y117" s="92"/>
      <c r="Z117" s="93"/>
      <c r="AA117" s="93"/>
      <c r="AB117" s="356">
        <f>'申込書'!V15</f>
        <v>0</v>
      </c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93"/>
      <c r="BS117" s="93"/>
      <c r="BT117" s="93"/>
      <c r="BU117" s="357" t="s">
        <v>207</v>
      </c>
      <c r="BV117" s="357"/>
      <c r="BW117" s="357"/>
      <c r="BX117" s="357"/>
      <c r="BY117" s="357"/>
      <c r="BZ117" s="357"/>
      <c r="CA117" s="357"/>
      <c r="CB117" s="357"/>
      <c r="CC117" s="357"/>
      <c r="CD117" s="93"/>
      <c r="CE117" s="93"/>
      <c r="CF117" s="93"/>
      <c r="CG117" s="356">
        <f>'申込書'!V16</f>
        <v>0</v>
      </c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  <c r="CY117" s="356"/>
      <c r="CZ117" s="356"/>
      <c r="DA117" s="356"/>
      <c r="DB117" s="356"/>
      <c r="DC117" s="356"/>
      <c r="DD117" s="356"/>
      <c r="DE117" s="356"/>
      <c r="DF117" s="356"/>
      <c r="DG117" s="356"/>
      <c r="DH117" s="356"/>
      <c r="DI117" s="356"/>
      <c r="DJ117" s="356"/>
      <c r="DK117" s="93"/>
      <c r="DL117" s="93"/>
      <c r="DM117" s="94"/>
    </row>
    <row r="118" spans="1:253" ht="19.5" customHeight="1">
      <c r="A118" s="358" t="s">
        <v>190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359"/>
      <c r="BD118" s="359"/>
      <c r="BE118" s="359"/>
      <c r="BF118" s="359"/>
      <c r="BG118" s="359"/>
      <c r="BH118" s="359"/>
      <c r="BI118" s="359"/>
      <c r="BJ118" s="359"/>
      <c r="BK118" s="359"/>
      <c r="BL118" s="359"/>
      <c r="BM118" s="359"/>
      <c r="BN118" s="359"/>
      <c r="BO118" s="359"/>
      <c r="BP118" s="359"/>
      <c r="BQ118" s="359"/>
      <c r="BR118" s="359"/>
      <c r="BS118" s="359"/>
      <c r="BT118" s="359"/>
      <c r="BU118" s="359"/>
      <c r="BV118" s="359"/>
      <c r="BW118" s="359"/>
      <c r="BX118" s="359"/>
      <c r="BY118" s="359"/>
      <c r="BZ118" s="359"/>
      <c r="CA118" s="359"/>
      <c r="CB118" s="359"/>
      <c r="CC118" s="359"/>
      <c r="CD118" s="359"/>
      <c r="CE118" s="359"/>
      <c r="CF118" s="359"/>
      <c r="CG118" s="359"/>
      <c r="CH118" s="359"/>
      <c r="CI118" s="359"/>
      <c r="CJ118" s="359"/>
      <c r="CK118" s="359"/>
      <c r="CL118" s="359"/>
      <c r="CM118" s="359"/>
      <c r="CN118" s="359"/>
      <c r="CO118" s="359"/>
      <c r="CP118" s="359"/>
      <c r="CQ118" s="359"/>
      <c r="CR118" s="359"/>
      <c r="CS118" s="359"/>
      <c r="CT118" s="359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Y118" s="71"/>
      <c r="DZ118" s="71"/>
      <c r="EA118" s="71"/>
      <c r="EB118" s="71"/>
      <c r="EC118" s="71"/>
      <c r="ED118" s="71"/>
      <c r="EE118" s="71"/>
      <c r="EF118" s="62"/>
      <c r="EG118" s="62"/>
      <c r="EH118" s="62"/>
      <c r="EI118" s="62"/>
      <c r="EJ118" s="62"/>
      <c r="EK118" s="62"/>
      <c r="EL118" s="6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27"/>
      <c r="HH118" s="27"/>
      <c r="HI118" s="62"/>
      <c r="HJ118" s="62"/>
      <c r="HK118" s="62"/>
      <c r="HL118" s="62"/>
      <c r="HM118" s="62"/>
      <c r="HN118" s="62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62"/>
      <c r="IQ118" s="62"/>
      <c r="IR118" s="62"/>
      <c r="IS118" s="62"/>
    </row>
    <row r="119" spans="1:253" ht="19.5" customHeight="1">
      <c r="A119" s="324" t="s">
        <v>213</v>
      </c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4"/>
      <c r="BT119" s="324"/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  <c r="CN119" s="324"/>
      <c r="CO119" s="324"/>
      <c r="CP119" s="324"/>
      <c r="CQ119" s="324"/>
      <c r="CR119" s="324"/>
      <c r="CS119" s="324"/>
      <c r="CT119" s="324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Y119" s="71"/>
      <c r="DZ119" s="71"/>
      <c r="EA119" s="71"/>
      <c r="EB119" s="71"/>
      <c r="EC119" s="71"/>
      <c r="ED119" s="71"/>
      <c r="EE119" s="71"/>
      <c r="EF119" s="62"/>
      <c r="EG119" s="62"/>
      <c r="EH119" s="62"/>
      <c r="EI119" s="62"/>
      <c r="EJ119" s="62"/>
      <c r="EK119" s="62"/>
      <c r="EL119" s="6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27"/>
      <c r="HH119" s="27"/>
      <c r="HI119" s="62"/>
      <c r="HJ119" s="62"/>
      <c r="HK119" s="62"/>
      <c r="HL119" s="62"/>
      <c r="HM119" s="62"/>
      <c r="HN119" s="62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62"/>
      <c r="IQ119" s="62"/>
      <c r="IR119" s="62"/>
      <c r="IS119" s="62"/>
    </row>
    <row r="120" spans="1:253" ht="19.5" customHeight="1">
      <c r="A120" s="324" t="s">
        <v>208</v>
      </c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324"/>
      <c r="BT120" s="324"/>
      <c r="BU120" s="324"/>
      <c r="BV120" s="324"/>
      <c r="BW120" s="324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  <c r="CN120" s="324"/>
      <c r="CO120" s="324"/>
      <c r="CP120" s="324"/>
      <c r="CQ120" s="324"/>
      <c r="CR120" s="324"/>
      <c r="CS120" s="324"/>
      <c r="CT120" s="324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Y120" s="71"/>
      <c r="DZ120" s="71"/>
      <c r="EA120" s="71"/>
      <c r="EB120" s="71"/>
      <c r="EC120" s="71"/>
      <c r="ED120" s="71"/>
      <c r="EE120" s="71"/>
      <c r="EF120" s="63"/>
      <c r="EG120" s="63"/>
      <c r="EH120" s="63"/>
      <c r="EI120" s="63"/>
      <c r="EJ120" s="63"/>
      <c r="EK120" s="63"/>
      <c r="EL120" s="63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62"/>
    </row>
    <row r="121" spans="1:253" ht="19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6" t="s">
        <v>170</v>
      </c>
      <c r="DB121" s="296"/>
      <c r="DC121" s="296"/>
      <c r="DD121" s="296"/>
      <c r="DE121" s="296"/>
      <c r="DF121" s="296"/>
      <c r="DG121" s="296"/>
      <c r="DH121" s="296"/>
      <c r="DI121" s="296"/>
      <c r="DJ121" s="296"/>
      <c r="DK121" s="296"/>
      <c r="DL121" s="296"/>
      <c r="DM121" s="296"/>
      <c r="DY121" s="71"/>
      <c r="DZ121" s="71"/>
      <c r="EA121" s="71"/>
      <c r="EB121" s="71"/>
      <c r="EC121" s="71"/>
      <c r="ED121" s="71"/>
      <c r="EE121" s="71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62"/>
      <c r="IQ121" s="62"/>
      <c r="IR121" s="62"/>
      <c r="IS121" s="27"/>
    </row>
    <row r="122" spans="1:253" ht="19.5" customHeight="1">
      <c r="A122" s="297" t="s">
        <v>471</v>
      </c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F122" s="297"/>
      <c r="BG122" s="297"/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  <c r="CS122" s="297"/>
      <c r="CT122" s="297"/>
      <c r="CU122" s="297"/>
      <c r="CV122" s="297"/>
      <c r="CW122" s="297"/>
      <c r="CX122" s="297"/>
      <c r="CY122" s="297"/>
      <c r="CZ122" s="297"/>
      <c r="DA122" s="297"/>
      <c r="DB122" s="297"/>
      <c r="DC122" s="297"/>
      <c r="DD122" s="297"/>
      <c r="DE122" s="297"/>
      <c r="DF122" s="297"/>
      <c r="DG122" s="297"/>
      <c r="DH122" s="297"/>
      <c r="DI122" s="297"/>
      <c r="DJ122" s="297"/>
      <c r="DK122" s="297"/>
      <c r="DL122" s="297"/>
      <c r="DM122" s="297"/>
      <c r="DU122" s="4"/>
      <c r="DV122" s="4"/>
      <c r="DW122" s="4"/>
      <c r="DY122" s="71"/>
      <c r="DZ122" s="71"/>
      <c r="EA122" s="71"/>
      <c r="EB122" s="71"/>
      <c r="EC122" s="71"/>
      <c r="ED122" s="71"/>
      <c r="EE122" s="71"/>
      <c r="EF122" s="63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62"/>
      <c r="IQ122" s="62"/>
      <c r="IR122" s="62"/>
      <c r="IS122" s="27"/>
    </row>
    <row r="123" spans="1:253" ht="21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Y123" s="298" t="s">
        <v>142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300"/>
      <c r="AQ123" s="272" t="s">
        <v>166</v>
      </c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3"/>
      <c r="CB123" s="273"/>
      <c r="CC123" s="273"/>
      <c r="CD123" s="273"/>
      <c r="CE123" s="273"/>
      <c r="CF123" s="273"/>
      <c r="CG123" s="273"/>
      <c r="CH123" s="273"/>
      <c r="CI123" s="273"/>
      <c r="CJ123" s="273"/>
      <c r="CK123" s="273"/>
      <c r="CL123" s="273"/>
      <c r="CM123" s="273"/>
      <c r="CN123" s="273"/>
      <c r="CO123" s="273"/>
      <c r="CP123" s="273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Y123" s="71"/>
      <c r="DZ123" s="71"/>
      <c r="EA123" s="71"/>
      <c r="EB123" s="71"/>
      <c r="EC123" s="71"/>
      <c r="ED123" s="71"/>
      <c r="EE123" s="71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62"/>
      <c r="IQ123" s="62"/>
      <c r="IR123" s="62"/>
      <c r="IS123" s="62"/>
    </row>
    <row r="124" spans="1:253" ht="12" customHeight="1" thickBo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Y124" s="71"/>
      <c r="DZ124" s="71"/>
      <c r="EA124" s="71"/>
      <c r="EB124" s="71"/>
      <c r="EC124" s="71"/>
      <c r="ED124" s="71"/>
      <c r="EE124" s="71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62"/>
      <c r="IQ124" s="62"/>
      <c r="IR124" s="62"/>
      <c r="IS124" s="62"/>
    </row>
    <row r="125" spans="1:253" ht="18.75" customHeight="1" thickBot="1">
      <c r="A125" s="301" t="s">
        <v>143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P125" s="85"/>
      <c r="AQ125" s="85"/>
      <c r="AR125" s="85"/>
      <c r="AS125" s="85"/>
      <c r="AT125" s="86"/>
      <c r="AU125" s="86"/>
      <c r="AV125" s="20"/>
      <c r="AW125" s="5"/>
      <c r="AX125" s="5"/>
      <c r="AY125" s="271" t="str">
        <f>IF('申込書'!V6="小学校","■","□")</f>
        <v>□</v>
      </c>
      <c r="AZ125" s="271"/>
      <c r="BA125" s="271"/>
      <c r="BB125" s="271"/>
      <c r="BC125" s="274" t="s">
        <v>144</v>
      </c>
      <c r="BD125" s="274"/>
      <c r="BE125" s="274"/>
      <c r="BF125" s="274"/>
      <c r="BG125" s="5"/>
      <c r="BH125" s="5"/>
      <c r="BI125" s="5"/>
      <c r="BJ125" s="52"/>
      <c r="BK125" s="5"/>
      <c r="BL125" s="5"/>
      <c r="BM125" s="271" t="str">
        <f>IF('申込書'!V6="中学校","■","□")</f>
        <v>□</v>
      </c>
      <c r="BN125" s="271"/>
      <c r="BO125" s="271"/>
      <c r="BP125" s="271"/>
      <c r="BQ125" s="274" t="s">
        <v>145</v>
      </c>
      <c r="BR125" s="274"/>
      <c r="BS125" s="274"/>
      <c r="BT125" s="274"/>
      <c r="BU125" s="5"/>
      <c r="BV125" s="5"/>
      <c r="BW125" s="5"/>
      <c r="BX125" s="52"/>
      <c r="BY125" s="5"/>
      <c r="BZ125" s="5"/>
      <c r="CA125" s="271" t="str">
        <f>IF('申込書'!V6="高等学校","■","□")</f>
        <v>□</v>
      </c>
      <c r="CB125" s="271"/>
      <c r="CC125" s="271"/>
      <c r="CD125" s="271"/>
      <c r="CE125" s="274" t="s">
        <v>146</v>
      </c>
      <c r="CF125" s="274"/>
      <c r="CG125" s="274"/>
      <c r="CH125" s="274"/>
      <c r="CI125" s="5"/>
      <c r="CJ125" s="5"/>
      <c r="CK125" s="5"/>
      <c r="CL125" s="52"/>
      <c r="CM125" s="5"/>
      <c r="CN125" s="5"/>
      <c r="CO125" s="271" t="str">
        <f>IF('申込書'!V6="大学","■","□")</f>
        <v>□</v>
      </c>
      <c r="CP125" s="271"/>
      <c r="CQ125" s="271"/>
      <c r="CR125" s="271"/>
      <c r="CS125" s="274" t="s">
        <v>147</v>
      </c>
      <c r="CT125" s="274"/>
      <c r="CU125" s="274"/>
      <c r="CV125" s="274"/>
      <c r="CW125" s="5"/>
      <c r="CX125" s="5"/>
      <c r="CY125" s="5"/>
      <c r="CZ125" s="52"/>
      <c r="DA125" s="271" t="str">
        <f>IF('申込書'!V6="職場一般","■","□")</f>
        <v>□</v>
      </c>
      <c r="DB125" s="271"/>
      <c r="DC125" s="271"/>
      <c r="DD125" s="271"/>
      <c r="DE125" s="274" t="s">
        <v>148</v>
      </c>
      <c r="DF125" s="274"/>
      <c r="DG125" s="274"/>
      <c r="DH125" s="274"/>
      <c r="DI125" s="274"/>
      <c r="DJ125" s="274"/>
      <c r="DK125" s="274"/>
      <c r="DL125" s="274"/>
      <c r="DM125" s="65"/>
      <c r="DY125" s="71"/>
      <c r="DZ125" s="71"/>
      <c r="EA125" s="71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</row>
    <row r="126" spans="1:253" ht="19.5" customHeight="1" thickBo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5"/>
      <c r="CE126" s="35"/>
      <c r="CF126" s="35"/>
      <c r="CG126" s="35"/>
      <c r="CH126" s="35"/>
      <c r="CI126" s="34"/>
      <c r="CJ126" s="302" t="s">
        <v>17</v>
      </c>
      <c r="CK126" s="302"/>
      <c r="CL126" s="302"/>
      <c r="CM126" s="302"/>
      <c r="CN126" s="302"/>
      <c r="CO126" s="303">
        <v>29</v>
      </c>
      <c r="CP126" s="303"/>
      <c r="CQ126" s="303"/>
      <c r="CR126" s="303"/>
      <c r="CS126" s="302" t="s">
        <v>26</v>
      </c>
      <c r="CT126" s="302"/>
      <c r="CU126" s="302"/>
      <c r="CV126" s="303">
        <f>'申込書'!BR48</f>
        <v>0</v>
      </c>
      <c r="CW126" s="303"/>
      <c r="CX126" s="303"/>
      <c r="CY126" s="303"/>
      <c r="CZ126" s="302" t="s">
        <v>27</v>
      </c>
      <c r="DA126" s="302"/>
      <c r="DB126" s="302"/>
      <c r="DC126" s="303">
        <f>'申込書'!CA48</f>
        <v>0</v>
      </c>
      <c r="DD126" s="303"/>
      <c r="DE126" s="303"/>
      <c r="DF126" s="303"/>
      <c r="DG126" s="304" t="s">
        <v>149</v>
      </c>
      <c r="DH126" s="304"/>
      <c r="DI126" s="304"/>
      <c r="DJ126" s="304"/>
      <c r="DK126" s="304"/>
      <c r="DL126" s="304"/>
      <c r="DM126" s="304"/>
      <c r="DY126" s="71"/>
      <c r="DZ126" s="71"/>
      <c r="EA126" s="71"/>
      <c r="EB126" s="71"/>
      <c r="EC126" s="71"/>
      <c r="ED126" s="71"/>
      <c r="EE126" s="71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71"/>
      <c r="FK126" s="71"/>
      <c r="FL126" s="71"/>
      <c r="FM126" s="71"/>
      <c r="FN126" s="62"/>
      <c r="FO126" s="62"/>
      <c r="FP126" s="62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62"/>
      <c r="HJ126" s="62"/>
      <c r="HK126" s="62"/>
      <c r="HL126" s="62"/>
      <c r="HM126" s="62"/>
      <c r="HN126" s="62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62"/>
      <c r="IQ126" s="62"/>
      <c r="IR126" s="62"/>
      <c r="IS126" s="62"/>
    </row>
    <row r="127" spans="1:117" s="101" customFormat="1" ht="15" customHeight="1">
      <c r="A127" s="275">
        <v>1</v>
      </c>
      <c r="B127" s="276"/>
      <c r="C127" s="276"/>
      <c r="D127" s="276"/>
      <c r="E127" s="276"/>
      <c r="F127" s="276"/>
      <c r="G127" s="281" t="s">
        <v>18</v>
      </c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82"/>
      <c r="Y127" s="286" t="s">
        <v>570</v>
      </c>
      <c r="Z127" s="287"/>
      <c r="AA127" s="287"/>
      <c r="AB127" s="287"/>
      <c r="AC127" s="287"/>
      <c r="AD127" s="287"/>
      <c r="AE127" s="287"/>
      <c r="AF127" s="103"/>
      <c r="AG127" s="103"/>
      <c r="AH127" s="103"/>
      <c r="AI127" s="288">
        <f>'申込書'!V7</f>
      </c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104"/>
      <c r="DE127" s="104"/>
      <c r="DF127" s="104"/>
      <c r="DG127" s="104"/>
      <c r="DH127" s="104"/>
      <c r="DI127" s="104"/>
      <c r="DJ127" s="104"/>
      <c r="DK127" s="103"/>
      <c r="DL127" s="103"/>
      <c r="DM127" s="105"/>
    </row>
    <row r="128" spans="1:117" s="101" customFormat="1" ht="33" customHeight="1">
      <c r="A128" s="277"/>
      <c r="B128" s="278"/>
      <c r="C128" s="278"/>
      <c r="D128" s="278"/>
      <c r="E128" s="278"/>
      <c r="F128" s="278"/>
      <c r="G128" s="283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84"/>
      <c r="Y128" s="106"/>
      <c r="Z128" s="106"/>
      <c r="AA128" s="106"/>
      <c r="AB128" s="106"/>
      <c r="AC128" s="106"/>
      <c r="AD128" s="106"/>
      <c r="AE128" s="106"/>
      <c r="AF128" s="33"/>
      <c r="AG128" s="33"/>
      <c r="AH128" s="33"/>
      <c r="AI128" s="289">
        <f>'申込書'!V8</f>
        <v>0</v>
      </c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107"/>
      <c r="DE128" s="107"/>
      <c r="DF128" s="107"/>
      <c r="DG128" s="107"/>
      <c r="DH128" s="107"/>
      <c r="DI128" s="107"/>
      <c r="DJ128" s="107"/>
      <c r="DK128" s="33"/>
      <c r="DL128" s="33"/>
      <c r="DM128" s="40"/>
    </row>
    <row r="129" spans="1:118" s="63" customFormat="1" ht="9.75" customHeight="1">
      <c r="A129" s="279"/>
      <c r="B129" s="280"/>
      <c r="C129" s="280"/>
      <c r="D129" s="280"/>
      <c r="E129" s="280"/>
      <c r="F129" s="280"/>
      <c r="G129" s="285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108"/>
      <c r="Z129" s="38"/>
      <c r="AA129" s="38"/>
      <c r="AB129" s="306" t="s">
        <v>571</v>
      </c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6"/>
      <c r="CL129" s="306"/>
      <c r="CM129" s="306"/>
      <c r="CN129" s="306"/>
      <c r="CO129" s="306"/>
      <c r="CP129" s="306"/>
      <c r="CQ129" s="306"/>
      <c r="CR129" s="306"/>
      <c r="CS129" s="306"/>
      <c r="CT129" s="306"/>
      <c r="CU129" s="306"/>
      <c r="CV129" s="306"/>
      <c r="CW129" s="306"/>
      <c r="CX129" s="306"/>
      <c r="CY129" s="306"/>
      <c r="CZ129" s="306"/>
      <c r="DA129" s="306"/>
      <c r="DB129" s="306"/>
      <c r="DC129" s="306"/>
      <c r="DD129" s="306"/>
      <c r="DE129" s="306"/>
      <c r="DF129" s="306"/>
      <c r="DG129" s="306"/>
      <c r="DH129" s="306"/>
      <c r="DI129" s="306"/>
      <c r="DJ129" s="306"/>
      <c r="DK129" s="38"/>
      <c r="DL129" s="38"/>
      <c r="DM129" s="39"/>
      <c r="DN129" s="85"/>
    </row>
    <row r="130" spans="1:253" s="2" customFormat="1" ht="19.5" customHeight="1">
      <c r="A130" s="277">
        <v>2</v>
      </c>
      <c r="B130" s="278"/>
      <c r="C130" s="278"/>
      <c r="D130" s="278"/>
      <c r="E130" s="278"/>
      <c r="F130" s="278"/>
      <c r="G130" s="283" t="s">
        <v>19</v>
      </c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84"/>
      <c r="Y130" s="33"/>
      <c r="Z130" s="33"/>
      <c r="AA130" s="33"/>
      <c r="AB130" s="289">
        <f>'申込書'!V9</f>
        <v>0</v>
      </c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33"/>
      <c r="AV130" s="33"/>
      <c r="AW130" s="33"/>
      <c r="AX130" s="289">
        <f>'申込書'!V10</f>
        <v>0</v>
      </c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33"/>
      <c r="CR130" s="33"/>
      <c r="CS130" s="33"/>
      <c r="CT130" s="294" t="s">
        <v>150</v>
      </c>
      <c r="CU130" s="294"/>
      <c r="CV130" s="294"/>
      <c r="CW130" s="294"/>
      <c r="CX130" s="294"/>
      <c r="CY130" s="294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40"/>
      <c r="DY130" s="71"/>
      <c r="DZ130" s="71"/>
      <c r="EA130" s="71"/>
      <c r="EB130" s="71"/>
      <c r="EC130" s="71"/>
      <c r="ED130" s="71"/>
      <c r="EE130" s="71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62"/>
      <c r="IQ130" s="62"/>
      <c r="IR130" s="62"/>
      <c r="IS130" s="62"/>
    </row>
    <row r="131" spans="1:253" s="3" customFormat="1" ht="19.5" customHeight="1">
      <c r="A131" s="277"/>
      <c r="B131" s="278"/>
      <c r="C131" s="278"/>
      <c r="D131" s="278"/>
      <c r="E131" s="278"/>
      <c r="F131" s="278"/>
      <c r="G131" s="305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84"/>
      <c r="Y131" s="33"/>
      <c r="Z131" s="33"/>
      <c r="AA131" s="3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33"/>
      <c r="AV131" s="33"/>
      <c r="AW131" s="3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3"/>
      <c r="BP131" s="293"/>
      <c r="BQ131" s="293"/>
      <c r="BR131" s="293"/>
      <c r="BS131" s="293"/>
      <c r="BT131" s="293"/>
      <c r="BU131" s="293"/>
      <c r="BV131" s="293"/>
      <c r="BW131" s="293"/>
      <c r="BX131" s="293"/>
      <c r="BY131" s="293"/>
      <c r="BZ131" s="293"/>
      <c r="CA131" s="293"/>
      <c r="CB131" s="293"/>
      <c r="CC131" s="293"/>
      <c r="CD131" s="293"/>
      <c r="CE131" s="293"/>
      <c r="CF131" s="293"/>
      <c r="CG131" s="293"/>
      <c r="CH131" s="293"/>
      <c r="CI131" s="293"/>
      <c r="CJ131" s="293"/>
      <c r="CK131" s="293"/>
      <c r="CL131" s="293"/>
      <c r="CM131" s="293"/>
      <c r="CN131" s="293"/>
      <c r="CO131" s="293"/>
      <c r="CP131" s="293"/>
      <c r="CQ131" s="33"/>
      <c r="CR131" s="33"/>
      <c r="CS131" s="33"/>
      <c r="CT131" s="295"/>
      <c r="CU131" s="295"/>
      <c r="CV131" s="295"/>
      <c r="CW131" s="295"/>
      <c r="CX131" s="295"/>
      <c r="CY131" s="295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40"/>
      <c r="DY131" s="71"/>
      <c r="DZ131" s="71"/>
      <c r="EA131" s="71"/>
      <c r="EB131" s="71"/>
      <c r="EC131" s="71"/>
      <c r="ED131" s="71"/>
      <c r="EE131" s="71"/>
      <c r="EF131" s="63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</row>
    <row r="132" spans="1:253" s="3" customFormat="1" ht="12" customHeight="1">
      <c r="A132" s="307">
        <v>3</v>
      </c>
      <c r="B132" s="308"/>
      <c r="C132" s="308"/>
      <c r="D132" s="308"/>
      <c r="E132" s="308"/>
      <c r="F132" s="308"/>
      <c r="G132" s="309" t="s">
        <v>20</v>
      </c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10"/>
      <c r="Y132" s="312" t="s">
        <v>1</v>
      </c>
      <c r="Z132" s="312"/>
      <c r="AA132" s="313">
        <f>'申込書'!V11</f>
        <v>0</v>
      </c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2"/>
      <c r="DY132" s="71"/>
      <c r="DZ132" s="71"/>
      <c r="EA132" s="71"/>
      <c r="EB132" s="71"/>
      <c r="EC132" s="71"/>
      <c r="ED132" s="71"/>
      <c r="EE132" s="71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71"/>
      <c r="FK132" s="71"/>
      <c r="FL132" s="71"/>
      <c r="FM132" s="71"/>
      <c r="FN132" s="62"/>
      <c r="FO132" s="62"/>
      <c r="FP132" s="62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62"/>
      <c r="HJ132" s="62"/>
      <c r="HK132" s="62"/>
      <c r="HL132" s="62"/>
      <c r="HM132" s="62"/>
      <c r="HN132" s="62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62"/>
      <c r="IQ132" s="62"/>
      <c r="IR132" s="62"/>
      <c r="IS132" s="62"/>
    </row>
    <row r="133" spans="1:253" s="3" customFormat="1" ht="19.5" customHeight="1">
      <c r="A133" s="277"/>
      <c r="B133" s="278"/>
      <c r="C133" s="278"/>
      <c r="D133" s="278"/>
      <c r="E133" s="278"/>
      <c r="F133" s="278"/>
      <c r="G133" s="305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84"/>
      <c r="Y133" s="33"/>
      <c r="Z133" s="33"/>
      <c r="AA133" s="33"/>
      <c r="AB133" s="289">
        <f>'申込書'!V12</f>
        <v>0</v>
      </c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89"/>
      <c r="BW133" s="289"/>
      <c r="BX133" s="289"/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33"/>
      <c r="DL133" s="33"/>
      <c r="DM133" s="40"/>
      <c r="DY133" s="71"/>
      <c r="DZ133" s="71"/>
      <c r="EA133" s="71"/>
      <c r="EB133" s="71"/>
      <c r="EC133" s="71"/>
      <c r="ED133" s="71"/>
      <c r="EE133" s="71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71"/>
      <c r="FK133" s="71"/>
      <c r="FL133" s="71"/>
      <c r="FM133" s="71"/>
      <c r="FN133" s="62"/>
      <c r="FO133" s="62"/>
      <c r="FP133" s="62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62"/>
      <c r="HJ133" s="62"/>
      <c r="HK133" s="62"/>
      <c r="HL133" s="62"/>
      <c r="HM133" s="62"/>
      <c r="HN133" s="62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62"/>
      <c r="IQ133" s="62"/>
      <c r="IR133" s="62"/>
      <c r="IS133" s="62"/>
    </row>
    <row r="134" spans="1:253" s="3" customFormat="1" ht="12" customHeight="1">
      <c r="A134" s="279"/>
      <c r="B134" s="280"/>
      <c r="C134" s="280"/>
      <c r="D134" s="280"/>
      <c r="E134" s="280"/>
      <c r="F134" s="280"/>
      <c r="G134" s="285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311"/>
      <c r="Y134" s="314" t="s">
        <v>152</v>
      </c>
      <c r="Z134" s="315"/>
      <c r="AA134" s="315"/>
      <c r="AB134" s="315"/>
      <c r="AC134" s="315"/>
      <c r="AD134" s="316">
        <f>'申込書'!V13</f>
        <v>0</v>
      </c>
      <c r="AE134" s="316"/>
      <c r="AF134" s="316"/>
      <c r="AG134" s="316"/>
      <c r="AH134" s="316"/>
      <c r="AI134" s="316"/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316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315" t="s">
        <v>153</v>
      </c>
      <c r="BT134" s="315"/>
      <c r="BU134" s="315"/>
      <c r="BV134" s="315"/>
      <c r="BW134" s="315"/>
      <c r="BX134" s="316">
        <f>'申込書'!V14</f>
        <v>0</v>
      </c>
      <c r="BY134" s="316"/>
      <c r="BZ134" s="316"/>
      <c r="CA134" s="316"/>
      <c r="CB134" s="316"/>
      <c r="CC134" s="316"/>
      <c r="CD134" s="316"/>
      <c r="CE134" s="316"/>
      <c r="CF134" s="316"/>
      <c r="CG134" s="316"/>
      <c r="CH134" s="316"/>
      <c r="CI134" s="316"/>
      <c r="CJ134" s="316"/>
      <c r="CK134" s="316"/>
      <c r="CL134" s="316"/>
      <c r="CM134" s="316"/>
      <c r="CN134" s="316"/>
      <c r="CO134" s="316"/>
      <c r="CP134" s="316"/>
      <c r="CQ134" s="316"/>
      <c r="CR134" s="316"/>
      <c r="CS134" s="316"/>
      <c r="CT134" s="316"/>
      <c r="CU134" s="316"/>
      <c r="CV134" s="316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4"/>
      <c r="DY134" s="71"/>
      <c r="DZ134" s="71"/>
      <c r="EA134" s="71"/>
      <c r="EB134" s="71"/>
      <c r="EC134" s="71"/>
      <c r="ED134" s="71"/>
      <c r="EE134" s="71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71"/>
      <c r="FK134" s="71"/>
      <c r="FL134" s="71"/>
      <c r="FM134" s="71"/>
      <c r="FN134" s="62"/>
      <c r="FO134" s="62"/>
      <c r="FP134" s="62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62"/>
      <c r="HJ134" s="62"/>
      <c r="HK134" s="62"/>
      <c r="HL134" s="62"/>
      <c r="HM134" s="62"/>
      <c r="HN134" s="62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62"/>
      <c r="IQ134" s="62"/>
      <c r="IR134" s="62"/>
      <c r="IS134" s="62"/>
    </row>
    <row r="135" spans="1:253" s="3" customFormat="1" ht="33" customHeight="1">
      <c r="A135" s="331">
        <v>4</v>
      </c>
      <c r="B135" s="332"/>
      <c r="C135" s="332"/>
      <c r="D135" s="332"/>
      <c r="E135" s="332"/>
      <c r="F135" s="332"/>
      <c r="G135" s="334" t="s">
        <v>476</v>
      </c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5"/>
      <c r="Y135" s="54"/>
      <c r="Z135" s="54"/>
      <c r="AA135" s="5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336">
        <f>'申込書'!J62</f>
        <v>0</v>
      </c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  <c r="BU135" s="336"/>
      <c r="BV135" s="336"/>
      <c r="BW135" s="336"/>
      <c r="BX135" s="336"/>
      <c r="BY135" s="336"/>
      <c r="BZ135" s="336"/>
      <c r="CA135" s="336"/>
      <c r="CB135" s="336"/>
      <c r="CC135" s="336"/>
      <c r="CD135" s="336"/>
      <c r="CE135" s="336"/>
      <c r="CF135" s="336"/>
      <c r="CG135" s="336"/>
      <c r="CH135" s="336"/>
      <c r="CI135" s="336"/>
      <c r="CJ135" s="336"/>
      <c r="CK135" s="336"/>
      <c r="CL135" s="336"/>
      <c r="CM135" s="336"/>
      <c r="CN135" s="336"/>
      <c r="CO135" s="336"/>
      <c r="CP135" s="336"/>
      <c r="CQ135" s="336"/>
      <c r="CR135" s="336"/>
      <c r="CS135" s="336"/>
      <c r="CT135" s="64"/>
      <c r="CU135" s="64"/>
      <c r="CV135" s="64"/>
      <c r="CW135" s="363" t="s">
        <v>167</v>
      </c>
      <c r="CX135" s="363"/>
      <c r="CY135" s="363"/>
      <c r="CZ135" s="363"/>
      <c r="DA135" s="363"/>
      <c r="DB135" s="363"/>
      <c r="DC135" s="363"/>
      <c r="DD135" s="363"/>
      <c r="DE135" s="363"/>
      <c r="DF135" s="363"/>
      <c r="DG135" s="363"/>
      <c r="DH135" s="363"/>
      <c r="DI135" s="363"/>
      <c r="DJ135" s="363"/>
      <c r="DK135" s="363"/>
      <c r="DL135" s="363"/>
      <c r="DM135" s="364"/>
      <c r="DY135" s="71"/>
      <c r="DZ135" s="71"/>
      <c r="EA135" s="71"/>
      <c r="EB135" s="71"/>
      <c r="EC135" s="71"/>
      <c r="ED135" s="71"/>
      <c r="EE135" s="71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71"/>
      <c r="FK135" s="71"/>
      <c r="FL135" s="71"/>
      <c r="FM135" s="71"/>
      <c r="FN135" s="62"/>
      <c r="FO135" s="62"/>
      <c r="FP135" s="62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62"/>
      <c r="HJ135" s="62"/>
      <c r="HK135" s="62"/>
      <c r="HL135" s="62"/>
      <c r="HM135" s="62"/>
      <c r="HN135" s="62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62"/>
      <c r="IQ135" s="62"/>
      <c r="IR135" s="62"/>
      <c r="IS135" s="62"/>
    </row>
    <row r="136" spans="1:253" ht="15" customHeight="1">
      <c r="A136" s="307">
        <v>5</v>
      </c>
      <c r="B136" s="308"/>
      <c r="C136" s="308"/>
      <c r="D136" s="308"/>
      <c r="E136" s="308"/>
      <c r="F136" s="365"/>
      <c r="G136" s="321" t="s">
        <v>168</v>
      </c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10"/>
      <c r="Y136" s="54"/>
      <c r="Z136" s="54"/>
      <c r="AA136" s="54"/>
      <c r="AB136" s="55"/>
      <c r="AC136" s="55"/>
      <c r="AD136" s="55"/>
      <c r="AE136" s="368" t="s">
        <v>160</v>
      </c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  <c r="BB136" s="369"/>
      <c r="BC136" s="369"/>
      <c r="BD136" s="369"/>
      <c r="BE136" s="369"/>
      <c r="BF136" s="369"/>
      <c r="BG136" s="369"/>
      <c r="BH136" s="369"/>
      <c r="BI136" s="369"/>
      <c r="BJ136" s="369"/>
      <c r="BK136" s="369"/>
      <c r="BL136" s="369"/>
      <c r="BM136" s="369"/>
      <c r="BN136" s="369"/>
      <c r="BO136" s="369"/>
      <c r="BP136" s="369"/>
      <c r="BQ136" s="369"/>
      <c r="BR136" s="369"/>
      <c r="BS136" s="369"/>
      <c r="BT136" s="369"/>
      <c r="BU136" s="369"/>
      <c r="BV136" s="370"/>
      <c r="BW136" s="368" t="s">
        <v>2</v>
      </c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69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69"/>
      <c r="CZ136" s="369"/>
      <c r="DA136" s="369"/>
      <c r="DB136" s="369"/>
      <c r="DC136" s="369"/>
      <c r="DD136" s="369"/>
      <c r="DE136" s="369"/>
      <c r="DF136" s="369"/>
      <c r="DG136" s="369"/>
      <c r="DH136" s="369"/>
      <c r="DI136" s="369"/>
      <c r="DJ136" s="369"/>
      <c r="DK136" s="369"/>
      <c r="DL136" s="369"/>
      <c r="DM136" s="371"/>
      <c r="DY136" s="71"/>
      <c r="DZ136" s="71"/>
      <c r="EA136" s="71"/>
      <c r="EB136" s="71"/>
      <c r="EC136" s="71"/>
      <c r="ED136" s="71"/>
      <c r="EE136" s="71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71"/>
      <c r="FK136" s="71"/>
      <c r="FL136" s="71"/>
      <c r="FM136" s="71"/>
      <c r="FN136" s="62"/>
      <c r="FO136" s="62"/>
      <c r="FP136" s="62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62"/>
      <c r="HJ136" s="62"/>
      <c r="HK136" s="62"/>
      <c r="HL136" s="62"/>
      <c r="HM136" s="62"/>
      <c r="HN136" s="62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62"/>
      <c r="IQ136" s="62"/>
      <c r="IR136" s="62"/>
      <c r="IS136" s="62"/>
    </row>
    <row r="137" spans="1:253" ht="26.25" customHeight="1">
      <c r="A137" s="277"/>
      <c r="B137" s="278"/>
      <c r="C137" s="278"/>
      <c r="D137" s="278"/>
      <c r="E137" s="278"/>
      <c r="F137" s="366"/>
      <c r="G137" s="305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84"/>
      <c r="Y137" s="360">
        <v>1</v>
      </c>
      <c r="Z137" s="361"/>
      <c r="AA137" s="361"/>
      <c r="AB137" s="361"/>
      <c r="AC137" s="361"/>
      <c r="AD137" s="361"/>
      <c r="AE137" s="66"/>
      <c r="AF137" s="67"/>
      <c r="AG137" s="67"/>
      <c r="AH137" s="362">
        <f>'申込書'!DQ62</f>
        <v>0</v>
      </c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  <c r="BQ137" s="362"/>
      <c r="BR137" s="362"/>
      <c r="BS137" s="362"/>
      <c r="BT137" s="68"/>
      <c r="BU137" s="68"/>
      <c r="BV137" s="69"/>
      <c r="BW137" s="70"/>
      <c r="BX137" s="68"/>
      <c r="BY137" s="68"/>
      <c r="BZ137" s="336">
        <f>'申込書'!EL62</f>
        <v>0</v>
      </c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  <c r="DC137" s="336"/>
      <c r="DD137" s="336"/>
      <c r="DE137" s="336"/>
      <c r="DF137" s="336"/>
      <c r="DG137" s="336"/>
      <c r="DH137" s="336"/>
      <c r="DI137" s="336"/>
      <c r="DJ137" s="336"/>
      <c r="DK137" s="67"/>
      <c r="DL137" s="67"/>
      <c r="DM137" s="73"/>
      <c r="DY137" s="71"/>
      <c r="DZ137" s="71"/>
      <c r="EA137" s="71"/>
      <c r="EB137" s="71"/>
      <c r="EC137" s="71"/>
      <c r="ED137" s="71"/>
      <c r="EE137" s="71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71"/>
      <c r="FK137" s="71"/>
      <c r="FL137" s="71"/>
      <c r="FM137" s="71"/>
      <c r="FN137" s="62"/>
      <c r="FO137" s="62"/>
      <c r="FP137" s="62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62"/>
      <c r="HJ137" s="62"/>
      <c r="HK137" s="62"/>
      <c r="HL137" s="62"/>
      <c r="HM137" s="62"/>
      <c r="HN137" s="62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62"/>
      <c r="IQ137" s="62"/>
      <c r="IR137" s="62"/>
      <c r="IS137" s="62"/>
    </row>
    <row r="138" spans="1:253" ht="26.25" customHeight="1">
      <c r="A138" s="277"/>
      <c r="B138" s="278"/>
      <c r="C138" s="278"/>
      <c r="D138" s="278"/>
      <c r="E138" s="278"/>
      <c r="F138" s="366"/>
      <c r="G138" s="305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84"/>
      <c r="Y138" s="360">
        <v>2</v>
      </c>
      <c r="Z138" s="361"/>
      <c r="AA138" s="361"/>
      <c r="AB138" s="361"/>
      <c r="AC138" s="361"/>
      <c r="AD138" s="361"/>
      <c r="AE138" s="66"/>
      <c r="AF138" s="67"/>
      <c r="AG138" s="67"/>
      <c r="AH138" s="362">
        <f>'申込書'!EU62</f>
        <v>0</v>
      </c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 s="362"/>
      <c r="BP138" s="362"/>
      <c r="BQ138" s="362"/>
      <c r="BR138" s="362"/>
      <c r="BS138" s="362"/>
      <c r="BT138" s="68"/>
      <c r="BU138" s="68"/>
      <c r="BV138" s="69"/>
      <c r="BW138" s="70"/>
      <c r="BX138" s="68"/>
      <c r="BY138" s="68"/>
      <c r="BZ138" s="336">
        <f>'申込書'!FP62</f>
        <v>0</v>
      </c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  <c r="DC138" s="336"/>
      <c r="DD138" s="336"/>
      <c r="DE138" s="336"/>
      <c r="DF138" s="336"/>
      <c r="DG138" s="336"/>
      <c r="DH138" s="336"/>
      <c r="DI138" s="336"/>
      <c r="DJ138" s="336"/>
      <c r="DK138" s="67"/>
      <c r="DL138" s="67"/>
      <c r="DM138" s="73"/>
      <c r="DY138" s="71"/>
      <c r="DZ138" s="71"/>
      <c r="EA138" s="71"/>
      <c r="EB138" s="71"/>
      <c r="EC138" s="71"/>
      <c r="ED138" s="71"/>
      <c r="EE138" s="71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71"/>
      <c r="FK138" s="71"/>
      <c r="FL138" s="71"/>
      <c r="FM138" s="71"/>
      <c r="FN138" s="62"/>
      <c r="FO138" s="62"/>
      <c r="FP138" s="62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62"/>
      <c r="HJ138" s="62"/>
      <c r="HK138" s="62"/>
      <c r="HL138" s="62"/>
      <c r="HM138" s="62"/>
      <c r="HN138" s="62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62"/>
      <c r="IQ138" s="62"/>
      <c r="IR138" s="62"/>
      <c r="IS138" s="62"/>
    </row>
    <row r="139" spans="1:253" ht="26.25" customHeight="1">
      <c r="A139" s="277"/>
      <c r="B139" s="278"/>
      <c r="C139" s="278"/>
      <c r="D139" s="278"/>
      <c r="E139" s="278"/>
      <c r="F139" s="366"/>
      <c r="G139" s="305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84"/>
      <c r="Y139" s="360">
        <v>3</v>
      </c>
      <c r="Z139" s="361"/>
      <c r="AA139" s="361"/>
      <c r="AB139" s="361"/>
      <c r="AC139" s="361"/>
      <c r="AD139" s="361"/>
      <c r="AE139" s="66"/>
      <c r="AF139" s="67"/>
      <c r="AG139" s="67"/>
      <c r="AH139" s="362">
        <f>'申込書'!FY62</f>
        <v>0</v>
      </c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 s="362"/>
      <c r="BP139" s="362"/>
      <c r="BQ139" s="362"/>
      <c r="BR139" s="362"/>
      <c r="BS139" s="362"/>
      <c r="BT139" s="68"/>
      <c r="BU139" s="68"/>
      <c r="BV139" s="69"/>
      <c r="BW139" s="70"/>
      <c r="BX139" s="68"/>
      <c r="BY139" s="68"/>
      <c r="BZ139" s="336">
        <f>'申込書'!GT62</f>
        <v>0</v>
      </c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6"/>
      <c r="CT139" s="336"/>
      <c r="CU139" s="336"/>
      <c r="CV139" s="336"/>
      <c r="CW139" s="336"/>
      <c r="CX139" s="336"/>
      <c r="CY139" s="336"/>
      <c r="CZ139" s="336"/>
      <c r="DA139" s="336"/>
      <c r="DB139" s="336"/>
      <c r="DC139" s="336"/>
      <c r="DD139" s="336"/>
      <c r="DE139" s="336"/>
      <c r="DF139" s="336"/>
      <c r="DG139" s="336"/>
      <c r="DH139" s="336"/>
      <c r="DI139" s="336"/>
      <c r="DJ139" s="336"/>
      <c r="DK139" s="67"/>
      <c r="DL139" s="67"/>
      <c r="DM139" s="73"/>
      <c r="DY139" s="71"/>
      <c r="DZ139" s="71"/>
      <c r="EA139" s="71"/>
      <c r="EB139" s="71"/>
      <c r="EC139" s="71"/>
      <c r="ED139" s="71"/>
      <c r="EE139" s="71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71"/>
      <c r="FK139" s="71"/>
      <c r="FL139" s="71"/>
      <c r="FM139" s="71"/>
      <c r="FN139" s="62"/>
      <c r="FO139" s="62"/>
      <c r="FP139" s="62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62"/>
      <c r="HJ139" s="62"/>
      <c r="HK139" s="62"/>
      <c r="HL139" s="62"/>
      <c r="HM139" s="62"/>
      <c r="HN139" s="62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62"/>
      <c r="IQ139" s="62"/>
      <c r="IR139" s="62"/>
      <c r="IS139" s="62"/>
    </row>
    <row r="140" spans="1:253" ht="26.25" customHeight="1">
      <c r="A140" s="277"/>
      <c r="B140" s="278"/>
      <c r="C140" s="278"/>
      <c r="D140" s="278"/>
      <c r="E140" s="278"/>
      <c r="F140" s="366"/>
      <c r="G140" s="305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84"/>
      <c r="Y140" s="360">
        <v>4</v>
      </c>
      <c r="Z140" s="361"/>
      <c r="AA140" s="361"/>
      <c r="AB140" s="361"/>
      <c r="AC140" s="361"/>
      <c r="AD140" s="361"/>
      <c r="AE140" s="66"/>
      <c r="AF140" s="67"/>
      <c r="AG140" s="67"/>
      <c r="AH140" s="362">
        <f>'申込書'!DQ63</f>
        <v>0</v>
      </c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62"/>
      <c r="BE140" s="362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 s="362"/>
      <c r="BP140" s="362"/>
      <c r="BQ140" s="362"/>
      <c r="BR140" s="362"/>
      <c r="BS140" s="362"/>
      <c r="BT140" s="68"/>
      <c r="BU140" s="68"/>
      <c r="BV140" s="69"/>
      <c r="BW140" s="70"/>
      <c r="BX140" s="68"/>
      <c r="BY140" s="68"/>
      <c r="BZ140" s="336">
        <f>'申込書'!EL63</f>
        <v>0</v>
      </c>
      <c r="CA140" s="336"/>
      <c r="CB140" s="336"/>
      <c r="CC140" s="336"/>
      <c r="CD140" s="336"/>
      <c r="CE140" s="336"/>
      <c r="CF140" s="336"/>
      <c r="CG140" s="336"/>
      <c r="CH140" s="336"/>
      <c r="CI140" s="336"/>
      <c r="CJ140" s="336"/>
      <c r="CK140" s="336"/>
      <c r="CL140" s="336"/>
      <c r="CM140" s="336"/>
      <c r="CN140" s="336"/>
      <c r="CO140" s="336"/>
      <c r="CP140" s="336"/>
      <c r="CQ140" s="336"/>
      <c r="CR140" s="336"/>
      <c r="CS140" s="336"/>
      <c r="CT140" s="336"/>
      <c r="CU140" s="336"/>
      <c r="CV140" s="336"/>
      <c r="CW140" s="336"/>
      <c r="CX140" s="336"/>
      <c r="CY140" s="336"/>
      <c r="CZ140" s="336"/>
      <c r="DA140" s="336"/>
      <c r="DB140" s="336"/>
      <c r="DC140" s="336"/>
      <c r="DD140" s="336"/>
      <c r="DE140" s="336"/>
      <c r="DF140" s="336"/>
      <c r="DG140" s="336"/>
      <c r="DH140" s="336"/>
      <c r="DI140" s="336"/>
      <c r="DJ140" s="336"/>
      <c r="DK140" s="67"/>
      <c r="DL140" s="67"/>
      <c r="DM140" s="73"/>
      <c r="DY140" s="71"/>
      <c r="DZ140" s="71"/>
      <c r="EA140" s="71"/>
      <c r="EB140" s="71"/>
      <c r="EC140" s="71"/>
      <c r="ED140" s="71"/>
      <c r="EE140" s="71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71"/>
      <c r="FK140" s="71"/>
      <c r="FL140" s="71"/>
      <c r="FM140" s="71"/>
      <c r="FN140" s="62"/>
      <c r="FO140" s="62"/>
      <c r="FP140" s="62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62"/>
      <c r="HJ140" s="62"/>
      <c r="HK140" s="62"/>
      <c r="HL140" s="62"/>
      <c r="HM140" s="62"/>
      <c r="HN140" s="62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62"/>
      <c r="IQ140" s="62"/>
      <c r="IR140" s="62"/>
      <c r="IS140" s="62"/>
    </row>
    <row r="141" spans="1:253" ht="26.25" customHeight="1">
      <c r="A141" s="277"/>
      <c r="B141" s="278"/>
      <c r="C141" s="278"/>
      <c r="D141" s="278"/>
      <c r="E141" s="278"/>
      <c r="F141" s="366"/>
      <c r="G141" s="305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84"/>
      <c r="Y141" s="360">
        <v>5</v>
      </c>
      <c r="Z141" s="361"/>
      <c r="AA141" s="361"/>
      <c r="AB141" s="361"/>
      <c r="AC141" s="361"/>
      <c r="AD141" s="361"/>
      <c r="AE141" s="66"/>
      <c r="AF141" s="67"/>
      <c r="AG141" s="67"/>
      <c r="AH141" s="362">
        <f>'申込書'!EU63</f>
        <v>0</v>
      </c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 s="362"/>
      <c r="BP141" s="362"/>
      <c r="BQ141" s="362"/>
      <c r="BR141" s="362"/>
      <c r="BS141" s="362"/>
      <c r="BT141" s="68"/>
      <c r="BU141" s="68"/>
      <c r="BV141" s="69"/>
      <c r="BW141" s="70"/>
      <c r="BX141" s="68"/>
      <c r="BY141" s="68"/>
      <c r="BZ141" s="336">
        <f>'申込書'!FP63</f>
        <v>0</v>
      </c>
      <c r="CA141" s="336"/>
      <c r="CB141" s="336"/>
      <c r="CC141" s="336"/>
      <c r="CD141" s="336"/>
      <c r="CE141" s="336"/>
      <c r="CF141" s="336"/>
      <c r="CG141" s="336"/>
      <c r="CH141" s="336"/>
      <c r="CI141" s="336"/>
      <c r="CJ141" s="336"/>
      <c r="CK141" s="336"/>
      <c r="CL141" s="336"/>
      <c r="CM141" s="336"/>
      <c r="CN141" s="336"/>
      <c r="CO141" s="336"/>
      <c r="CP141" s="336"/>
      <c r="CQ141" s="336"/>
      <c r="CR141" s="336"/>
      <c r="CS141" s="336"/>
      <c r="CT141" s="336"/>
      <c r="CU141" s="336"/>
      <c r="CV141" s="336"/>
      <c r="CW141" s="336"/>
      <c r="CX141" s="336"/>
      <c r="CY141" s="336"/>
      <c r="CZ141" s="336"/>
      <c r="DA141" s="336"/>
      <c r="DB141" s="336"/>
      <c r="DC141" s="336"/>
      <c r="DD141" s="336"/>
      <c r="DE141" s="336"/>
      <c r="DF141" s="336"/>
      <c r="DG141" s="336"/>
      <c r="DH141" s="336"/>
      <c r="DI141" s="336"/>
      <c r="DJ141" s="336"/>
      <c r="DK141" s="67"/>
      <c r="DL141" s="67"/>
      <c r="DM141" s="73"/>
      <c r="DY141" s="71"/>
      <c r="DZ141" s="71"/>
      <c r="EA141" s="71"/>
      <c r="EB141" s="71"/>
      <c r="EC141" s="71"/>
      <c r="ED141" s="71"/>
      <c r="EE141" s="71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  <c r="HU141" s="74"/>
      <c r="HV141" s="74"/>
      <c r="HW141" s="74"/>
      <c r="HX141" s="74"/>
      <c r="HY141" s="74"/>
      <c r="HZ141" s="74"/>
      <c r="IA141" s="74"/>
      <c r="IB141" s="74"/>
      <c r="IC141" s="74"/>
      <c r="ID141" s="74"/>
      <c r="IE141" s="74"/>
      <c r="IF141" s="74"/>
      <c r="IG141" s="74"/>
      <c r="IH141" s="74"/>
      <c r="II141" s="74"/>
      <c r="IJ141" s="74"/>
      <c r="IK141" s="74"/>
      <c r="IL141" s="74"/>
      <c r="IM141" s="74"/>
      <c r="IN141" s="74"/>
      <c r="IO141" s="74"/>
      <c r="IP141" s="74"/>
      <c r="IQ141" s="74"/>
      <c r="IR141" s="74"/>
      <c r="IS141" s="62"/>
    </row>
    <row r="142" spans="1:253" ht="26.25" customHeight="1">
      <c r="A142" s="277"/>
      <c r="B142" s="278"/>
      <c r="C142" s="278"/>
      <c r="D142" s="278"/>
      <c r="E142" s="278"/>
      <c r="F142" s="366"/>
      <c r="G142" s="305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84"/>
      <c r="Y142" s="360">
        <v>6</v>
      </c>
      <c r="Z142" s="361"/>
      <c r="AA142" s="361"/>
      <c r="AB142" s="361"/>
      <c r="AC142" s="361"/>
      <c r="AD142" s="361"/>
      <c r="AE142" s="66"/>
      <c r="AF142" s="67"/>
      <c r="AG142" s="67"/>
      <c r="AH142" s="362">
        <f>'申込書'!FY63</f>
        <v>0</v>
      </c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 s="362"/>
      <c r="BP142" s="362"/>
      <c r="BQ142" s="362"/>
      <c r="BR142" s="362"/>
      <c r="BS142" s="362"/>
      <c r="BT142" s="68"/>
      <c r="BU142" s="68"/>
      <c r="BV142" s="69"/>
      <c r="BW142" s="70"/>
      <c r="BX142" s="68"/>
      <c r="BY142" s="68"/>
      <c r="BZ142" s="336">
        <f>'申込書'!GT63</f>
        <v>0</v>
      </c>
      <c r="CA142" s="336"/>
      <c r="CB142" s="336"/>
      <c r="CC142" s="336"/>
      <c r="CD142" s="336"/>
      <c r="CE142" s="336"/>
      <c r="CF142" s="336"/>
      <c r="CG142" s="336"/>
      <c r="CH142" s="336"/>
      <c r="CI142" s="336"/>
      <c r="CJ142" s="336"/>
      <c r="CK142" s="336"/>
      <c r="CL142" s="336"/>
      <c r="CM142" s="336"/>
      <c r="CN142" s="336"/>
      <c r="CO142" s="336"/>
      <c r="CP142" s="336"/>
      <c r="CQ142" s="336"/>
      <c r="CR142" s="336"/>
      <c r="CS142" s="336"/>
      <c r="CT142" s="336"/>
      <c r="CU142" s="336"/>
      <c r="CV142" s="336"/>
      <c r="CW142" s="336"/>
      <c r="CX142" s="336"/>
      <c r="CY142" s="336"/>
      <c r="CZ142" s="336"/>
      <c r="DA142" s="336"/>
      <c r="DB142" s="336"/>
      <c r="DC142" s="336"/>
      <c r="DD142" s="336"/>
      <c r="DE142" s="336"/>
      <c r="DF142" s="336"/>
      <c r="DG142" s="336"/>
      <c r="DH142" s="336"/>
      <c r="DI142" s="336"/>
      <c r="DJ142" s="336"/>
      <c r="DK142" s="67"/>
      <c r="DL142" s="67"/>
      <c r="DM142" s="73"/>
      <c r="DY142" s="71"/>
      <c r="DZ142" s="71"/>
      <c r="EA142" s="71"/>
      <c r="EB142" s="71"/>
      <c r="EC142" s="71"/>
      <c r="ED142" s="71"/>
      <c r="EE142" s="71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</row>
    <row r="143" spans="1:253" ht="26.25" customHeight="1">
      <c r="A143" s="277"/>
      <c r="B143" s="278"/>
      <c r="C143" s="278"/>
      <c r="D143" s="278"/>
      <c r="E143" s="278"/>
      <c r="F143" s="366"/>
      <c r="G143" s="305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84"/>
      <c r="Y143" s="360">
        <v>7</v>
      </c>
      <c r="Z143" s="361"/>
      <c r="AA143" s="361"/>
      <c r="AB143" s="361"/>
      <c r="AC143" s="361"/>
      <c r="AD143" s="361"/>
      <c r="AE143" s="66"/>
      <c r="AF143" s="67"/>
      <c r="AG143" s="67"/>
      <c r="AH143" s="362">
        <f>'申込書'!DQ64</f>
        <v>0</v>
      </c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62"/>
      <c r="BE143" s="362"/>
      <c r="BF143" s="362"/>
      <c r="BG143" s="362"/>
      <c r="BH143" s="362"/>
      <c r="BI143" s="362"/>
      <c r="BJ143" s="362"/>
      <c r="BK143" s="362"/>
      <c r="BL143" s="362"/>
      <c r="BM143" s="362"/>
      <c r="BN143" s="362"/>
      <c r="BO143" s="362"/>
      <c r="BP143" s="362"/>
      <c r="BQ143" s="362"/>
      <c r="BR143" s="362"/>
      <c r="BS143" s="362"/>
      <c r="BT143" s="68"/>
      <c r="BU143" s="68"/>
      <c r="BV143" s="69"/>
      <c r="BW143" s="70"/>
      <c r="BX143" s="68"/>
      <c r="BY143" s="68"/>
      <c r="BZ143" s="336">
        <f>'申込書'!EL64</f>
        <v>0</v>
      </c>
      <c r="CA143" s="336"/>
      <c r="CB143" s="336"/>
      <c r="CC143" s="336"/>
      <c r="CD143" s="336"/>
      <c r="CE143" s="336"/>
      <c r="CF143" s="336"/>
      <c r="CG143" s="336"/>
      <c r="CH143" s="336"/>
      <c r="CI143" s="336"/>
      <c r="CJ143" s="336"/>
      <c r="CK143" s="336"/>
      <c r="CL143" s="336"/>
      <c r="CM143" s="336"/>
      <c r="CN143" s="336"/>
      <c r="CO143" s="336"/>
      <c r="CP143" s="336"/>
      <c r="CQ143" s="336"/>
      <c r="CR143" s="336"/>
      <c r="CS143" s="336"/>
      <c r="CT143" s="336"/>
      <c r="CU143" s="336"/>
      <c r="CV143" s="336"/>
      <c r="CW143" s="336"/>
      <c r="CX143" s="336"/>
      <c r="CY143" s="336"/>
      <c r="CZ143" s="336"/>
      <c r="DA143" s="336"/>
      <c r="DB143" s="336"/>
      <c r="DC143" s="336"/>
      <c r="DD143" s="336"/>
      <c r="DE143" s="336"/>
      <c r="DF143" s="336"/>
      <c r="DG143" s="336"/>
      <c r="DH143" s="336"/>
      <c r="DI143" s="336"/>
      <c r="DJ143" s="336"/>
      <c r="DK143" s="67"/>
      <c r="DL143" s="67"/>
      <c r="DM143" s="73"/>
      <c r="DY143" s="71"/>
      <c r="DZ143" s="71"/>
      <c r="EA143" s="71"/>
      <c r="EB143" s="71"/>
      <c r="EC143" s="71"/>
      <c r="ED143" s="71"/>
      <c r="EE143" s="71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2"/>
      <c r="FK143" s="62"/>
      <c r="FL143" s="62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  <c r="HU143" s="74"/>
      <c r="HV143" s="74"/>
      <c r="HW143" s="74"/>
      <c r="HX143" s="74"/>
      <c r="HY143" s="74"/>
      <c r="HZ143" s="74"/>
      <c r="IA143" s="74"/>
      <c r="IB143" s="74"/>
      <c r="IC143" s="74"/>
      <c r="ID143" s="74"/>
      <c r="IE143" s="74"/>
      <c r="IF143" s="74"/>
      <c r="IG143" s="74"/>
      <c r="IH143" s="74"/>
      <c r="II143" s="74"/>
      <c r="IJ143" s="74"/>
      <c r="IK143" s="74"/>
      <c r="IL143" s="74"/>
      <c r="IM143" s="74"/>
      <c r="IN143" s="74"/>
      <c r="IO143" s="74"/>
      <c r="IP143" s="62"/>
      <c r="IQ143" s="62"/>
      <c r="IR143" s="62"/>
      <c r="IS143" s="62"/>
    </row>
    <row r="144" spans="1:253" ht="26.25" customHeight="1">
      <c r="A144" s="279"/>
      <c r="B144" s="280"/>
      <c r="C144" s="280"/>
      <c r="D144" s="280"/>
      <c r="E144" s="280"/>
      <c r="F144" s="367"/>
      <c r="G144" s="285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311"/>
      <c r="Y144" s="360">
        <v>8</v>
      </c>
      <c r="Z144" s="361"/>
      <c r="AA144" s="361"/>
      <c r="AB144" s="361"/>
      <c r="AC144" s="361"/>
      <c r="AD144" s="361"/>
      <c r="AE144" s="66"/>
      <c r="AF144" s="67"/>
      <c r="AG144" s="67"/>
      <c r="AH144" s="362">
        <f>'申込書'!EU64</f>
        <v>0</v>
      </c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2"/>
      <c r="BI144" s="362"/>
      <c r="BJ144" s="362"/>
      <c r="BK144" s="362"/>
      <c r="BL144" s="362"/>
      <c r="BM144" s="362"/>
      <c r="BN144" s="362"/>
      <c r="BO144" s="362"/>
      <c r="BP144" s="362"/>
      <c r="BQ144" s="362"/>
      <c r="BR144" s="362"/>
      <c r="BS144" s="362"/>
      <c r="BT144" s="68"/>
      <c r="BU144" s="68"/>
      <c r="BV144" s="69"/>
      <c r="BW144" s="70"/>
      <c r="BX144" s="68"/>
      <c r="BY144" s="68"/>
      <c r="BZ144" s="336">
        <f>'申込書'!FP64</f>
        <v>0</v>
      </c>
      <c r="CA144" s="336"/>
      <c r="CB144" s="336"/>
      <c r="CC144" s="336"/>
      <c r="CD144" s="336"/>
      <c r="CE144" s="336"/>
      <c r="CF144" s="336"/>
      <c r="CG144" s="336"/>
      <c r="CH144" s="336"/>
      <c r="CI144" s="336"/>
      <c r="CJ144" s="336"/>
      <c r="CK144" s="336"/>
      <c r="CL144" s="336"/>
      <c r="CM144" s="336"/>
      <c r="CN144" s="336"/>
      <c r="CO144" s="336"/>
      <c r="CP144" s="336"/>
      <c r="CQ144" s="336"/>
      <c r="CR144" s="336"/>
      <c r="CS144" s="336"/>
      <c r="CT144" s="336"/>
      <c r="CU144" s="336"/>
      <c r="CV144" s="336"/>
      <c r="CW144" s="336"/>
      <c r="CX144" s="336"/>
      <c r="CY144" s="336"/>
      <c r="CZ144" s="336"/>
      <c r="DA144" s="336"/>
      <c r="DB144" s="336"/>
      <c r="DC144" s="336"/>
      <c r="DD144" s="336"/>
      <c r="DE144" s="336"/>
      <c r="DF144" s="336"/>
      <c r="DG144" s="336"/>
      <c r="DH144" s="336"/>
      <c r="DI144" s="336"/>
      <c r="DJ144" s="336"/>
      <c r="DK144" s="67"/>
      <c r="DL144" s="67"/>
      <c r="DM144" s="73"/>
      <c r="DY144" s="71"/>
      <c r="DZ144" s="71"/>
      <c r="EA144" s="71"/>
      <c r="EB144" s="71"/>
      <c r="EC144" s="71"/>
      <c r="ED144" s="71"/>
      <c r="EE144" s="71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2"/>
      <c r="FK144" s="62"/>
      <c r="FL144" s="62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62"/>
      <c r="IQ144" s="62"/>
      <c r="IR144" s="62"/>
      <c r="IS144" s="62"/>
    </row>
    <row r="145" spans="1:253" ht="15" customHeight="1">
      <c r="A145" s="277">
        <v>6</v>
      </c>
      <c r="B145" s="278"/>
      <c r="C145" s="278"/>
      <c r="D145" s="278"/>
      <c r="E145" s="278"/>
      <c r="F145" s="278"/>
      <c r="G145" s="338" t="s">
        <v>155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40"/>
      <c r="Y145" s="319" t="s">
        <v>154</v>
      </c>
      <c r="Z145" s="320"/>
      <c r="AA145" s="320"/>
      <c r="AB145" s="320"/>
      <c r="AC145" s="320"/>
      <c r="AD145" s="320"/>
      <c r="AE145" s="320"/>
      <c r="AF145" s="45"/>
      <c r="AG145" s="45"/>
      <c r="AH145" s="45"/>
      <c r="AI145" s="317">
        <f>'申込書'!Y62</f>
        <v>0</v>
      </c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317"/>
      <c r="BV145" s="317"/>
      <c r="BW145" s="317"/>
      <c r="BX145" s="317"/>
      <c r="BY145" s="317"/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61"/>
      <c r="DE145" s="61"/>
      <c r="DF145" s="61"/>
      <c r="DG145" s="61"/>
      <c r="DH145" s="61"/>
      <c r="DI145" s="61"/>
      <c r="DJ145" s="61"/>
      <c r="DK145" s="45"/>
      <c r="DL145" s="45"/>
      <c r="DM145" s="46"/>
      <c r="DY145" s="71"/>
      <c r="DZ145" s="71"/>
      <c r="EA145" s="71"/>
      <c r="EB145" s="71"/>
      <c r="EC145" s="71"/>
      <c r="ED145" s="71"/>
      <c r="EE145" s="71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2"/>
      <c r="FK145" s="62"/>
      <c r="FL145" s="62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62"/>
      <c r="IQ145" s="62"/>
      <c r="IR145" s="62"/>
      <c r="IS145" s="62"/>
    </row>
    <row r="146" spans="1:253" ht="15" customHeight="1">
      <c r="A146" s="277"/>
      <c r="B146" s="278"/>
      <c r="C146" s="278"/>
      <c r="D146" s="278"/>
      <c r="E146" s="278"/>
      <c r="F146" s="278"/>
      <c r="G146" s="341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3"/>
      <c r="Y146" s="322" t="s">
        <v>22</v>
      </c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2"/>
      <c r="AK146" s="322"/>
      <c r="AL146" s="322"/>
      <c r="AM146" s="322"/>
      <c r="AN146" s="322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40"/>
      <c r="DY146" s="71"/>
      <c r="DZ146" s="71"/>
      <c r="EA146" s="71"/>
      <c r="EB146" s="71"/>
      <c r="EC146" s="71"/>
      <c r="ED146" s="71"/>
      <c r="EE146" s="71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</row>
    <row r="147" spans="1:253" ht="24.75" customHeight="1">
      <c r="A147" s="277"/>
      <c r="B147" s="278"/>
      <c r="C147" s="278"/>
      <c r="D147" s="278"/>
      <c r="E147" s="278"/>
      <c r="F147" s="278"/>
      <c r="G147" s="341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3"/>
      <c r="Y147" s="43"/>
      <c r="Z147" s="43"/>
      <c r="AA147" s="43"/>
      <c r="AB147" s="293">
        <f>'申込書'!Y63</f>
        <v>0</v>
      </c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93"/>
      <c r="AR147" s="293"/>
      <c r="AS147" s="293"/>
      <c r="AT147" s="293"/>
      <c r="AU147" s="293"/>
      <c r="AV147" s="293"/>
      <c r="AW147" s="293"/>
      <c r="AX147" s="293"/>
      <c r="AY147" s="293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  <c r="BQ147" s="293"/>
      <c r="BR147" s="293"/>
      <c r="BS147" s="293"/>
      <c r="BT147" s="293"/>
      <c r="BU147" s="293"/>
      <c r="BV147" s="293"/>
      <c r="BW147" s="293"/>
      <c r="BX147" s="293"/>
      <c r="BY147" s="293"/>
      <c r="BZ147" s="293"/>
      <c r="CA147" s="293"/>
      <c r="CB147" s="293"/>
      <c r="CC147" s="293"/>
      <c r="CD147" s="293"/>
      <c r="CE147" s="293"/>
      <c r="CF147" s="293"/>
      <c r="CG147" s="293"/>
      <c r="CH147" s="293"/>
      <c r="CI147" s="293"/>
      <c r="CJ147" s="293"/>
      <c r="CK147" s="293"/>
      <c r="CL147" s="293"/>
      <c r="CM147" s="293"/>
      <c r="CN147" s="293"/>
      <c r="CO147" s="293"/>
      <c r="CP147" s="293"/>
      <c r="CQ147" s="293"/>
      <c r="CR147" s="293"/>
      <c r="CS147" s="293"/>
      <c r="CT147" s="293"/>
      <c r="CU147" s="293"/>
      <c r="CV147" s="293"/>
      <c r="CW147" s="293"/>
      <c r="CX147" s="293"/>
      <c r="CY147" s="293"/>
      <c r="CZ147" s="293"/>
      <c r="DA147" s="293"/>
      <c r="DB147" s="293"/>
      <c r="DC147" s="293"/>
      <c r="DD147" s="293"/>
      <c r="DE147" s="293"/>
      <c r="DF147" s="293"/>
      <c r="DG147" s="293"/>
      <c r="DH147" s="293"/>
      <c r="DI147" s="293"/>
      <c r="DJ147" s="293"/>
      <c r="DK147" s="43"/>
      <c r="DL147" s="43"/>
      <c r="DM147" s="44"/>
      <c r="DY147" s="71"/>
      <c r="DZ147" s="71"/>
      <c r="EA147" s="71"/>
      <c r="EB147" s="71"/>
      <c r="EC147" s="71"/>
      <c r="ED147" s="71"/>
      <c r="EE147" s="71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2"/>
      <c r="FK147" s="62"/>
      <c r="FL147" s="62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62"/>
      <c r="IQ147" s="62"/>
      <c r="IR147" s="62"/>
      <c r="IS147" s="62"/>
    </row>
    <row r="148" spans="1:253" ht="15" customHeight="1">
      <c r="A148" s="277"/>
      <c r="B148" s="278"/>
      <c r="C148" s="278"/>
      <c r="D148" s="278"/>
      <c r="E148" s="278"/>
      <c r="F148" s="278"/>
      <c r="G148" s="341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3"/>
      <c r="Y148" s="323" t="s">
        <v>23</v>
      </c>
      <c r="Z148" s="323"/>
      <c r="AA148" s="323"/>
      <c r="AB148" s="323"/>
      <c r="AC148" s="323"/>
      <c r="AD148" s="323"/>
      <c r="AE148" s="323"/>
      <c r="AF148" s="323"/>
      <c r="AG148" s="323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2"/>
      <c r="DY148" s="71"/>
      <c r="DZ148" s="71"/>
      <c r="EA148" s="71"/>
      <c r="EB148" s="71"/>
      <c r="EC148" s="71"/>
      <c r="ED148" s="71"/>
      <c r="EE148" s="71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2"/>
      <c r="FK148" s="62"/>
      <c r="FL148" s="62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  <c r="HP148" s="74"/>
      <c r="HQ148" s="74"/>
      <c r="HR148" s="74"/>
      <c r="HS148" s="74"/>
      <c r="HT148" s="74"/>
      <c r="HU148" s="74"/>
      <c r="HV148" s="74"/>
      <c r="HW148" s="74"/>
      <c r="HX148" s="74"/>
      <c r="HY148" s="74"/>
      <c r="HZ148" s="74"/>
      <c r="IA148" s="74"/>
      <c r="IB148" s="74"/>
      <c r="IC148" s="74"/>
      <c r="ID148" s="74"/>
      <c r="IE148" s="74"/>
      <c r="IF148" s="74"/>
      <c r="IG148" s="74"/>
      <c r="IH148" s="74"/>
      <c r="II148" s="74"/>
      <c r="IJ148" s="74"/>
      <c r="IK148" s="74"/>
      <c r="IL148" s="74"/>
      <c r="IM148" s="74"/>
      <c r="IN148" s="74"/>
      <c r="IO148" s="74"/>
      <c r="IP148" s="62"/>
      <c r="IQ148" s="62"/>
      <c r="IR148" s="62"/>
      <c r="IS148" s="62"/>
    </row>
    <row r="149" spans="1:253" ht="24.75" customHeight="1">
      <c r="A149" s="277"/>
      <c r="B149" s="278"/>
      <c r="C149" s="278"/>
      <c r="D149" s="278"/>
      <c r="E149" s="278"/>
      <c r="F149" s="278"/>
      <c r="G149" s="341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3"/>
      <c r="Y149" s="43"/>
      <c r="Z149" s="43"/>
      <c r="AA149" s="43"/>
      <c r="AB149" s="293">
        <f>'申込書'!Y64</f>
        <v>0</v>
      </c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93"/>
      <c r="AP149" s="293"/>
      <c r="AQ149" s="293"/>
      <c r="AR149" s="293"/>
      <c r="AS149" s="293"/>
      <c r="AT149" s="293"/>
      <c r="AU149" s="293"/>
      <c r="AV149" s="293"/>
      <c r="AW149" s="293"/>
      <c r="AX149" s="293"/>
      <c r="AY149" s="293"/>
      <c r="AZ149" s="293"/>
      <c r="BA149" s="293"/>
      <c r="BB149" s="293"/>
      <c r="BC149" s="293"/>
      <c r="BD149" s="293"/>
      <c r="BE149" s="293"/>
      <c r="BF149" s="293"/>
      <c r="BG149" s="293"/>
      <c r="BH149" s="293"/>
      <c r="BI149" s="293"/>
      <c r="BJ149" s="293"/>
      <c r="BK149" s="293"/>
      <c r="BL149" s="293"/>
      <c r="BM149" s="293"/>
      <c r="BN149" s="293"/>
      <c r="BO149" s="293"/>
      <c r="BP149" s="293"/>
      <c r="BQ149" s="293"/>
      <c r="BR149" s="293"/>
      <c r="BS149" s="293"/>
      <c r="BT149" s="293"/>
      <c r="BU149" s="293"/>
      <c r="BV149" s="293"/>
      <c r="BW149" s="293"/>
      <c r="BX149" s="293"/>
      <c r="BY149" s="293"/>
      <c r="BZ149" s="293"/>
      <c r="CA149" s="293"/>
      <c r="CB149" s="293"/>
      <c r="CC149" s="293"/>
      <c r="CD149" s="293"/>
      <c r="CE149" s="293"/>
      <c r="CF149" s="293"/>
      <c r="CG149" s="293"/>
      <c r="CH149" s="293"/>
      <c r="CI149" s="293"/>
      <c r="CJ149" s="293"/>
      <c r="CK149" s="293"/>
      <c r="CL149" s="293"/>
      <c r="CM149" s="293"/>
      <c r="CN149" s="293"/>
      <c r="CO149" s="293"/>
      <c r="CP149" s="293"/>
      <c r="CQ149" s="293"/>
      <c r="CR149" s="293"/>
      <c r="CS149" s="293"/>
      <c r="CT149" s="293"/>
      <c r="CU149" s="293"/>
      <c r="CV149" s="293"/>
      <c r="CW149" s="293"/>
      <c r="CX149" s="293"/>
      <c r="CY149" s="293"/>
      <c r="CZ149" s="293"/>
      <c r="DA149" s="293"/>
      <c r="DB149" s="293"/>
      <c r="DC149" s="293"/>
      <c r="DD149" s="293"/>
      <c r="DE149" s="293"/>
      <c r="DF149" s="293"/>
      <c r="DG149" s="293"/>
      <c r="DH149" s="293"/>
      <c r="DI149" s="293"/>
      <c r="DJ149" s="293"/>
      <c r="DK149" s="43"/>
      <c r="DL149" s="43"/>
      <c r="DM149" s="44"/>
      <c r="DY149" s="71"/>
      <c r="DZ149" s="71"/>
      <c r="EA149" s="71"/>
      <c r="EB149" s="71"/>
      <c r="EC149" s="71"/>
      <c r="ED149" s="71"/>
      <c r="EE149" s="71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2"/>
      <c r="FK149" s="62"/>
      <c r="FL149" s="62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  <c r="HU149" s="74"/>
      <c r="HV149" s="74"/>
      <c r="HW149" s="74"/>
      <c r="HX149" s="74"/>
      <c r="HY149" s="74"/>
      <c r="HZ149" s="74"/>
      <c r="IA149" s="74"/>
      <c r="IB149" s="74"/>
      <c r="IC149" s="74"/>
      <c r="ID149" s="74"/>
      <c r="IE149" s="74"/>
      <c r="IF149" s="74"/>
      <c r="IG149" s="74"/>
      <c r="IH149" s="74"/>
      <c r="II149" s="74"/>
      <c r="IJ149" s="74"/>
      <c r="IK149" s="74"/>
      <c r="IL149" s="74"/>
      <c r="IM149" s="74"/>
      <c r="IN149" s="74"/>
      <c r="IO149" s="74"/>
      <c r="IP149" s="62"/>
      <c r="IQ149" s="62"/>
      <c r="IR149" s="62"/>
      <c r="IS149" s="62"/>
    </row>
    <row r="150" spans="1:253" ht="15" customHeight="1">
      <c r="A150" s="277"/>
      <c r="B150" s="278"/>
      <c r="C150" s="278"/>
      <c r="D150" s="278"/>
      <c r="E150" s="278"/>
      <c r="F150" s="278"/>
      <c r="G150" s="341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3"/>
      <c r="Y150" s="319" t="s">
        <v>154</v>
      </c>
      <c r="Z150" s="320"/>
      <c r="AA150" s="320"/>
      <c r="AB150" s="320"/>
      <c r="AC150" s="320"/>
      <c r="AD150" s="320"/>
      <c r="AE150" s="320"/>
      <c r="AF150" s="45"/>
      <c r="AG150" s="45"/>
      <c r="AH150" s="45"/>
      <c r="AI150" s="317">
        <f>'申込書'!BF62</f>
        <v>0</v>
      </c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47"/>
      <c r="BV150" s="47"/>
      <c r="BW150" s="47"/>
      <c r="BX150" s="47"/>
      <c r="BY150" s="317">
        <f>'申込書'!CA62</f>
        <v>0</v>
      </c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7"/>
      <c r="DG150" s="317"/>
      <c r="DH150" s="317"/>
      <c r="DI150" s="317"/>
      <c r="DJ150" s="317"/>
      <c r="DK150" s="45"/>
      <c r="DL150" s="45"/>
      <c r="DM150" s="46"/>
      <c r="DY150" s="71"/>
      <c r="DZ150" s="71"/>
      <c r="EA150" s="71"/>
      <c r="EB150" s="71"/>
      <c r="EC150" s="71"/>
      <c r="ED150" s="71"/>
      <c r="EE150" s="71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62"/>
      <c r="HA150" s="62"/>
      <c r="HB150" s="62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  <c r="IC150" s="74"/>
      <c r="ID150" s="74"/>
      <c r="IE150" s="74"/>
      <c r="IF150" s="74"/>
      <c r="IG150" s="74"/>
      <c r="IH150" s="74"/>
      <c r="II150" s="74"/>
      <c r="IJ150" s="74"/>
      <c r="IK150" s="74"/>
      <c r="IL150" s="74"/>
      <c r="IM150" s="74"/>
      <c r="IN150" s="74"/>
      <c r="IO150" s="74"/>
      <c r="IP150" s="74"/>
      <c r="IQ150" s="74"/>
      <c r="IR150" s="74"/>
      <c r="IS150" s="62"/>
    </row>
    <row r="151" spans="1:253" ht="15" customHeight="1">
      <c r="A151" s="277"/>
      <c r="B151" s="278"/>
      <c r="C151" s="278"/>
      <c r="D151" s="278"/>
      <c r="E151" s="278"/>
      <c r="F151" s="278"/>
      <c r="G151" s="341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3"/>
      <c r="Y151" s="344" t="s">
        <v>24</v>
      </c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40"/>
      <c r="DY151" s="71"/>
      <c r="DZ151" s="71"/>
      <c r="EA151" s="71"/>
      <c r="EB151" s="71"/>
      <c r="EC151" s="71"/>
      <c r="ED151" s="71"/>
      <c r="EE151" s="71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2"/>
    </row>
    <row r="152" spans="1:253" ht="24.75" customHeight="1">
      <c r="A152" s="277"/>
      <c r="B152" s="278"/>
      <c r="C152" s="278"/>
      <c r="D152" s="278"/>
      <c r="E152" s="278"/>
      <c r="F152" s="278"/>
      <c r="G152" s="341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3"/>
      <c r="Y152" s="32"/>
      <c r="Z152" s="33"/>
      <c r="AA152" s="33"/>
      <c r="AI152" s="289">
        <f>'申込書'!BF63</f>
        <v>0</v>
      </c>
      <c r="AJ152" s="289"/>
      <c r="AK152" s="289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289"/>
      <c r="BG152" s="289"/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89"/>
      <c r="BR152" s="289"/>
      <c r="BS152" s="289"/>
      <c r="BT152" s="289"/>
      <c r="BU152" s="48"/>
      <c r="BV152" s="48"/>
      <c r="BW152" s="48"/>
      <c r="BX152" s="48"/>
      <c r="BY152" s="289">
        <f>'申込書'!CA63</f>
        <v>0</v>
      </c>
      <c r="BZ152" s="289"/>
      <c r="CA152" s="289"/>
      <c r="CB152" s="289"/>
      <c r="CC152" s="289"/>
      <c r="CD152" s="289"/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33"/>
      <c r="DL152" s="33"/>
      <c r="DM152" s="40"/>
      <c r="DY152" s="71"/>
      <c r="DZ152" s="71"/>
      <c r="EA152" s="71"/>
      <c r="EB152" s="71"/>
      <c r="EC152" s="71"/>
      <c r="ED152" s="71"/>
      <c r="EE152" s="71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63"/>
      <c r="GX152" s="63"/>
      <c r="GY152" s="63"/>
      <c r="GZ152" s="75"/>
      <c r="HA152" s="75"/>
      <c r="HB152" s="75"/>
      <c r="HC152" s="63"/>
      <c r="HD152" s="63"/>
      <c r="HE152" s="63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  <c r="HP152" s="74"/>
      <c r="HQ152" s="74"/>
      <c r="HR152" s="74"/>
      <c r="HS152" s="74"/>
      <c r="HT152" s="74"/>
      <c r="HU152" s="74"/>
      <c r="HV152" s="74"/>
      <c r="HW152" s="74"/>
      <c r="HX152" s="74"/>
      <c r="HY152" s="74"/>
      <c r="HZ152" s="74"/>
      <c r="IA152" s="74"/>
      <c r="IB152" s="74"/>
      <c r="IC152" s="74"/>
      <c r="ID152" s="74"/>
      <c r="IE152" s="74"/>
      <c r="IF152" s="74"/>
      <c r="IG152" s="74"/>
      <c r="IH152" s="74"/>
      <c r="II152" s="74"/>
      <c r="IJ152" s="74"/>
      <c r="IK152" s="74"/>
      <c r="IL152" s="74"/>
      <c r="IM152" s="74"/>
      <c r="IN152" s="74"/>
      <c r="IO152" s="74"/>
      <c r="IP152" s="63"/>
      <c r="IQ152" s="63"/>
      <c r="IR152" s="63"/>
      <c r="IS152" s="62"/>
    </row>
    <row r="153" spans="1:253" ht="15" customHeight="1">
      <c r="A153" s="277"/>
      <c r="B153" s="278"/>
      <c r="C153" s="278"/>
      <c r="D153" s="278"/>
      <c r="E153" s="278"/>
      <c r="F153" s="278"/>
      <c r="G153" s="341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3"/>
      <c r="Y153" s="325" t="s">
        <v>23</v>
      </c>
      <c r="Z153" s="323"/>
      <c r="AA153" s="323"/>
      <c r="AB153" s="323"/>
      <c r="AC153" s="323"/>
      <c r="AD153" s="323"/>
      <c r="AE153" s="323"/>
      <c r="AF153" s="323"/>
      <c r="AG153" s="323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2"/>
      <c r="DY153" s="71"/>
      <c r="DZ153" s="71"/>
      <c r="EA153" s="71"/>
      <c r="EB153" s="71"/>
      <c r="EC153" s="71"/>
      <c r="ED153" s="71"/>
      <c r="EE153" s="71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63"/>
      <c r="GX153" s="63"/>
      <c r="GY153" s="63"/>
      <c r="GZ153" s="75"/>
      <c r="HA153" s="75"/>
      <c r="HB153" s="75"/>
      <c r="HC153" s="63"/>
      <c r="HD153" s="63"/>
      <c r="HE153" s="63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  <c r="HP153" s="74"/>
      <c r="HQ153" s="74"/>
      <c r="HR153" s="74"/>
      <c r="HS153" s="74"/>
      <c r="HT153" s="74"/>
      <c r="HU153" s="74"/>
      <c r="HV153" s="74"/>
      <c r="HW153" s="74"/>
      <c r="HX153" s="74"/>
      <c r="HY153" s="74"/>
      <c r="HZ153" s="74"/>
      <c r="IA153" s="74"/>
      <c r="IB153" s="74"/>
      <c r="IC153" s="74"/>
      <c r="ID153" s="74"/>
      <c r="IE153" s="74"/>
      <c r="IF153" s="74"/>
      <c r="IG153" s="74"/>
      <c r="IH153" s="74"/>
      <c r="II153" s="74"/>
      <c r="IJ153" s="74"/>
      <c r="IK153" s="74"/>
      <c r="IL153" s="74"/>
      <c r="IM153" s="74"/>
      <c r="IN153" s="74"/>
      <c r="IO153" s="74"/>
      <c r="IP153" s="63"/>
      <c r="IQ153" s="63"/>
      <c r="IR153" s="63"/>
      <c r="IS153" s="62"/>
    </row>
    <row r="154" spans="1:253" ht="24.75" customHeight="1">
      <c r="A154" s="277"/>
      <c r="B154" s="278"/>
      <c r="C154" s="278"/>
      <c r="D154" s="278"/>
      <c r="E154" s="278"/>
      <c r="F154" s="278"/>
      <c r="G154" s="341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3"/>
      <c r="Y154" s="49"/>
      <c r="Z154" s="43"/>
      <c r="AA154" s="43"/>
      <c r="AI154" s="289">
        <f>'申込書'!BF64</f>
        <v>0</v>
      </c>
      <c r="AJ154" s="289"/>
      <c r="AK154" s="289"/>
      <c r="AL154" s="289"/>
      <c r="AM154" s="289"/>
      <c r="AN154" s="289"/>
      <c r="AO154" s="289"/>
      <c r="AP154" s="289"/>
      <c r="AQ154" s="289"/>
      <c r="AR154" s="289"/>
      <c r="AS154" s="289"/>
      <c r="AT154" s="289"/>
      <c r="AU154" s="289"/>
      <c r="AV154" s="289"/>
      <c r="AW154" s="289"/>
      <c r="AX154" s="289"/>
      <c r="AY154" s="289"/>
      <c r="AZ154" s="289"/>
      <c r="BA154" s="289"/>
      <c r="BB154" s="289"/>
      <c r="BC154" s="289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89"/>
      <c r="BU154" s="48"/>
      <c r="BV154" s="48"/>
      <c r="BW154" s="48"/>
      <c r="BX154" s="48"/>
      <c r="BY154" s="289">
        <f>'申込書'!CA64</f>
        <v>0</v>
      </c>
      <c r="BZ154" s="289"/>
      <c r="CA154" s="289"/>
      <c r="CB154" s="289"/>
      <c r="CC154" s="289"/>
      <c r="CD154" s="289"/>
      <c r="CE154" s="289"/>
      <c r="CF154" s="289"/>
      <c r="CG154" s="289"/>
      <c r="CH154" s="289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89"/>
      <c r="CS154" s="289"/>
      <c r="CT154" s="289"/>
      <c r="CU154" s="289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43"/>
      <c r="DL154" s="43"/>
      <c r="DM154" s="44"/>
      <c r="DY154" s="71"/>
      <c r="DZ154" s="71"/>
      <c r="EA154" s="71"/>
      <c r="EB154" s="71"/>
      <c r="EC154" s="71"/>
      <c r="ED154" s="71"/>
      <c r="EE154" s="71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2"/>
    </row>
    <row r="155" spans="1:253" ht="15" customHeight="1">
      <c r="A155" s="277"/>
      <c r="B155" s="278"/>
      <c r="C155" s="278"/>
      <c r="D155" s="278"/>
      <c r="E155" s="278"/>
      <c r="F155" s="278"/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3"/>
      <c r="Y155" s="325" t="s">
        <v>156</v>
      </c>
      <c r="Z155" s="323"/>
      <c r="AA155" s="323"/>
      <c r="AB155" s="323"/>
      <c r="AC155" s="323"/>
      <c r="AD155" s="323"/>
      <c r="AE155" s="323"/>
      <c r="AF155" s="323"/>
      <c r="AG155" s="323"/>
      <c r="AH155" s="323"/>
      <c r="AI155" s="323"/>
      <c r="AJ155" s="323"/>
      <c r="AK155" s="323"/>
      <c r="AL155" s="323"/>
      <c r="AM155" s="323"/>
      <c r="AN155" s="323"/>
      <c r="AO155" s="323"/>
      <c r="AP155" s="323"/>
      <c r="AQ155" s="323"/>
      <c r="AR155" s="323"/>
      <c r="AS155" s="323"/>
      <c r="AT155" s="323"/>
      <c r="AU155" s="323"/>
      <c r="AV155" s="323"/>
      <c r="AW155" s="323"/>
      <c r="AX155" s="323"/>
      <c r="AY155" s="323"/>
      <c r="AZ155" s="323"/>
      <c r="BA155" s="323"/>
      <c r="BB155" s="323"/>
      <c r="BC155" s="323"/>
      <c r="BD155" s="323"/>
      <c r="BE155" s="323"/>
      <c r="BF155" s="323"/>
      <c r="BG155" s="323"/>
      <c r="BH155" s="323"/>
      <c r="BI155" s="323"/>
      <c r="BJ155" s="323"/>
      <c r="BK155" s="323"/>
      <c r="BL155" s="323"/>
      <c r="BM155" s="323"/>
      <c r="BN155" s="323"/>
      <c r="BO155" s="323"/>
      <c r="BP155" s="323"/>
      <c r="BQ155" s="323"/>
      <c r="BR155" s="323"/>
      <c r="BS155" s="323"/>
      <c r="BT155" s="323"/>
      <c r="BU155" s="323"/>
      <c r="BV155" s="323"/>
      <c r="BW155" s="323"/>
      <c r="BX155" s="323"/>
      <c r="BY155" s="323"/>
      <c r="BZ155" s="323"/>
      <c r="CA155" s="323"/>
      <c r="CB155" s="323"/>
      <c r="CC155" s="323"/>
      <c r="CD155" s="323"/>
      <c r="CE155" s="323"/>
      <c r="CF155" s="323"/>
      <c r="CG155" s="323"/>
      <c r="CH155" s="323"/>
      <c r="CI155" s="323"/>
      <c r="CJ155" s="323"/>
      <c r="CK155" s="323"/>
      <c r="CL155" s="323"/>
      <c r="CM155" s="323"/>
      <c r="CN155" s="323"/>
      <c r="CO155" s="323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2"/>
      <c r="FE155" s="63"/>
      <c r="FF155" s="63"/>
      <c r="FG155" s="63"/>
      <c r="FH155" s="63"/>
      <c r="FI155" s="63"/>
      <c r="FJ155" s="63"/>
      <c r="FK155" s="63"/>
      <c r="FL155" s="63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63"/>
      <c r="GX155" s="63"/>
      <c r="GY155" s="63"/>
      <c r="GZ155" s="75"/>
      <c r="HA155" s="75"/>
      <c r="HB155" s="75"/>
      <c r="HC155" s="63"/>
      <c r="HD155" s="63"/>
      <c r="HE155" s="63"/>
      <c r="HF155" s="74"/>
      <c r="HG155" s="74"/>
      <c r="HH155" s="74"/>
      <c r="HI155" s="74"/>
      <c r="HJ155" s="74"/>
      <c r="HK155" s="74"/>
      <c r="HL155" s="74"/>
      <c r="HM155" s="74"/>
      <c r="HN155" s="74"/>
      <c r="HO155" s="74"/>
      <c r="HP155" s="74"/>
      <c r="HQ155" s="74"/>
      <c r="HR155" s="74"/>
      <c r="HS155" s="74"/>
      <c r="HT155" s="74"/>
      <c r="HU155" s="74"/>
      <c r="HV155" s="74"/>
      <c r="HW155" s="74"/>
      <c r="HX155" s="74"/>
      <c r="HY155" s="74"/>
      <c r="HZ155" s="74"/>
      <c r="IA155" s="74"/>
      <c r="IB155" s="74"/>
      <c r="IC155" s="74"/>
      <c r="ID155" s="74"/>
      <c r="IE155" s="74"/>
      <c r="IF155" s="74"/>
      <c r="IG155" s="74"/>
      <c r="IH155" s="74"/>
      <c r="II155" s="74"/>
      <c r="IJ155" s="74"/>
      <c r="IK155" s="74"/>
      <c r="IL155" s="74"/>
      <c r="IM155" s="74"/>
      <c r="IN155" s="74"/>
      <c r="IO155" s="74"/>
      <c r="IP155" s="63"/>
      <c r="IQ155" s="63"/>
      <c r="IR155" s="63"/>
      <c r="IS155" s="62"/>
    </row>
    <row r="156" spans="1:253" ht="24.75" customHeight="1">
      <c r="A156" s="277"/>
      <c r="B156" s="278"/>
      <c r="C156" s="278"/>
      <c r="D156" s="278"/>
      <c r="E156" s="278"/>
      <c r="F156" s="278"/>
      <c r="G156" s="346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  <c r="V156" s="347"/>
      <c r="W156" s="347"/>
      <c r="X156" s="348"/>
      <c r="Y156" s="32"/>
      <c r="Z156" s="33"/>
      <c r="AA156" s="33"/>
      <c r="AB156" s="289">
        <f>'申込書'!CV62</f>
        <v>0</v>
      </c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89"/>
      <c r="AV156" s="289"/>
      <c r="AW156" s="289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33"/>
      <c r="DL156" s="33"/>
      <c r="DM156" s="40"/>
      <c r="DY156" s="71"/>
      <c r="DZ156" s="71"/>
      <c r="EA156" s="71"/>
      <c r="EB156" s="71"/>
      <c r="EC156" s="71"/>
      <c r="ED156" s="71"/>
      <c r="EE156" s="71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63"/>
      <c r="GX156" s="63"/>
      <c r="GY156" s="63"/>
      <c r="GZ156" s="75"/>
      <c r="HA156" s="75"/>
      <c r="HB156" s="75"/>
      <c r="HC156" s="63"/>
      <c r="HD156" s="63"/>
      <c r="HE156" s="63"/>
      <c r="HF156" s="74"/>
      <c r="HG156" s="74"/>
      <c r="HH156" s="74"/>
      <c r="HI156" s="74"/>
      <c r="HJ156" s="74"/>
      <c r="HK156" s="74"/>
      <c r="HL156" s="74"/>
      <c r="HM156" s="74"/>
      <c r="HN156" s="74"/>
      <c r="HO156" s="74"/>
      <c r="HP156" s="74"/>
      <c r="HQ156" s="74"/>
      <c r="HR156" s="74"/>
      <c r="HS156" s="74"/>
      <c r="HT156" s="74"/>
      <c r="HU156" s="74"/>
      <c r="HV156" s="74"/>
      <c r="HW156" s="74"/>
      <c r="HX156" s="74"/>
      <c r="HY156" s="74"/>
      <c r="HZ156" s="74"/>
      <c r="IA156" s="74"/>
      <c r="IB156" s="74"/>
      <c r="IC156" s="74"/>
      <c r="ID156" s="74"/>
      <c r="IE156" s="74"/>
      <c r="IF156" s="74"/>
      <c r="IG156" s="74"/>
      <c r="IH156" s="74"/>
      <c r="II156" s="74"/>
      <c r="IJ156" s="74"/>
      <c r="IK156" s="74"/>
      <c r="IL156" s="74"/>
      <c r="IM156" s="74"/>
      <c r="IN156" s="74"/>
      <c r="IO156" s="74"/>
      <c r="IP156" s="63"/>
      <c r="IQ156" s="63"/>
      <c r="IR156" s="63"/>
      <c r="IS156" s="62"/>
    </row>
    <row r="157" spans="1:117" ht="33" customHeight="1" thickBot="1">
      <c r="A157" s="351">
        <v>7</v>
      </c>
      <c r="B157" s="352"/>
      <c r="C157" s="352"/>
      <c r="D157" s="352"/>
      <c r="E157" s="352"/>
      <c r="F157" s="352"/>
      <c r="G157" s="353" t="s">
        <v>206</v>
      </c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4"/>
      <c r="S157" s="354"/>
      <c r="T157" s="354"/>
      <c r="U157" s="354"/>
      <c r="V157" s="354"/>
      <c r="W157" s="354"/>
      <c r="X157" s="355"/>
      <c r="Y157" s="92"/>
      <c r="Z157" s="93"/>
      <c r="AA157" s="93"/>
      <c r="AB157" s="356">
        <f>'申込書'!V15</f>
        <v>0</v>
      </c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93"/>
      <c r="BS157" s="93"/>
      <c r="BT157" s="93"/>
      <c r="BU157" s="357" t="s">
        <v>207</v>
      </c>
      <c r="BV157" s="357"/>
      <c r="BW157" s="357"/>
      <c r="BX157" s="357"/>
      <c r="BY157" s="357"/>
      <c r="BZ157" s="357"/>
      <c r="CA157" s="357"/>
      <c r="CB157" s="357"/>
      <c r="CC157" s="357"/>
      <c r="CD157" s="93"/>
      <c r="CE157" s="93"/>
      <c r="CF157" s="93"/>
      <c r="CG157" s="356">
        <f>'申込書'!V16</f>
        <v>0</v>
      </c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  <c r="CX157" s="356"/>
      <c r="CY157" s="356"/>
      <c r="CZ157" s="356"/>
      <c r="DA157" s="356"/>
      <c r="DB157" s="356"/>
      <c r="DC157" s="356"/>
      <c r="DD157" s="356"/>
      <c r="DE157" s="356"/>
      <c r="DF157" s="356"/>
      <c r="DG157" s="356"/>
      <c r="DH157" s="356"/>
      <c r="DI157" s="356"/>
      <c r="DJ157" s="356"/>
      <c r="DK157" s="93"/>
      <c r="DL157" s="93"/>
      <c r="DM157" s="94"/>
    </row>
    <row r="158" spans="1:253" ht="19.5" customHeight="1">
      <c r="A158" s="358" t="s">
        <v>190</v>
      </c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9"/>
      <c r="BD158" s="359"/>
      <c r="BE158" s="359"/>
      <c r="BF158" s="359"/>
      <c r="BG158" s="359"/>
      <c r="BH158" s="359"/>
      <c r="BI158" s="359"/>
      <c r="BJ158" s="359"/>
      <c r="BK158" s="359"/>
      <c r="BL158" s="359"/>
      <c r="BM158" s="359"/>
      <c r="BN158" s="359"/>
      <c r="BO158" s="359"/>
      <c r="BP158" s="359"/>
      <c r="BQ158" s="359"/>
      <c r="BR158" s="359"/>
      <c r="BS158" s="359"/>
      <c r="BT158" s="359"/>
      <c r="BU158" s="359"/>
      <c r="BV158" s="359"/>
      <c r="BW158" s="359"/>
      <c r="BX158" s="359"/>
      <c r="BY158" s="359"/>
      <c r="BZ158" s="359"/>
      <c r="CA158" s="359"/>
      <c r="CB158" s="359"/>
      <c r="CC158" s="359"/>
      <c r="CD158" s="359"/>
      <c r="CE158" s="359"/>
      <c r="CF158" s="359"/>
      <c r="CG158" s="359"/>
      <c r="CH158" s="359"/>
      <c r="CI158" s="359"/>
      <c r="CJ158" s="359"/>
      <c r="CK158" s="359"/>
      <c r="CL158" s="359"/>
      <c r="CM158" s="359"/>
      <c r="CN158" s="359"/>
      <c r="CO158" s="359"/>
      <c r="CP158" s="359"/>
      <c r="CQ158" s="359"/>
      <c r="CR158" s="359"/>
      <c r="CS158" s="359"/>
      <c r="CT158" s="359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Y158" s="71"/>
      <c r="DZ158" s="71"/>
      <c r="EA158" s="71"/>
      <c r="EB158" s="71"/>
      <c r="EC158" s="71"/>
      <c r="ED158" s="71"/>
      <c r="EE158" s="71"/>
      <c r="EF158" s="62"/>
      <c r="EG158" s="62"/>
      <c r="EH158" s="62"/>
      <c r="EI158" s="62"/>
      <c r="EJ158" s="62"/>
      <c r="EK158" s="62"/>
      <c r="EL158" s="6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  <c r="GU158" s="102"/>
      <c r="GV158" s="102"/>
      <c r="GW158" s="102"/>
      <c r="GX158" s="102"/>
      <c r="GY158" s="102"/>
      <c r="GZ158" s="102"/>
      <c r="HA158" s="102"/>
      <c r="HB158" s="102"/>
      <c r="HC158" s="102"/>
      <c r="HD158" s="102"/>
      <c r="HE158" s="102"/>
      <c r="HF158" s="102"/>
      <c r="HG158" s="27"/>
      <c r="HH158" s="27"/>
      <c r="HI158" s="62"/>
      <c r="HJ158" s="62"/>
      <c r="HK158" s="62"/>
      <c r="HL158" s="62"/>
      <c r="HM158" s="62"/>
      <c r="HN158" s="62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62"/>
      <c r="IQ158" s="62"/>
      <c r="IR158" s="62"/>
      <c r="IS158" s="62"/>
    </row>
    <row r="159" spans="1:253" ht="19.5" customHeight="1">
      <c r="A159" s="324" t="s">
        <v>213</v>
      </c>
      <c r="B159" s="324"/>
      <c r="C159" s="324"/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324"/>
      <c r="AY159" s="324"/>
      <c r="AZ159" s="324"/>
      <c r="BA159" s="324"/>
      <c r="BB159" s="324"/>
      <c r="BC159" s="324"/>
      <c r="BD159" s="324"/>
      <c r="BE159" s="324"/>
      <c r="BF159" s="324"/>
      <c r="BG159" s="324"/>
      <c r="BH159" s="324"/>
      <c r="BI159" s="324"/>
      <c r="BJ159" s="324"/>
      <c r="BK159" s="324"/>
      <c r="BL159" s="324"/>
      <c r="BM159" s="324"/>
      <c r="BN159" s="324"/>
      <c r="BO159" s="324"/>
      <c r="BP159" s="324"/>
      <c r="BQ159" s="324"/>
      <c r="BR159" s="324"/>
      <c r="BS159" s="324"/>
      <c r="BT159" s="324"/>
      <c r="BU159" s="324"/>
      <c r="BV159" s="324"/>
      <c r="BW159" s="324"/>
      <c r="BX159" s="324"/>
      <c r="BY159" s="324"/>
      <c r="BZ159" s="324"/>
      <c r="CA159" s="324"/>
      <c r="CB159" s="324"/>
      <c r="CC159" s="324"/>
      <c r="CD159" s="324"/>
      <c r="CE159" s="324"/>
      <c r="CF159" s="324"/>
      <c r="CG159" s="324"/>
      <c r="CH159" s="324"/>
      <c r="CI159" s="324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Y159" s="71"/>
      <c r="DZ159" s="71"/>
      <c r="EA159" s="71"/>
      <c r="EB159" s="71"/>
      <c r="EC159" s="71"/>
      <c r="ED159" s="71"/>
      <c r="EE159" s="71"/>
      <c r="EF159" s="62"/>
      <c r="EG159" s="62"/>
      <c r="EH159" s="62"/>
      <c r="EI159" s="62"/>
      <c r="EJ159" s="62"/>
      <c r="EK159" s="62"/>
      <c r="EL159" s="6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  <c r="GU159" s="102"/>
      <c r="GV159" s="102"/>
      <c r="GW159" s="102"/>
      <c r="GX159" s="102"/>
      <c r="GY159" s="102"/>
      <c r="GZ159" s="102"/>
      <c r="HA159" s="102"/>
      <c r="HB159" s="102"/>
      <c r="HC159" s="102"/>
      <c r="HD159" s="102"/>
      <c r="HE159" s="102"/>
      <c r="HF159" s="102"/>
      <c r="HG159" s="27"/>
      <c r="HH159" s="27"/>
      <c r="HI159" s="62"/>
      <c r="HJ159" s="62"/>
      <c r="HK159" s="62"/>
      <c r="HL159" s="62"/>
      <c r="HM159" s="62"/>
      <c r="HN159" s="62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62"/>
      <c r="IQ159" s="62"/>
      <c r="IR159" s="62"/>
      <c r="IS159" s="62"/>
    </row>
    <row r="160" spans="1:253" ht="19.5" customHeight="1">
      <c r="A160" s="324" t="s">
        <v>208</v>
      </c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324"/>
      <c r="AY160" s="324"/>
      <c r="AZ160" s="324"/>
      <c r="BA160" s="324"/>
      <c r="BB160" s="324"/>
      <c r="BC160" s="324"/>
      <c r="BD160" s="324"/>
      <c r="BE160" s="324"/>
      <c r="BF160" s="324"/>
      <c r="BG160" s="324"/>
      <c r="BH160" s="324"/>
      <c r="BI160" s="324"/>
      <c r="BJ160" s="324"/>
      <c r="BK160" s="324"/>
      <c r="BL160" s="324"/>
      <c r="BM160" s="324"/>
      <c r="BN160" s="324"/>
      <c r="BO160" s="324"/>
      <c r="BP160" s="324"/>
      <c r="BQ160" s="324"/>
      <c r="BR160" s="324"/>
      <c r="BS160" s="324"/>
      <c r="BT160" s="324"/>
      <c r="BU160" s="324"/>
      <c r="BV160" s="324"/>
      <c r="BW160" s="324"/>
      <c r="BX160" s="324"/>
      <c r="BY160" s="324"/>
      <c r="BZ160" s="324"/>
      <c r="CA160" s="324"/>
      <c r="CB160" s="324"/>
      <c r="CC160" s="324"/>
      <c r="CD160" s="324"/>
      <c r="CE160" s="324"/>
      <c r="CF160" s="324"/>
      <c r="CG160" s="324"/>
      <c r="CH160" s="324"/>
      <c r="CI160" s="324"/>
      <c r="CJ160" s="324"/>
      <c r="CK160" s="324"/>
      <c r="CL160" s="324"/>
      <c r="CM160" s="324"/>
      <c r="CN160" s="324"/>
      <c r="CO160" s="324"/>
      <c r="CP160" s="324"/>
      <c r="CQ160" s="324"/>
      <c r="CR160" s="324"/>
      <c r="CS160" s="324"/>
      <c r="CT160" s="324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Y160" s="71"/>
      <c r="DZ160" s="71"/>
      <c r="EA160" s="71"/>
      <c r="EB160" s="71"/>
      <c r="EC160" s="71"/>
      <c r="ED160" s="71"/>
      <c r="EE160" s="71"/>
      <c r="EF160" s="63"/>
      <c r="EG160" s="63"/>
      <c r="EH160" s="63"/>
      <c r="EI160" s="63"/>
      <c r="EJ160" s="63"/>
      <c r="EK160" s="63"/>
      <c r="EL160" s="63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  <c r="GU160" s="102"/>
      <c r="GV160" s="102"/>
      <c r="GW160" s="102"/>
      <c r="GX160" s="102"/>
      <c r="GY160" s="102"/>
      <c r="GZ160" s="102"/>
      <c r="HA160" s="102"/>
      <c r="HB160" s="102"/>
      <c r="HC160" s="102"/>
      <c r="HD160" s="102"/>
      <c r="HE160" s="102"/>
      <c r="HF160" s="102"/>
      <c r="HG160" s="74"/>
      <c r="HH160" s="74"/>
      <c r="HI160" s="74"/>
      <c r="HJ160" s="74"/>
      <c r="HK160" s="74"/>
      <c r="HL160" s="74"/>
      <c r="HM160" s="74"/>
      <c r="HN160" s="74"/>
      <c r="HO160" s="74"/>
      <c r="HP160" s="74"/>
      <c r="HQ160" s="74"/>
      <c r="HR160" s="74"/>
      <c r="HS160" s="74"/>
      <c r="HT160" s="74"/>
      <c r="HU160" s="74"/>
      <c r="HV160" s="74"/>
      <c r="HW160" s="74"/>
      <c r="HX160" s="74"/>
      <c r="HY160" s="74"/>
      <c r="HZ160" s="74"/>
      <c r="IA160" s="74"/>
      <c r="IB160" s="74"/>
      <c r="IC160" s="74"/>
      <c r="ID160" s="74"/>
      <c r="IE160" s="74"/>
      <c r="IF160" s="74"/>
      <c r="IG160" s="74"/>
      <c r="IH160" s="74"/>
      <c r="II160" s="74"/>
      <c r="IJ160" s="74"/>
      <c r="IK160" s="74"/>
      <c r="IL160" s="74"/>
      <c r="IM160" s="74"/>
      <c r="IN160" s="74"/>
      <c r="IO160" s="74"/>
      <c r="IP160" s="74"/>
      <c r="IQ160" s="74"/>
      <c r="IR160" s="74"/>
      <c r="IS160" s="62"/>
    </row>
  </sheetData>
  <sheetProtection password="89AB" sheet="1"/>
  <mergeCells count="404">
    <mergeCell ref="G25:X36"/>
    <mergeCell ref="Y71:AW71"/>
    <mergeCell ref="CW15:DM15"/>
    <mergeCell ref="AH20:BS20"/>
    <mergeCell ref="AH21:BS21"/>
    <mergeCell ref="AH22:BS22"/>
    <mergeCell ref="G65:X76"/>
    <mergeCell ref="A16:F24"/>
    <mergeCell ref="G16:X24"/>
    <mergeCell ref="Y17:AD17"/>
    <mergeCell ref="Y18:AD18"/>
    <mergeCell ref="Y19:AD19"/>
    <mergeCell ref="Y20:AD20"/>
    <mergeCell ref="Y22:AD22"/>
    <mergeCell ref="Y23:AD23"/>
    <mergeCell ref="Y24:AD24"/>
    <mergeCell ref="AS15:CS15"/>
    <mergeCell ref="Y111:AW111"/>
    <mergeCell ref="G105:X116"/>
    <mergeCell ref="G145:X156"/>
    <mergeCell ref="BZ23:DJ23"/>
    <mergeCell ref="BZ22:DJ22"/>
    <mergeCell ref="BZ24:DJ24"/>
    <mergeCell ref="Y21:AD21"/>
    <mergeCell ref="BZ17:DJ17"/>
    <mergeCell ref="Y31:AW31"/>
    <mergeCell ref="BZ18:DJ18"/>
    <mergeCell ref="BZ19:DJ19"/>
    <mergeCell ref="BZ20:DJ20"/>
    <mergeCell ref="BZ21:DJ21"/>
    <mergeCell ref="AE16:BV16"/>
    <mergeCell ref="BW16:DM16"/>
    <mergeCell ref="AH17:BS17"/>
    <mergeCell ref="AH18:BS18"/>
    <mergeCell ref="AH19:BS19"/>
    <mergeCell ref="Y35:CO35"/>
    <mergeCell ref="A38:CT38"/>
    <mergeCell ref="A40:CT40"/>
    <mergeCell ref="AI32:BT32"/>
    <mergeCell ref="BY32:DJ32"/>
    <mergeCell ref="AH23:BS23"/>
    <mergeCell ref="AH24:BS24"/>
    <mergeCell ref="AB27:DJ27"/>
    <mergeCell ref="Y28:AG28"/>
    <mergeCell ref="AB29:DJ29"/>
    <mergeCell ref="Y25:AE25"/>
    <mergeCell ref="AI25:DC25"/>
    <mergeCell ref="Y26:AN26"/>
    <mergeCell ref="Y33:AG33"/>
    <mergeCell ref="AI34:BT34"/>
    <mergeCell ref="BY34:DJ34"/>
    <mergeCell ref="Y30:AE30"/>
    <mergeCell ref="AB36:DJ36"/>
    <mergeCell ref="A15:F15"/>
    <mergeCell ref="G15:X15"/>
    <mergeCell ref="Y14:AC14"/>
    <mergeCell ref="AD14:BB14"/>
    <mergeCell ref="BS14:BW14"/>
    <mergeCell ref="BX14:CV14"/>
    <mergeCell ref="AI30:BT30"/>
    <mergeCell ref="BY30:DJ30"/>
    <mergeCell ref="A25:F36"/>
    <mergeCell ref="G10:X11"/>
    <mergeCell ref="AB10:AT11"/>
    <mergeCell ref="AX10:CP11"/>
    <mergeCell ref="CT10:CY11"/>
    <mergeCell ref="A12:F14"/>
    <mergeCell ref="G12:X14"/>
    <mergeCell ref="Y12:Z12"/>
    <mergeCell ref="DE5:DL5"/>
    <mergeCell ref="AB13:DJ13"/>
    <mergeCell ref="DC6:DF6"/>
    <mergeCell ref="DG6:DM6"/>
    <mergeCell ref="CJ6:CN6"/>
    <mergeCell ref="CO6:CR6"/>
    <mergeCell ref="CV6:CY6"/>
    <mergeCell ref="CZ6:DB6"/>
    <mergeCell ref="CE5:CH5"/>
    <mergeCell ref="CO5:CR5"/>
    <mergeCell ref="CS5:CV5"/>
    <mergeCell ref="DA5:DD5"/>
    <mergeCell ref="CS6:CU6"/>
    <mergeCell ref="DA1:DM1"/>
    <mergeCell ref="A2:DM2"/>
    <mergeCell ref="Y3:AP3"/>
    <mergeCell ref="A5:AK5"/>
    <mergeCell ref="AY5:BB5"/>
    <mergeCell ref="BC5:BF5"/>
    <mergeCell ref="BM5:BP5"/>
    <mergeCell ref="BQ5:BT5"/>
    <mergeCell ref="CA5:CD5"/>
    <mergeCell ref="AQ3:CP3"/>
    <mergeCell ref="A55:F55"/>
    <mergeCell ref="G55:X55"/>
    <mergeCell ref="AS55:CS55"/>
    <mergeCell ref="CW55:DM55"/>
    <mergeCell ref="A56:F64"/>
    <mergeCell ref="G56:X64"/>
    <mergeCell ref="AE56:BV56"/>
    <mergeCell ref="BW56:DM56"/>
    <mergeCell ref="Y57:AD57"/>
    <mergeCell ref="AH57:BS57"/>
    <mergeCell ref="Y54:AC54"/>
    <mergeCell ref="AD54:BB54"/>
    <mergeCell ref="BS54:BW54"/>
    <mergeCell ref="BX54:CV54"/>
    <mergeCell ref="A7:F9"/>
    <mergeCell ref="G7:X9"/>
    <mergeCell ref="Y7:AE7"/>
    <mergeCell ref="AI7:DC7"/>
    <mergeCell ref="AA12:AN12"/>
    <mergeCell ref="A10:F11"/>
    <mergeCell ref="A50:F51"/>
    <mergeCell ref="G50:X51"/>
    <mergeCell ref="AB50:AT51"/>
    <mergeCell ref="AX50:CP51"/>
    <mergeCell ref="CT50:CY51"/>
    <mergeCell ref="A52:F54"/>
    <mergeCell ref="G52:X54"/>
    <mergeCell ref="Y52:Z52"/>
    <mergeCell ref="AA52:AN52"/>
    <mergeCell ref="AB53:DJ53"/>
    <mergeCell ref="DA41:DM41"/>
    <mergeCell ref="A42:DM42"/>
    <mergeCell ref="Y43:AP43"/>
    <mergeCell ref="AQ43:CP43"/>
    <mergeCell ref="A45:AK45"/>
    <mergeCell ref="CJ46:CN46"/>
    <mergeCell ref="CO46:CR46"/>
    <mergeCell ref="CS46:CU46"/>
    <mergeCell ref="CV46:CY46"/>
    <mergeCell ref="CZ46:DB46"/>
    <mergeCell ref="BZ57:DJ57"/>
    <mergeCell ref="DC46:DF46"/>
    <mergeCell ref="DG46:DM46"/>
    <mergeCell ref="Y58:AD58"/>
    <mergeCell ref="AH58:BS58"/>
    <mergeCell ref="BZ58:DJ58"/>
    <mergeCell ref="Y59:AD59"/>
    <mergeCell ref="AH59:BS59"/>
    <mergeCell ref="BZ59:DJ59"/>
    <mergeCell ref="Y60:AD60"/>
    <mergeCell ref="AH60:BS60"/>
    <mergeCell ref="BZ60:DJ60"/>
    <mergeCell ref="Y61:AD61"/>
    <mergeCell ref="AH61:BS61"/>
    <mergeCell ref="BZ61:DJ61"/>
    <mergeCell ref="Y62:AD62"/>
    <mergeCell ref="AH62:BS62"/>
    <mergeCell ref="BZ62:DJ62"/>
    <mergeCell ref="Y63:AD63"/>
    <mergeCell ref="AH63:BS63"/>
    <mergeCell ref="BZ63:DJ63"/>
    <mergeCell ref="Y75:CO75"/>
    <mergeCell ref="A125:AK125"/>
    <mergeCell ref="AB76:DJ76"/>
    <mergeCell ref="A65:F76"/>
    <mergeCell ref="Y65:AE65"/>
    <mergeCell ref="AI65:DC65"/>
    <mergeCell ref="Y66:AN66"/>
    <mergeCell ref="AB67:DJ67"/>
    <mergeCell ref="Y68:AG68"/>
    <mergeCell ref="AI72:BT72"/>
    <mergeCell ref="AI70:BT70"/>
    <mergeCell ref="Y64:AD64"/>
    <mergeCell ref="AH64:BS64"/>
    <mergeCell ref="BZ64:DJ64"/>
    <mergeCell ref="Y73:AG73"/>
    <mergeCell ref="AI74:BT74"/>
    <mergeCell ref="BY74:DJ74"/>
    <mergeCell ref="BY72:DJ72"/>
    <mergeCell ref="A78:CT78"/>
    <mergeCell ref="A80:CT80"/>
    <mergeCell ref="DA121:DM121"/>
    <mergeCell ref="A122:DM122"/>
    <mergeCell ref="Y123:AP123"/>
    <mergeCell ref="AQ123:CP123"/>
    <mergeCell ref="AI110:BT110"/>
    <mergeCell ref="CJ86:CN86"/>
    <mergeCell ref="CO86:CR86"/>
    <mergeCell ref="CS86:CU86"/>
    <mergeCell ref="DG126:DM126"/>
    <mergeCell ref="CJ126:CN126"/>
    <mergeCell ref="CO126:CR126"/>
    <mergeCell ref="CS126:CU126"/>
    <mergeCell ref="CV126:CY126"/>
    <mergeCell ref="CZ126:DB126"/>
    <mergeCell ref="DC126:DF126"/>
    <mergeCell ref="CT130:CY131"/>
    <mergeCell ref="A132:F134"/>
    <mergeCell ref="G132:X134"/>
    <mergeCell ref="Y132:Z132"/>
    <mergeCell ref="AA132:AN132"/>
    <mergeCell ref="AB133:DJ133"/>
    <mergeCell ref="Y134:AC134"/>
    <mergeCell ref="AD134:BB134"/>
    <mergeCell ref="BS134:BW134"/>
    <mergeCell ref="BX134:CV134"/>
    <mergeCell ref="A119:CT119"/>
    <mergeCell ref="A159:CT159"/>
    <mergeCell ref="A130:F131"/>
    <mergeCell ref="G130:X131"/>
    <mergeCell ref="AB130:AT131"/>
    <mergeCell ref="AX130:CP131"/>
    <mergeCell ref="A135:F135"/>
    <mergeCell ref="G135:X135"/>
    <mergeCell ref="AS135:CS135"/>
    <mergeCell ref="CW135:DM135"/>
    <mergeCell ref="A136:F144"/>
    <mergeCell ref="G136:X144"/>
    <mergeCell ref="AE136:BV136"/>
    <mergeCell ref="BW136:DM136"/>
    <mergeCell ref="Y137:AD137"/>
    <mergeCell ref="AH137:BS137"/>
    <mergeCell ref="BZ137:DJ137"/>
    <mergeCell ref="Y138:AD138"/>
    <mergeCell ref="AH138:BS138"/>
    <mergeCell ref="BZ138:DJ138"/>
    <mergeCell ref="Y139:AD139"/>
    <mergeCell ref="AH139:BS139"/>
    <mergeCell ref="BZ139:DJ139"/>
    <mergeCell ref="Y140:AD140"/>
    <mergeCell ref="AH140:BS140"/>
    <mergeCell ref="BZ140:DJ140"/>
    <mergeCell ref="Y141:AD141"/>
    <mergeCell ref="AH141:BS141"/>
    <mergeCell ref="BZ141:DJ141"/>
    <mergeCell ref="Y142:AD142"/>
    <mergeCell ref="AH142:BS142"/>
    <mergeCell ref="BZ142:DJ142"/>
    <mergeCell ref="Y143:AD143"/>
    <mergeCell ref="AH143:BS143"/>
    <mergeCell ref="BZ143:DJ143"/>
    <mergeCell ref="Y144:AD144"/>
    <mergeCell ref="AH144:BS144"/>
    <mergeCell ref="BZ144:DJ144"/>
    <mergeCell ref="A145:F156"/>
    <mergeCell ref="Y145:AE145"/>
    <mergeCell ref="AI145:DC145"/>
    <mergeCell ref="Y146:AN146"/>
    <mergeCell ref="AB147:DJ147"/>
    <mergeCell ref="Y148:AG148"/>
    <mergeCell ref="AI154:BT154"/>
    <mergeCell ref="BY154:DJ154"/>
    <mergeCell ref="Y155:CO155"/>
    <mergeCell ref="AB156:DJ156"/>
    <mergeCell ref="AB149:DJ149"/>
    <mergeCell ref="Y150:AE150"/>
    <mergeCell ref="BY150:DJ150"/>
    <mergeCell ref="AI152:BT152"/>
    <mergeCell ref="BY152:DJ152"/>
    <mergeCell ref="Y151:AW151"/>
    <mergeCell ref="AI150:BT150"/>
    <mergeCell ref="CV86:CY86"/>
    <mergeCell ref="CZ86:DB86"/>
    <mergeCell ref="DC86:DF86"/>
    <mergeCell ref="DG86:DM86"/>
    <mergeCell ref="A87:F89"/>
    <mergeCell ref="G87:X89"/>
    <mergeCell ref="CT90:CY91"/>
    <mergeCell ref="A92:F94"/>
    <mergeCell ref="G92:X94"/>
    <mergeCell ref="Y92:Z92"/>
    <mergeCell ref="AA92:AN92"/>
    <mergeCell ref="AB93:DJ93"/>
    <mergeCell ref="Y94:AC94"/>
    <mergeCell ref="AD94:BB94"/>
    <mergeCell ref="BS94:BW94"/>
    <mergeCell ref="BX94:CV94"/>
    <mergeCell ref="A39:CT39"/>
    <mergeCell ref="A79:CT79"/>
    <mergeCell ref="A90:F91"/>
    <mergeCell ref="G90:X91"/>
    <mergeCell ref="AB90:AT91"/>
    <mergeCell ref="AX90:CP91"/>
    <mergeCell ref="A95:F95"/>
    <mergeCell ref="G95:X95"/>
    <mergeCell ref="AS95:CS95"/>
    <mergeCell ref="CW95:DM95"/>
    <mergeCell ref="A96:F104"/>
    <mergeCell ref="G96:X104"/>
    <mergeCell ref="AE96:BV96"/>
    <mergeCell ref="BW96:DM96"/>
    <mergeCell ref="Y97:AD97"/>
    <mergeCell ref="AH97:BS97"/>
    <mergeCell ref="BZ97:DJ97"/>
    <mergeCell ref="Y98:AD98"/>
    <mergeCell ref="AH98:BS98"/>
    <mergeCell ref="BZ98:DJ98"/>
    <mergeCell ref="Y99:AD99"/>
    <mergeCell ref="AH99:BS99"/>
    <mergeCell ref="BZ99:DJ99"/>
    <mergeCell ref="Y100:AD100"/>
    <mergeCell ref="AH100:BS100"/>
    <mergeCell ref="BZ100:DJ100"/>
    <mergeCell ref="Y101:AD101"/>
    <mergeCell ref="AH101:BS101"/>
    <mergeCell ref="BZ101:DJ101"/>
    <mergeCell ref="Y102:AD102"/>
    <mergeCell ref="AH102:BS102"/>
    <mergeCell ref="BZ102:DJ102"/>
    <mergeCell ref="Y103:AD103"/>
    <mergeCell ref="AH103:BS103"/>
    <mergeCell ref="BZ103:DJ103"/>
    <mergeCell ref="Y104:AD104"/>
    <mergeCell ref="AH104:BS104"/>
    <mergeCell ref="BZ104:DJ104"/>
    <mergeCell ref="A105:F116"/>
    <mergeCell ref="Y105:AE105"/>
    <mergeCell ref="AI105:DC105"/>
    <mergeCell ref="Y106:AN106"/>
    <mergeCell ref="AB107:DJ107"/>
    <mergeCell ref="Y108:AG108"/>
    <mergeCell ref="AB109:DJ109"/>
    <mergeCell ref="A118:CT118"/>
    <mergeCell ref="A120:CT120"/>
    <mergeCell ref="AY45:BB45"/>
    <mergeCell ref="BC45:BF45"/>
    <mergeCell ref="BM45:BP45"/>
    <mergeCell ref="BQ45:BT45"/>
    <mergeCell ref="Y110:AE110"/>
    <mergeCell ref="BY110:DJ110"/>
    <mergeCell ref="AI114:BT114"/>
    <mergeCell ref="BY114:DJ114"/>
    <mergeCell ref="A158:CT158"/>
    <mergeCell ref="A160:CT160"/>
    <mergeCell ref="Y153:AG153"/>
    <mergeCell ref="AI112:BT112"/>
    <mergeCell ref="AY85:BB85"/>
    <mergeCell ref="BC85:BF85"/>
    <mergeCell ref="AY125:BB125"/>
    <mergeCell ref="BC125:BF125"/>
    <mergeCell ref="BM125:BP125"/>
    <mergeCell ref="BQ125:BT125"/>
    <mergeCell ref="A82:DM82"/>
    <mergeCell ref="Y83:AP83"/>
    <mergeCell ref="AQ83:CP83"/>
    <mergeCell ref="A85:AK85"/>
    <mergeCell ref="CO85:CR85"/>
    <mergeCell ref="CS85:CV85"/>
    <mergeCell ref="DA85:DD85"/>
    <mergeCell ref="DE85:DL85"/>
    <mergeCell ref="BM85:BP85"/>
    <mergeCell ref="BQ85:BT85"/>
    <mergeCell ref="DA45:DD45"/>
    <mergeCell ref="DE45:DL45"/>
    <mergeCell ref="DA81:DM81"/>
    <mergeCell ref="AB69:DJ69"/>
    <mergeCell ref="Y70:AE70"/>
    <mergeCell ref="BY70:DJ70"/>
    <mergeCell ref="BU77:CC77"/>
    <mergeCell ref="CG77:DJ77"/>
    <mergeCell ref="CA45:CD45"/>
    <mergeCell ref="CE45:CH45"/>
    <mergeCell ref="CA85:CD85"/>
    <mergeCell ref="CE85:CH85"/>
    <mergeCell ref="CA125:CD125"/>
    <mergeCell ref="CE125:CH125"/>
    <mergeCell ref="CO125:CR125"/>
    <mergeCell ref="CS125:CV125"/>
    <mergeCell ref="Y115:CO115"/>
    <mergeCell ref="AB116:DJ116"/>
    <mergeCell ref="BY112:DJ112"/>
    <mergeCell ref="Y113:AG113"/>
    <mergeCell ref="DA125:DD125"/>
    <mergeCell ref="DE125:DL125"/>
    <mergeCell ref="A37:F37"/>
    <mergeCell ref="G37:X37"/>
    <mergeCell ref="AB37:BQ37"/>
    <mergeCell ref="BU37:CC37"/>
    <mergeCell ref="CG37:DJ37"/>
    <mergeCell ref="A77:F77"/>
    <mergeCell ref="G77:X77"/>
    <mergeCell ref="AB77:BQ77"/>
    <mergeCell ref="A117:F117"/>
    <mergeCell ref="G117:X117"/>
    <mergeCell ref="AB117:BQ117"/>
    <mergeCell ref="BU117:CC117"/>
    <mergeCell ref="CG117:DJ117"/>
    <mergeCell ref="A157:F157"/>
    <mergeCell ref="G157:X157"/>
    <mergeCell ref="AB157:BQ157"/>
    <mergeCell ref="BU157:CC157"/>
    <mergeCell ref="CG157:DJ157"/>
    <mergeCell ref="AI8:DC8"/>
    <mergeCell ref="AB9:DJ9"/>
    <mergeCell ref="A47:F49"/>
    <mergeCell ref="G47:X49"/>
    <mergeCell ref="Y47:AE47"/>
    <mergeCell ref="AI47:DC47"/>
    <mergeCell ref="AI48:DC48"/>
    <mergeCell ref="AB49:DJ49"/>
    <mergeCell ref="CO45:CR45"/>
    <mergeCell ref="CS45:CV45"/>
    <mergeCell ref="Y87:AE87"/>
    <mergeCell ref="AI87:DC87"/>
    <mergeCell ref="AI88:DC88"/>
    <mergeCell ref="AB89:DJ89"/>
    <mergeCell ref="A127:F129"/>
    <mergeCell ref="G127:X129"/>
    <mergeCell ref="Y127:AE127"/>
    <mergeCell ref="AI127:DC127"/>
    <mergeCell ref="AI128:DC128"/>
    <mergeCell ref="AB129:DJ129"/>
  </mergeCells>
  <conditionalFormatting sqref="IS63:IS76 FM18:FM20 HM18:IO20 DY3:IO4 HM22:IR36 FN18:HL31 FJ24:FM31 IP64:IR76 DY64:IO73 HM152:IR156 FM122:IO124 FN152:HL153 FJ154:HL156 DU1:DX4 IS24:IS36 DY1:IR2 IP121:IR124 DY121:FL124 FR32:HL32 DY33:HL34 DY32:EE32 DY35:EG35 FT35:HL35 DY36:HL36 DY74:EQ74 DY76:IO76 GD74:IO74 GF75:IO75 DY75:ES75 DY156:FI156 FE155:FI155 A161:IV65536 EP5:IO5 GR45:HL45 DY45 DY125:EA125 GT125:HL125 DY42:HL44 IS38:IV40 HM38:IR46 IP3:IR6 DU6:IO6 IS1:IV6 IS42:IS46 DY46:HL46 IT41:IV46 DU38:DX46 HM92:IR100 FJ94:HL100 IS82:IS86 IT81:IV86 DU86:FI86 FJ132:FM153 DY126:FJ126 FN126:IR126 IS121:IV126 DU121:DX126 DY38:EM39 DY40:EL41 HG38:HL41 DU10:DX36 IT10:IV36 IS10:IS16 DY10:FI31 IP10:IR20 FK10:FL20 FM10:FM15 FJ10:FJ22 FN10:IO14 DU52:DX76 IT52:IV76 IS52:IS61 DY52:IR63 DU92:DX115 IT92:IV116 DY92:FI100 IS92:IS101 IT132:IV156 IS132:IS136 FN132:IR151 DU132:FI154">
    <cfRule type="cellIs" priority="46" dxfId="65" operator="equal" stopIfTrue="1">
      <formula>0</formula>
    </cfRule>
  </conditionalFormatting>
  <conditionalFormatting sqref="A38 A40">
    <cfRule type="cellIs" priority="45" dxfId="65" operator="equal" stopIfTrue="1">
      <formula>0</formula>
    </cfRule>
  </conditionalFormatting>
  <conditionalFormatting sqref="IS41">
    <cfRule type="cellIs" priority="43" dxfId="65" operator="equal" stopIfTrue="1">
      <formula>0</formula>
    </cfRule>
  </conditionalFormatting>
  <conditionalFormatting sqref="IS103:IS116 DY81:IR84 FM108:IO116 IP104:IR116 DY104:IO107 DY108:FL113 DY101:IR103 DY115:FL115 DY114 FL114 FF116:FL116 FJ86:IR86 GO85:IR85 FJ92:HL93">
    <cfRule type="cellIs" priority="39" dxfId="65" operator="equal" stopIfTrue="1">
      <formula>0</formula>
    </cfRule>
  </conditionalFormatting>
  <conditionalFormatting sqref="IS144:IS156 DU156:DX156">
    <cfRule type="cellIs" priority="41" dxfId="65" operator="equal" stopIfTrue="1">
      <formula>0</formula>
    </cfRule>
  </conditionalFormatting>
  <conditionalFormatting sqref="IS81 DU81:DX84 DU85:DV85">
    <cfRule type="cellIs" priority="38" dxfId="65" operator="equal" stopIfTrue="1">
      <formula>0</formula>
    </cfRule>
  </conditionalFormatting>
  <conditionalFormatting sqref="DU117:DV117">
    <cfRule type="cellIs" priority="29" dxfId="65" operator="equal" stopIfTrue="1">
      <formula>0</formula>
    </cfRule>
  </conditionalFormatting>
  <conditionalFormatting sqref="DU37:DV37">
    <cfRule type="cellIs" priority="31" dxfId="65" operator="equal" stopIfTrue="1">
      <formula>0</formula>
    </cfRule>
  </conditionalFormatting>
  <conditionalFormatting sqref="DU77:DV77">
    <cfRule type="cellIs" priority="30" dxfId="65" operator="equal" stopIfTrue="1">
      <formula>0</formula>
    </cfRule>
  </conditionalFormatting>
  <conditionalFormatting sqref="DU157:DV157">
    <cfRule type="cellIs" priority="28" dxfId="65" operator="equal" stopIfTrue="1">
      <formula>0</formula>
    </cfRule>
  </conditionalFormatting>
  <conditionalFormatting sqref="A119">
    <cfRule type="cellIs" priority="15" dxfId="65" operator="equal" stopIfTrue="1">
      <formula>0</formula>
    </cfRule>
  </conditionalFormatting>
  <conditionalFormatting sqref="DU118:DX120 DY118:EM119 DY120:EL120 HG118:IV120">
    <cfRule type="cellIs" priority="17" dxfId="65" operator="equal" stopIfTrue="1">
      <formula>0</formula>
    </cfRule>
  </conditionalFormatting>
  <conditionalFormatting sqref="A78 A80">
    <cfRule type="cellIs" priority="19" dxfId="65" operator="equal" stopIfTrue="1">
      <formula>0</formula>
    </cfRule>
  </conditionalFormatting>
  <conditionalFormatting sqref="A39">
    <cfRule type="cellIs" priority="21" dxfId="65" operator="equal" stopIfTrue="1">
      <formula>0</formula>
    </cfRule>
  </conditionalFormatting>
  <conditionalFormatting sqref="DU78:DX80 DY78:EM79 DY80:EL80 HG78:IV80">
    <cfRule type="cellIs" priority="20" dxfId="65" operator="equal" stopIfTrue="1">
      <formula>0</formula>
    </cfRule>
  </conditionalFormatting>
  <conditionalFormatting sqref="A79">
    <cfRule type="cellIs" priority="18" dxfId="65" operator="equal" stopIfTrue="1">
      <formula>0</formula>
    </cfRule>
  </conditionalFormatting>
  <conditionalFormatting sqref="A118 A120">
    <cfRule type="cellIs" priority="16" dxfId="65" operator="equal" stopIfTrue="1">
      <formula>0</formula>
    </cfRule>
  </conditionalFormatting>
  <conditionalFormatting sqref="DU158:DX160 DY158:EM159 DY160:EL160 HG158:IV160">
    <cfRule type="cellIs" priority="14" dxfId="65" operator="equal" stopIfTrue="1">
      <formula>0</formula>
    </cfRule>
  </conditionalFormatting>
  <conditionalFormatting sqref="A158 A160">
    <cfRule type="cellIs" priority="13" dxfId="65" operator="equal" stopIfTrue="1">
      <formula>0</formula>
    </cfRule>
  </conditionalFormatting>
  <conditionalFormatting sqref="A159">
    <cfRule type="cellIs" priority="12" dxfId="65" operator="equal" stopIfTrue="1">
      <formula>0</formula>
    </cfRule>
  </conditionalFormatting>
  <conditionalFormatting sqref="DU7:DV9">
    <cfRule type="cellIs" priority="11" dxfId="65" operator="equal" stopIfTrue="1">
      <formula>0</formula>
    </cfRule>
  </conditionalFormatting>
  <conditionalFormatting sqref="DN9">
    <cfRule type="cellIs" priority="10" dxfId="65" operator="equal" stopIfTrue="1">
      <formula>0</formula>
    </cfRule>
  </conditionalFormatting>
  <conditionalFormatting sqref="DU50:IV51">
    <cfRule type="cellIs" priority="9" dxfId="65" operator="equal" stopIfTrue="1">
      <formula>0</formula>
    </cfRule>
  </conditionalFormatting>
  <conditionalFormatting sqref="DU47:DV49">
    <cfRule type="cellIs" priority="8" dxfId="65" operator="equal" stopIfTrue="1">
      <formula>0</formula>
    </cfRule>
  </conditionalFormatting>
  <conditionalFormatting sqref="DN49">
    <cfRule type="cellIs" priority="7" dxfId="65" operator="equal" stopIfTrue="1">
      <formula>0</formula>
    </cfRule>
  </conditionalFormatting>
  <conditionalFormatting sqref="DU90:IV91">
    <cfRule type="cellIs" priority="6" dxfId="65" operator="equal" stopIfTrue="1">
      <formula>0</formula>
    </cfRule>
  </conditionalFormatting>
  <conditionalFormatting sqref="DU87:DV89">
    <cfRule type="cellIs" priority="5" dxfId="65" operator="equal" stopIfTrue="1">
      <formula>0</formula>
    </cfRule>
  </conditionalFormatting>
  <conditionalFormatting sqref="DN89">
    <cfRule type="cellIs" priority="4" dxfId="65" operator="equal" stopIfTrue="1">
      <formula>0</formula>
    </cfRule>
  </conditionalFormatting>
  <conditionalFormatting sqref="DU130:IV131">
    <cfRule type="cellIs" priority="3" dxfId="65" operator="equal" stopIfTrue="1">
      <formula>0</formula>
    </cfRule>
  </conditionalFormatting>
  <conditionalFormatting sqref="DU127:DV129">
    <cfRule type="cellIs" priority="2" dxfId="65" operator="equal" stopIfTrue="1">
      <formula>0</formula>
    </cfRule>
  </conditionalFormatting>
  <conditionalFormatting sqref="DN129">
    <cfRule type="cellIs" priority="1" dxfId="65" operator="equal" stopIfTrue="1">
      <formula>0</formula>
    </cfRule>
  </conditionalFormatting>
  <dataValidations count="2">
    <dataValidation allowBlank="1" showInputMessage="1" showErrorMessage="1" imeMode="off" sqref="DZ122:EB123 DZ71:EB72 DZ74:EB75 DZ64:EB69 EI58:EI61 EG58:EG61 EC58:EC61 DZ18:EB19 DZ11:EB12 DZ14:EB16 DZ21:EB37 DZ115:EB115 EE58:EE61 DZ111:EB112 DZ104:EB109 EI98:EI101 EG98:EG101 EC98:EC101 EE98:EE101 DZ77:EB77 DZ3:EB4 DZ157:EB157 DZ87:EB89 DZ117:EB117 DZ6:EB9 DZ51:EB51 DZ47:EB49 DZ91:EB91 EB126 DZ125:EA126 DZ131:EB139 DZ127:EB129"/>
    <dataValidation allowBlank="1" showInputMessage="1" showErrorMessage="1" imeMode="on" sqref="EF141 EH58:EH61 ED58:ED61 EF58:EF61 EF40 EJ58:EJ61 DY58:EB61 EH98:EH101 ED98:ED101 EF98:EF101 EJ98:EJ101 DY98:EB101 EF80 EF120 EF160"/>
  </dataValidations>
  <printOptions/>
  <pageMargins left="0.7086614173228346" right="0.7086614173228346" top="0.5511811023622047" bottom="0.5511811023622047" header="0.31496062992125984" footer="0.31496062992125984"/>
  <pageSetup fitToHeight="2" horizontalDpi="600" verticalDpi="600" orientation="portrait" paperSize="9" scale="99" r:id="rId1"/>
  <rowBreaks count="3" manualBreakCount="3">
    <brk id="40" max="116" man="1"/>
    <brk id="80" max="116" man="1"/>
    <brk id="120" max="1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浩樹</dc:creator>
  <cp:keywords/>
  <dc:description/>
  <cp:lastModifiedBy>Administrator</cp:lastModifiedBy>
  <cp:lastPrinted>2017-10-29T03:01:37Z</cp:lastPrinted>
  <dcterms:created xsi:type="dcterms:W3CDTF">2003-11-17T15:56:54Z</dcterms:created>
  <dcterms:modified xsi:type="dcterms:W3CDTF">2017-10-29T03:19:36Z</dcterms:modified>
  <cp:category/>
  <cp:version/>
  <cp:contentType/>
  <cp:contentStatus/>
</cp:coreProperties>
</file>