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沖縄県吹奏楽連盟\5．総会\31年度（総会）\送付文書\"/>
    </mc:Choice>
  </mc:AlternateContent>
  <bookViews>
    <workbookView xWindow="0" yWindow="0" windowWidth="13830" windowHeight="11730"/>
  </bookViews>
  <sheets>
    <sheet name="入力シート" sheetId="1" r:id="rId1"/>
    <sheet name="☆入力例" sheetId="2" r:id="rId2"/>
    <sheet name="（A)加盟申込書（印刷）" sheetId="3" r:id="rId3"/>
    <sheet name="（B)アンケート（印刷）" sheetId="4" r:id="rId4"/>
    <sheet name="（C)委任状（印刷）" sheetId="5" r:id="rId5"/>
    <sheet name="（D)離島団体のみ（印刷）" sheetId="6" r:id="rId6"/>
  </sheets>
  <definedNames>
    <definedName name="_xlnm.Print_Area" localSheetId="2">'（A)加盟申込書（印刷）'!$A$1:$M$38</definedName>
    <definedName name="_xlnm.Print_Area" localSheetId="3">'（B)アンケート（印刷）'!$A$1:$I$39</definedName>
    <definedName name="_xlnm.Print_Area" localSheetId="4">'（C)委任状（印刷）'!$A$1:$H$36</definedName>
    <definedName name="_xlnm.Print_Area" localSheetId="5">'（D)離島団体のみ（印刷）'!$A$1:$H$42</definedName>
    <definedName name="_xlnm.Print_Area" localSheetId="0">入力シート!$A$1:$W$90</definedName>
    <definedName name="イケマ_カズコ">入力シート!$F$22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I1" i="3"/>
  <c r="D6" i="6" l="1"/>
  <c r="D7" i="6"/>
  <c r="F8" i="2"/>
  <c r="E28" i="5"/>
  <c r="E27" i="5"/>
  <c r="D6" i="4"/>
  <c r="D7" i="4"/>
  <c r="M33" i="3"/>
  <c r="K33" i="3"/>
  <c r="I33" i="3"/>
  <c r="G33" i="3"/>
  <c r="E33" i="3"/>
  <c r="C33" i="3"/>
  <c r="L33" i="3"/>
  <c r="J33" i="3"/>
  <c r="H33" i="3"/>
  <c r="F33" i="3"/>
  <c r="D33" i="3"/>
  <c r="B33" i="3"/>
  <c r="J22" i="3"/>
  <c r="D23" i="3"/>
  <c r="J20" i="3"/>
  <c r="J18" i="3"/>
  <c r="E15" i="3"/>
  <c r="D16" i="3"/>
  <c r="J16" i="3"/>
  <c r="J15" i="3"/>
  <c r="J21" i="3"/>
  <c r="D21" i="3"/>
  <c r="E20" i="3"/>
  <c r="H19" i="3"/>
  <c r="D18" i="3"/>
  <c r="I5" i="3"/>
  <c r="I4" i="3"/>
  <c r="D14" i="3"/>
  <c r="D12" i="3"/>
  <c r="F12" i="2"/>
  <c r="F14" i="2"/>
  <c r="F22" i="2"/>
  <c r="F8" i="1" l="1"/>
  <c r="A24" i="5"/>
  <c r="A23" i="5"/>
  <c r="D10" i="4"/>
  <c r="C24" i="5"/>
  <c r="A26" i="4"/>
  <c r="A18" i="4"/>
  <c r="F13" i="4"/>
  <c r="D13" i="4"/>
  <c r="F12" i="4"/>
  <c r="D12" i="4"/>
  <c r="F11" i="4"/>
  <c r="D11" i="4"/>
  <c r="F10" i="4"/>
  <c r="F22" i="1" l="1"/>
  <c r="F14" i="1"/>
  <c r="F12" i="1"/>
  <c r="D17" i="3" l="1"/>
  <c r="D13" i="3"/>
</calcChain>
</file>

<file path=xl/sharedStrings.xml><?xml version="1.0" encoding="utf-8"?>
<sst xmlns="http://schemas.openxmlformats.org/spreadsheetml/2006/main" count="351" uniqueCount="205">
  <si>
    <t>は必ず入力してください。</t>
    <rPh sb="1" eb="2">
      <t>カナラ</t>
    </rPh>
    <rPh sb="3" eb="5">
      <t>ニュウリョク</t>
    </rPh>
    <phoneticPr fontId="2"/>
  </si>
  <si>
    <t>は必要に応じて入力してください。</t>
    <rPh sb="1" eb="3">
      <t>ヒツヨウ</t>
    </rPh>
    <rPh sb="4" eb="5">
      <t>オウ</t>
    </rPh>
    <rPh sb="7" eb="9">
      <t>ニュウリョク</t>
    </rPh>
    <phoneticPr fontId="2"/>
  </si>
  <si>
    <r>
      <t>表示・印字出来ない外字等は、</t>
    </r>
    <r>
      <rPr>
        <b/>
        <sz val="16"/>
        <color rgb="FFFF0000"/>
        <rFont val="ＭＳ Ｐゴシック"/>
        <family val="3"/>
        <charset val="128"/>
        <scheme val="minor"/>
      </rPr>
      <t>プリントとアウトしたものに丁寧に朱書き</t>
    </r>
    <r>
      <rPr>
        <b/>
        <sz val="16"/>
        <rFont val="ＭＳ Ｐゴシック"/>
        <family val="3"/>
        <charset val="128"/>
        <scheme val="minor"/>
      </rPr>
      <t>してください。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7" eb="29">
      <t>テイネイ</t>
    </rPh>
    <rPh sb="30" eb="32">
      <t>シュガ</t>
    </rPh>
    <phoneticPr fontId="2"/>
  </si>
  <si>
    <r>
      <t>英数字は、</t>
    </r>
    <r>
      <rPr>
        <b/>
        <sz val="16"/>
        <color rgb="FFFF0000"/>
        <rFont val="ＭＳ Ｐゴシック"/>
        <family val="3"/>
        <charset val="128"/>
        <scheme val="minor"/>
      </rPr>
      <t>全て半角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</t>
    </r>
    <rPh sb="0" eb="3">
      <t>エイスウジ</t>
    </rPh>
    <rPh sb="5" eb="6">
      <t>スベ</t>
    </rPh>
    <rPh sb="7" eb="9">
      <t>ハンカク</t>
    </rPh>
    <rPh sb="10" eb="12">
      <t>ニュウリョク</t>
    </rPh>
    <phoneticPr fontId="2"/>
  </si>
  <si>
    <t>①</t>
    <phoneticPr fontId="2"/>
  </si>
  <si>
    <t>入力日</t>
    <rPh sb="0" eb="2">
      <t>ニュウリョク</t>
    </rPh>
    <rPh sb="2" eb="3">
      <t>ビ</t>
    </rPh>
    <phoneticPr fontId="2"/>
  </si>
  <si>
    <t>②</t>
    <phoneticPr fontId="2"/>
  </si>
  <si>
    <t>の部</t>
    <rPh sb="1" eb="2">
      <t>ブ</t>
    </rPh>
    <phoneticPr fontId="2"/>
  </si>
  <si>
    <t>③</t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</si>
  <si>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</si>
  <si>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</si>
  <si>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④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</si>
  <si>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団体所属長名</t>
    </r>
    <r>
      <rPr>
        <sz val="12"/>
        <color theme="1"/>
        <rFont val="ＭＳ Ｐゴシック"/>
        <family val="3"/>
        <charset val="128"/>
        <scheme val="minor"/>
      </rPr>
      <t>（学校長名）</t>
    </r>
    <rPh sb="0" eb="2">
      <t>ダンタイ</t>
    </rPh>
    <rPh sb="2" eb="5">
      <t>ショゾクチョウ</t>
    </rPh>
    <rPh sb="5" eb="6">
      <t>メイ</t>
    </rPh>
    <rPh sb="7" eb="10">
      <t>ガッコウチョウ</t>
    </rPh>
    <rPh sb="10" eb="11">
      <t>メイ</t>
    </rPh>
    <phoneticPr fontId="2"/>
  </si>
  <si>
    <t>ふりがな</t>
    <phoneticPr fontId="2"/>
  </si>
  <si>
    <t>⑥</t>
    <phoneticPr fontId="2"/>
  </si>
  <si>
    <t>責任者携帯電話番号</t>
    <rPh sb="0" eb="3">
      <t>セキニンシャ</t>
    </rPh>
    <rPh sb="3" eb="5">
      <t>ケイタイ</t>
    </rPh>
    <rPh sb="5" eb="7">
      <t>デンワ</t>
    </rPh>
    <rPh sb="7" eb="9">
      <t>バンゴウ</t>
    </rPh>
    <phoneticPr fontId="2"/>
  </si>
  <si>
    <t>⑦</t>
    <phoneticPr fontId="2"/>
  </si>
  <si>
    <t>　　　　住所</t>
    <rPh sb="4" eb="6">
      <t>ジュウショ</t>
    </rPh>
    <phoneticPr fontId="2"/>
  </si>
  <si>
    <t>ＴＥＬ　（半角数字）</t>
    <rPh sb="5" eb="7">
      <t>ハンカク</t>
    </rPh>
    <rPh sb="7" eb="9">
      <t>スウジ</t>
    </rPh>
    <phoneticPr fontId="2"/>
  </si>
  <si>
    <t>ＦＡＸ　（半角数字）</t>
    <rPh sb="5" eb="7">
      <t>ハンカク</t>
    </rPh>
    <rPh sb="7" eb="9">
      <t>スウジ</t>
    </rPh>
    <phoneticPr fontId="2"/>
  </si>
  <si>
    <t>⑧</t>
    <phoneticPr fontId="2"/>
  </si>
  <si>
    <t>円</t>
    <rPh sb="0" eb="1">
      <t>エン</t>
    </rPh>
    <phoneticPr fontId="2"/>
  </si>
  <si>
    <t>⑩</t>
    <phoneticPr fontId="2"/>
  </si>
  <si>
    <t>（本日の日付が自動入力されます）</t>
    <rPh sb="1" eb="3">
      <t>ホンジツ</t>
    </rPh>
    <rPh sb="4" eb="6">
      <t>ヒヅケ</t>
    </rPh>
    <rPh sb="7" eb="9">
      <t>ジドウ</t>
    </rPh>
    <rPh sb="9" eb="11">
      <t>ニュウリョク</t>
    </rPh>
    <phoneticPr fontId="2"/>
  </si>
  <si>
    <t>責任者（顧問）の携帯番号は、必ずご入力ください。緊急連絡先に使用致します。携帯電話番号を入力の際は、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必ずハイフン（－）を入力してください。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例）　090-1234-5678</t>
    <rPh sb="0" eb="3">
      <t>セキニンシャ</t>
    </rPh>
    <rPh sb="4" eb="6">
      <t>コモン</t>
    </rPh>
    <rPh sb="8" eb="10">
      <t>ケイタイ</t>
    </rPh>
    <rPh sb="10" eb="12">
      <t>バンゴウ</t>
    </rPh>
    <rPh sb="14" eb="15">
      <t>カナラ</t>
    </rPh>
    <rPh sb="17" eb="19">
      <t>ニュウリョク</t>
    </rPh>
    <rPh sb="24" eb="26">
      <t>キンキュウ</t>
    </rPh>
    <rPh sb="26" eb="29">
      <t>レンラクサキ</t>
    </rPh>
    <rPh sb="30" eb="32">
      <t>シヨウ</t>
    </rPh>
    <rPh sb="32" eb="33">
      <t>イタ</t>
    </rPh>
    <rPh sb="37" eb="39">
      <t>ケイタイ</t>
    </rPh>
    <rPh sb="39" eb="41">
      <t>デンワ</t>
    </rPh>
    <rPh sb="41" eb="43">
      <t>バンゴウ</t>
    </rPh>
    <rPh sb="44" eb="46">
      <t>ニュウリョク</t>
    </rPh>
    <rPh sb="47" eb="48">
      <t>サイ</t>
    </rPh>
    <rPh sb="148" eb="149">
      <t>カナラ</t>
    </rPh>
    <rPh sb="158" eb="160">
      <t>ニュウリョク</t>
    </rPh>
    <rPh sb="315" eb="316">
      <t>レイ</t>
    </rPh>
    <phoneticPr fontId="2"/>
  </si>
  <si>
    <t>　←</t>
    <phoneticPr fontId="2"/>
  </si>
  <si>
    <t>学年</t>
    <rPh sb="0" eb="2">
      <t>ガクネン</t>
    </rPh>
    <phoneticPr fontId="2"/>
  </si>
  <si>
    <t>⑪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</si>
  <si>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団体所在地</t>
    </r>
    <r>
      <rPr>
        <sz val="12"/>
        <color theme="1"/>
        <rFont val="ＭＳ Ｐゴシック"/>
        <family val="3"/>
        <charset val="128"/>
        <scheme val="minor"/>
      </rPr>
      <t>　郵便番号〒</t>
    </r>
    <rPh sb="0" eb="2">
      <t>ダンタイ</t>
    </rPh>
    <rPh sb="2" eb="5">
      <t>ショザイチ</t>
    </rPh>
    <rPh sb="6" eb="8">
      <t>ユウビン</t>
    </rPh>
    <rPh sb="8" eb="10">
      <t>バンゴウ</t>
    </rPh>
    <phoneticPr fontId="2"/>
  </si>
  <si>
    <t>＊離島団体のみ現金書留での郵送または、指定口座へお振込みください。（手数料は各団体にて、ご負担お願いします）</t>
    <rPh sb="34" eb="37">
      <t>テスウリョウ</t>
    </rPh>
    <rPh sb="38" eb="41">
      <t>カクダンタイ</t>
    </rPh>
    <rPh sb="45" eb="47">
      <t>フタン</t>
    </rPh>
    <rPh sb="48" eb="49">
      <t>ネガ</t>
    </rPh>
    <phoneticPr fontId="2"/>
  </si>
  <si>
    <t>ＦＡＸ</t>
    <phoneticPr fontId="14"/>
  </si>
  <si>
    <t>ふりがな</t>
    <phoneticPr fontId="2"/>
  </si>
  <si>
    <t>責任者名（顧問）</t>
    <rPh sb="0" eb="3">
      <t>セキニンシャ</t>
    </rPh>
    <rPh sb="3" eb="4">
      <t>メイ</t>
    </rPh>
    <rPh sb="5" eb="7">
      <t>コモン</t>
    </rPh>
    <phoneticPr fontId="14"/>
  </si>
  <si>
    <t>〒</t>
    <phoneticPr fontId="2"/>
  </si>
  <si>
    <t>電　話</t>
    <rPh sb="0" eb="1">
      <t>デン</t>
    </rPh>
    <rPh sb="2" eb="3">
      <t>ハナシ</t>
    </rPh>
    <phoneticPr fontId="14"/>
  </si>
  <si>
    <t>責任者携帯番号</t>
    <rPh sb="0" eb="3">
      <t>セキニンシャ</t>
    </rPh>
    <rPh sb="3" eb="5">
      <t>ケイタイ</t>
    </rPh>
    <rPh sb="5" eb="7">
      <t>バンゴウ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</si>
  <si>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14"/>
  </si>
  <si>
    <t>団体所在地</t>
    <rPh sb="0" eb="1">
      <t>ダン</t>
    </rPh>
    <rPh sb="1" eb="2">
      <t>カラダ</t>
    </rPh>
    <rPh sb="2" eb="3">
      <t>ショ</t>
    </rPh>
    <rPh sb="3" eb="4">
      <t>ザイ</t>
    </rPh>
    <rPh sb="4" eb="5">
      <t>チ</t>
    </rPh>
    <phoneticPr fontId="14"/>
  </si>
  <si>
    <t>入力シートが完了したら</t>
    <rPh sb="0" eb="2">
      <t>にゅうりょく</t>
    </rPh>
    <rPh sb="6" eb="8">
      <t>かんりょう</t>
    </rPh>
    <phoneticPr fontId="2" type="Hiragana"/>
  </si>
  <si>
    <t>沖縄県吹奏楽連盟　加盟申込書データ　入力シート</t>
    <rPh sb="3" eb="6">
      <t>スイソウガク</t>
    </rPh>
    <rPh sb="6" eb="8">
      <t>レンメイ</t>
    </rPh>
    <rPh sb="9" eb="11">
      <t>カメイ</t>
    </rPh>
    <rPh sb="11" eb="13">
      <t>モウシコミ</t>
    </rPh>
    <rPh sb="13" eb="14">
      <t>ショ</t>
    </rPh>
    <phoneticPr fontId="2"/>
  </si>
  <si>
    <t>⑤</t>
    <phoneticPr fontId="2"/>
  </si>
  <si>
    <t>⑨</t>
    <phoneticPr fontId="2" type="Hiragana"/>
  </si>
  <si>
    <t>書類送付先</t>
    <rPh sb="0" eb="2">
      <t>しょるい</t>
    </rPh>
    <rPh sb="2" eb="4">
      <t>そうふ</t>
    </rPh>
    <rPh sb="4" eb="5">
      <t>さき</t>
    </rPh>
    <phoneticPr fontId="2" type="Hiragana"/>
  </si>
  <si>
    <t>　郵送いたします。</t>
    <rPh sb="1" eb="3">
      <t>ゆうそう</t>
    </rPh>
    <phoneticPr fontId="2" type="Hiragana"/>
  </si>
  <si>
    <r>
      <rPr>
        <b/>
        <sz val="12"/>
        <color theme="1"/>
        <rFont val="ＭＳ Ｐゴシック"/>
        <family val="3"/>
        <charset val="128"/>
        <scheme val="minor"/>
      </rPr>
      <t>責任者自宅</t>
    </r>
    <r>
      <rPr>
        <sz val="12"/>
        <color theme="1"/>
        <rFont val="ＭＳ Ｐゴシック"/>
        <family val="3"/>
        <charset val="128"/>
        <scheme val="minor"/>
      </rPr>
      <t>　　郵便番号〒</t>
    </r>
    <rPh sb="0" eb="3">
      <t>セキニンシャ</t>
    </rPh>
    <rPh sb="3" eb="5">
      <t>ジタク</t>
    </rPh>
    <rPh sb="7" eb="9">
      <t>ユウビン</t>
    </rPh>
    <rPh sb="9" eb="11">
      <t>バンゴウ</t>
    </rPh>
    <phoneticPr fontId="2"/>
  </si>
  <si>
    <t>＊指導者名をご記入ください。（複数可）</t>
    <rPh sb="1" eb="4">
      <t>しどうしゃ</t>
    </rPh>
    <rPh sb="4" eb="5">
      <t>めい</t>
    </rPh>
    <rPh sb="7" eb="9">
      <t>きにゅう</t>
    </rPh>
    <rPh sb="15" eb="17">
      <t>ふくすう</t>
    </rPh>
    <rPh sb="17" eb="18">
      <t>か</t>
    </rPh>
    <phoneticPr fontId="2" type="Hiragana"/>
  </si>
  <si>
    <t>※加盟費は、定期総会受付にてお支払いください。</t>
    <phoneticPr fontId="2"/>
  </si>
  <si>
    <t>◆昨年度の部員数調査（小学校・中学校・高等学校のみ）</t>
    <rPh sb="1" eb="4">
      <t>サクネンド</t>
    </rPh>
    <rPh sb="5" eb="7">
      <t>ブイン</t>
    </rPh>
    <rPh sb="7" eb="8">
      <t>スウ</t>
    </rPh>
    <rPh sb="8" eb="10">
      <t>チョウサ</t>
    </rPh>
    <rPh sb="11" eb="12">
      <t>ショウ</t>
    </rPh>
    <rPh sb="12" eb="14">
      <t>ガッコウ</t>
    </rPh>
    <rPh sb="15" eb="16">
      <t>チュウ</t>
    </rPh>
    <rPh sb="16" eb="18">
      <t>ガッコウ</t>
    </rPh>
    <rPh sb="19" eb="21">
      <t>コウトウ</t>
    </rPh>
    <rPh sb="21" eb="23">
      <t>ガッコウ</t>
    </rPh>
    <phoneticPr fontId="2"/>
  </si>
  <si>
    <t>加盟部門</t>
    <rPh sb="0" eb="2">
      <t>カメイ</t>
    </rPh>
    <rPh sb="2" eb="4">
      <t>ブモン</t>
    </rPh>
    <phoneticPr fontId="2"/>
  </si>
  <si>
    <t>＊出演部門をドロップダウンよりお選びください。</t>
    <rPh sb="1" eb="3">
      <t>シュツエン</t>
    </rPh>
    <rPh sb="3" eb="5">
      <t>ブモン</t>
    </rPh>
    <rPh sb="16" eb="17">
      <t>エラ</t>
    </rPh>
    <phoneticPr fontId="2"/>
  </si>
  <si>
    <t>＊姓と名の間は１文字スペースをいれてください。　　　例）　沖縄　太郎（おきなわ　たろう）</t>
    <rPh sb="1" eb="2">
      <t>セイ</t>
    </rPh>
    <rPh sb="3" eb="4">
      <t>メイ</t>
    </rPh>
    <rPh sb="5" eb="6">
      <t>アイダ</t>
    </rPh>
    <rPh sb="8" eb="10">
      <t>モジ</t>
    </rPh>
    <rPh sb="26" eb="27">
      <t>レイ</t>
    </rPh>
    <rPh sb="29" eb="31">
      <t>オキナワ</t>
    </rPh>
    <rPh sb="32" eb="34">
      <t>タロウ</t>
    </rPh>
    <phoneticPr fontId="2"/>
  </si>
  <si>
    <t>＊団体所在地（学校）の郵便番号・住所・電話番号・FAX番号は、必ず記入ください。</t>
    <rPh sb="1" eb="3">
      <t>だんたい</t>
    </rPh>
    <rPh sb="3" eb="6">
      <t>しょざいち</t>
    </rPh>
    <rPh sb="7" eb="9">
      <t>がっこう</t>
    </rPh>
    <rPh sb="11" eb="15">
      <t>ゆうびんばんごう</t>
    </rPh>
    <rPh sb="16" eb="18">
      <t>じゅうしょ</t>
    </rPh>
    <rPh sb="19" eb="21">
      <t>でんわ</t>
    </rPh>
    <rPh sb="21" eb="23">
      <t>ばんごう</t>
    </rPh>
    <rPh sb="27" eb="29">
      <t>ばんごう</t>
    </rPh>
    <rPh sb="31" eb="32">
      <t>かなら</t>
    </rPh>
    <rPh sb="33" eb="35">
      <t>きにゅう</t>
    </rPh>
    <phoneticPr fontId="2" type="Hiragana"/>
  </si>
  <si>
    <t>＊電話番号を入力の際は、必ずハイフン（－）を入力してください。　例）098-999-1234</t>
    <rPh sb="1" eb="3">
      <t>でんわ</t>
    </rPh>
    <rPh sb="3" eb="5">
      <t>ばんごう</t>
    </rPh>
    <rPh sb="6" eb="8">
      <t>にゅうりょく</t>
    </rPh>
    <rPh sb="9" eb="10">
      <t>さい</t>
    </rPh>
    <rPh sb="32" eb="33">
      <t>れい</t>
    </rPh>
    <phoneticPr fontId="2" type="Hiragana"/>
  </si>
  <si>
    <t>＊姓と名の間は１文字スペースをいれてください。　　　例）　沖縄　花子（おきなわ　はなこ）</t>
    <rPh sb="1" eb="2">
      <t>セイ</t>
    </rPh>
    <rPh sb="3" eb="4">
      <t>メイ</t>
    </rPh>
    <rPh sb="5" eb="6">
      <t>アイダ</t>
    </rPh>
    <rPh sb="8" eb="10">
      <t>モジ</t>
    </rPh>
    <rPh sb="26" eb="27">
      <t>レイ</t>
    </rPh>
    <rPh sb="29" eb="31">
      <t>オキナワ</t>
    </rPh>
    <rPh sb="32" eb="34">
      <t>ハナコ</t>
    </rPh>
    <phoneticPr fontId="2"/>
  </si>
  <si>
    <t>＊一般団体の登録は、責任者の自宅の郵便番号・住所・電話番号・FAX番号は、必ず記入ください。</t>
    <rPh sb="1" eb="3">
      <t>いっぱん</t>
    </rPh>
    <rPh sb="3" eb="5">
      <t>だんたい</t>
    </rPh>
    <rPh sb="6" eb="8">
      <t>とうろく</t>
    </rPh>
    <rPh sb="10" eb="13">
      <t>せきにんしゃ</t>
    </rPh>
    <rPh sb="14" eb="16">
      <t>じたく</t>
    </rPh>
    <rPh sb="17" eb="21">
      <t>ゆうびんばんごう</t>
    </rPh>
    <rPh sb="22" eb="24">
      <t>じゅうしょ</t>
    </rPh>
    <rPh sb="25" eb="27">
      <t>でんわ</t>
    </rPh>
    <rPh sb="27" eb="29">
      <t>ばんごう</t>
    </rPh>
    <rPh sb="33" eb="35">
      <t>ばんごう</t>
    </rPh>
    <rPh sb="37" eb="38">
      <t>かなら</t>
    </rPh>
    <rPh sb="39" eb="41">
      <t>きにゅう</t>
    </rPh>
    <phoneticPr fontId="2" type="Hiragana"/>
  </si>
  <si>
    <t>＊大学の加盟登録団体で、責任者自宅へ郵送希望の場合は、郵便番号・住所・電話番号・FAX番号は、必ず記入ください。</t>
    <rPh sb="1" eb="3">
      <t>だいがく</t>
    </rPh>
    <rPh sb="4" eb="6">
      <t>かめい</t>
    </rPh>
    <rPh sb="6" eb="8">
      <t>とうろく</t>
    </rPh>
    <rPh sb="8" eb="10">
      <t>だんたい</t>
    </rPh>
    <rPh sb="12" eb="15">
      <t>せきにんしゃ</t>
    </rPh>
    <rPh sb="15" eb="17">
      <t>じたく</t>
    </rPh>
    <rPh sb="18" eb="20">
      <t>ゆうそう</t>
    </rPh>
    <rPh sb="20" eb="22">
      <t>きぼう</t>
    </rPh>
    <rPh sb="23" eb="25">
      <t>ばあい</t>
    </rPh>
    <rPh sb="27" eb="31">
      <t>ゆうびんばんごう</t>
    </rPh>
    <rPh sb="32" eb="34">
      <t>じゅうしょ</t>
    </rPh>
    <rPh sb="35" eb="37">
      <t>でんわ</t>
    </rPh>
    <rPh sb="37" eb="39">
      <t>ばんごう</t>
    </rPh>
    <rPh sb="43" eb="45">
      <t>ばんごう</t>
    </rPh>
    <rPh sb="47" eb="48">
      <t>かなら</t>
    </rPh>
    <rPh sb="49" eb="51">
      <t>きにゅう</t>
    </rPh>
    <phoneticPr fontId="2" type="Hiragana"/>
  </si>
  <si>
    <t>◆加盟費の納入</t>
    <rPh sb="1" eb="3">
      <t>カメイ</t>
    </rPh>
    <rPh sb="3" eb="4">
      <t>ヒ</t>
    </rPh>
    <rPh sb="5" eb="7">
      <t>ノウニュウ</t>
    </rPh>
    <phoneticPr fontId="2"/>
  </si>
  <si>
    <t>1年生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</si>
  <si>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</si>
  <si>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</si>
  <si>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</si>
  <si>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</si>
  <si>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</si>
  <si>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男子</t>
    <rPh sb="0" eb="2">
      <t>だんし</t>
    </rPh>
    <phoneticPr fontId="2" type="Hiragana"/>
  </si>
  <si>
    <t>女子</t>
    <rPh sb="0" eb="2">
      <t>じょし</t>
    </rPh>
    <phoneticPr fontId="2" type="Hiragana"/>
  </si>
  <si>
    <t>＊昨年度の部員数（一番多い人数）をご記入ください。</t>
    <rPh sb="1" eb="4">
      <t>さくねんど</t>
    </rPh>
    <rPh sb="5" eb="7">
      <t>ぶいん</t>
    </rPh>
    <rPh sb="7" eb="8">
      <t>すう</t>
    </rPh>
    <rPh sb="9" eb="11">
      <t>いちばん</t>
    </rPh>
    <rPh sb="11" eb="12">
      <t>おお</t>
    </rPh>
    <rPh sb="13" eb="15">
      <t>にんずう</t>
    </rPh>
    <rPh sb="18" eb="20">
      <t>きにゅう</t>
    </rPh>
    <phoneticPr fontId="2" type="Hiragana"/>
  </si>
  <si>
    <t>＊中学校・高等学校の一貫教育校は、プリントアウトした用紙に手書きで記入ください。</t>
    <rPh sb="1" eb="4">
      <t>ちゅうがっこう</t>
    </rPh>
    <rPh sb="5" eb="9">
      <t>こうとうがっこう</t>
    </rPh>
    <rPh sb="10" eb="12">
      <t>いっかん</t>
    </rPh>
    <rPh sb="12" eb="14">
      <t>きょういく</t>
    </rPh>
    <rPh sb="14" eb="15">
      <t>こう</t>
    </rPh>
    <rPh sb="26" eb="28">
      <t>ようし</t>
    </rPh>
    <rPh sb="29" eb="31">
      <t>てが</t>
    </rPh>
    <rPh sb="33" eb="35">
      <t>きにゅう</t>
    </rPh>
    <phoneticPr fontId="2" type="Hiragana"/>
  </si>
  <si>
    <t>九州吹奏楽連盟　理事長</t>
    <rPh sb="0" eb="2">
      <t>キュウシュウ</t>
    </rPh>
    <rPh sb="2" eb="5">
      <t>スイソウガク</t>
    </rPh>
    <rPh sb="5" eb="7">
      <t>レンメイ</t>
    </rPh>
    <rPh sb="8" eb="11">
      <t>リジチョウ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</si>
  <si>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沖　縄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支部　　　支部長　　　殿</t>
    </r>
    <rPh sb="0" eb="1">
      <t>オキ</t>
    </rPh>
    <rPh sb="2" eb="3">
      <t>ナワ</t>
    </rPh>
    <rPh sb="4" eb="6">
      <t>シブ</t>
    </rPh>
    <rPh sb="9" eb="12">
      <t>シブチョウ</t>
    </rPh>
    <rPh sb="15" eb="16">
      <t>ドノ</t>
    </rPh>
    <phoneticPr fontId="2"/>
  </si>
  <si>
    <t>職印</t>
    <rPh sb="0" eb="2">
      <t>ショクイン</t>
    </rPh>
    <phoneticPr fontId="2"/>
  </si>
  <si>
    <t>加　盟　申　込　書</t>
    <rPh sb="0" eb="1">
      <t>カ</t>
    </rPh>
    <rPh sb="2" eb="3">
      <t>メイ</t>
    </rPh>
    <rPh sb="4" eb="5">
      <t>サル</t>
    </rPh>
    <rPh sb="6" eb="7">
      <t>コミ</t>
    </rPh>
    <rPh sb="8" eb="9">
      <t>ショ</t>
    </rPh>
    <phoneticPr fontId="2"/>
  </si>
  <si>
    <t>（九州吹奏楽連盟および支部兼用）</t>
    <rPh sb="1" eb="3">
      <t>キュウシュウ</t>
    </rPh>
    <rPh sb="3" eb="6">
      <t>スイソウガク</t>
    </rPh>
    <rPh sb="6" eb="8">
      <t>レンメイ</t>
    </rPh>
    <rPh sb="11" eb="13">
      <t>シブ</t>
    </rPh>
    <rPh sb="13" eb="15">
      <t>ケンヨウ</t>
    </rPh>
    <phoneticPr fontId="2"/>
  </si>
  <si>
    <t>下記の内容にもとづいて、加盟を申し込みます。</t>
    <rPh sb="0" eb="2">
      <t>カキ</t>
    </rPh>
    <rPh sb="3" eb="5">
      <t>ナイヨウ</t>
    </rPh>
    <rPh sb="12" eb="14">
      <t>カメイ</t>
    </rPh>
    <rPh sb="15" eb="16">
      <t>モウ</t>
    </rPh>
    <rPh sb="17" eb="18">
      <t>コ</t>
    </rPh>
    <phoneticPr fontId="2"/>
  </si>
  <si>
    <t>加　盟　費</t>
    <rPh sb="0" eb="1">
      <t>カ</t>
    </rPh>
    <rPh sb="2" eb="3">
      <t>メイ</t>
    </rPh>
    <rPh sb="4" eb="5">
      <t>ヒ</t>
    </rPh>
    <phoneticPr fontId="2"/>
  </si>
  <si>
    <t>部　　門</t>
    <rPh sb="0" eb="1">
      <t>ブ</t>
    </rPh>
    <rPh sb="3" eb="4">
      <t>モン</t>
    </rPh>
    <phoneticPr fontId="14"/>
  </si>
  <si>
    <t>責任者自宅</t>
    <rPh sb="0" eb="3">
      <t>セキニンシャ</t>
    </rPh>
    <rPh sb="3" eb="5">
      <t>ジタク</t>
    </rPh>
    <phoneticPr fontId="14"/>
  </si>
  <si>
    <t>書類送付先</t>
    <rPh sb="0" eb="2">
      <t>ショルイ</t>
    </rPh>
    <rPh sb="2" eb="4">
      <t>ソウフ</t>
    </rPh>
    <rPh sb="4" eb="5">
      <t>サキ</t>
    </rPh>
    <phoneticPr fontId="2"/>
  </si>
  <si>
    <t>指導者名</t>
    <rPh sb="0" eb="3">
      <t>シドウシャ</t>
    </rPh>
    <rPh sb="3" eb="4">
      <t>メイ</t>
    </rPh>
    <phoneticPr fontId="2"/>
  </si>
  <si>
    <t>＊「吹奏楽部、金管バンド、（クラブ名）」は入力せず、正式名称で入力してください。　</t>
    <phoneticPr fontId="2"/>
  </si>
  <si>
    <t>◆指導者名</t>
    <rPh sb="1" eb="4">
      <t>シドウシャ</t>
    </rPh>
    <rPh sb="4" eb="5">
      <t>メイ</t>
    </rPh>
    <phoneticPr fontId="2"/>
  </si>
  <si>
    <t>＊職印については、学校長印・団体印を押印ください。</t>
    <rPh sb="1" eb="3">
      <t>ショクイン</t>
    </rPh>
    <rPh sb="9" eb="12">
      <t>ガッコウチョウ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2"/>
  </si>
  <si>
    <t>＊職場・一般加盟団体の職印は、団長印を押印下さい。（私印、認印不可）</t>
    <phoneticPr fontId="2"/>
  </si>
  <si>
    <t>※昨年度の部員数（一番多い時の人数）をご記入下さい。・・・小中高のみ</t>
    <phoneticPr fontId="2"/>
  </si>
  <si>
    <t>昨年の　　　　　　　　　　　　　　部員数</t>
    <rPh sb="0" eb="2">
      <t>サクネン</t>
    </rPh>
    <rPh sb="17" eb="19">
      <t>ブイン</t>
    </rPh>
    <rPh sb="19" eb="20">
      <t>スウ</t>
    </rPh>
    <phoneticPr fontId="2"/>
  </si>
  <si>
    <t>１年生</t>
    <rPh sb="1" eb="3">
      <t>ネンセイ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</si>
  <si>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</si>
  <si>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</si>
  <si>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</si>
  <si>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</si>
  <si>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</si>
  <si>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</si>
  <si>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</si>
  <si>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支部保管のこと</t>
    <rPh sb="0" eb="2">
      <t>シブ</t>
    </rPh>
    <rPh sb="2" eb="4">
      <t>ホカン</t>
    </rPh>
    <phoneticPr fontId="2"/>
  </si>
  <si>
    <t>書類郵送先をお選びください　団体所在地・責任者自宅</t>
    <rPh sb="0" eb="2">
      <t>ショルイ</t>
    </rPh>
    <rPh sb="2" eb="4">
      <t>ユウソウ</t>
    </rPh>
    <rPh sb="4" eb="5">
      <t>サキ</t>
    </rPh>
    <rPh sb="7" eb="8">
      <t>エラ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</si>
  <si>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</si>
  <si>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r>
      <t>学校長名</t>
    </r>
    <r>
      <rPr>
        <sz val="8"/>
        <color theme="1"/>
        <rFont val="ＭＳ Ｐゴシック"/>
        <family val="3"/>
        <charset val="128"/>
        <scheme val="minor"/>
      </rPr>
      <t>（所属長名）</t>
    </r>
    <rPh sb="0" eb="3">
      <t>ガッコウチョウ</t>
    </rPh>
    <rPh sb="3" eb="4">
      <t>メイ</t>
    </rPh>
    <rPh sb="5" eb="8">
      <t>ショゾクチョウ</t>
    </rPh>
    <rPh sb="8" eb="9">
      <t>メイ</t>
    </rPh>
    <phoneticPr fontId="2"/>
  </si>
  <si>
    <t>　</t>
  </si>
  <si>
    <t>本務 ・ 臨任 ・ 保護者会</t>
    <rPh sb="0" eb="2">
      <t>ほんむ</t>
    </rPh>
    <rPh sb="5" eb="6">
      <t>りん</t>
    </rPh>
    <rPh sb="6" eb="7">
      <t>にん</t>
    </rPh>
    <rPh sb="10" eb="13">
      <t>ほごしゃ</t>
    </rPh>
    <rPh sb="13" eb="14">
      <t>かい</t>
    </rPh>
    <phoneticPr fontId="2" type="Hiragana"/>
  </si>
  <si>
    <t>＊小学校・中学校・高等学校の責任者（顧問）は、本務・臨任・保護者会をドロップダウンよりお選びください。</t>
    <rPh sb="1" eb="2">
      <t>ショウ</t>
    </rPh>
    <rPh sb="2" eb="4">
      <t>ガッコウ</t>
    </rPh>
    <rPh sb="5" eb="6">
      <t>チュウ</t>
    </rPh>
    <rPh sb="6" eb="8">
      <t>ガッコウ</t>
    </rPh>
    <rPh sb="9" eb="11">
      <t>コウトウ</t>
    </rPh>
    <rPh sb="11" eb="13">
      <t>ガッコウ</t>
    </rPh>
    <rPh sb="14" eb="17">
      <t>セキニンシャ</t>
    </rPh>
    <rPh sb="18" eb="20">
      <t>コモン</t>
    </rPh>
    <rPh sb="23" eb="25">
      <t>ホンム</t>
    </rPh>
    <rPh sb="26" eb="27">
      <t>リン</t>
    </rPh>
    <rPh sb="27" eb="28">
      <t>ニン</t>
    </rPh>
    <rPh sb="29" eb="32">
      <t>ホゴシャ</t>
    </rPh>
    <rPh sb="32" eb="33">
      <t>カイ</t>
    </rPh>
    <phoneticPr fontId="2"/>
  </si>
  <si>
    <t>団体所在地</t>
  </si>
  <si>
    <t>総会Ⅰ</t>
    <rPh sb="0" eb="2">
      <t>そうかい</t>
    </rPh>
    <phoneticPr fontId="2" type="Hiragana"/>
  </si>
  <si>
    <t>総会Ⅱ</t>
    <rPh sb="0" eb="2">
      <t>そうかい</t>
    </rPh>
    <phoneticPr fontId="2" type="Hiragana"/>
  </si>
  <si>
    <t>講習会</t>
    <rPh sb="0" eb="3">
      <t>こうしゅうかい</t>
    </rPh>
    <phoneticPr fontId="2" type="Hiragana"/>
  </si>
  <si>
    <t>懇親会</t>
    <rPh sb="0" eb="2">
      <t>こんしん</t>
    </rPh>
    <rPh sb="2" eb="3">
      <t>かい</t>
    </rPh>
    <phoneticPr fontId="2" type="Hiragana"/>
  </si>
  <si>
    <t>⑫</t>
    <phoneticPr fontId="2" type="Hiragana"/>
  </si>
  <si>
    <t>＊書類送付先を【団体所在地　・　責任者自宅】　ドロップダウンよりお選びください。</t>
    <rPh sb="1" eb="3">
      <t>しょるい</t>
    </rPh>
    <rPh sb="3" eb="5">
      <t>そうふ</t>
    </rPh>
    <rPh sb="6" eb="7">
      <t>おくりさき</t>
    </rPh>
    <rPh sb="8" eb="10">
      <t>だんたい</t>
    </rPh>
    <rPh sb="10" eb="13">
      <t>しょざいち</t>
    </rPh>
    <rPh sb="16" eb="19">
      <t>せきにんしゃ</t>
    </rPh>
    <rPh sb="19" eb="21">
      <t>じたく</t>
    </rPh>
    <phoneticPr fontId="2" type="Hiragana"/>
  </si>
  <si>
    <t>F　A　X　送　信　票</t>
    <rPh sb="6" eb="7">
      <t>そう</t>
    </rPh>
    <rPh sb="8" eb="9">
      <t>のぶ</t>
    </rPh>
    <rPh sb="10" eb="11">
      <t>ひょう</t>
    </rPh>
    <phoneticPr fontId="2" type="Hiragana"/>
  </si>
  <si>
    <t>アンケート</t>
    <phoneticPr fontId="14"/>
  </si>
  <si>
    <t>責任者名（顧問）</t>
    <rPh sb="0" eb="2">
      <t>せきにん</t>
    </rPh>
    <rPh sb="2" eb="3">
      <t>しゃ</t>
    </rPh>
    <rPh sb="3" eb="4">
      <t>めい</t>
    </rPh>
    <rPh sb="5" eb="7">
      <t>こもん</t>
    </rPh>
    <phoneticPr fontId="2" type="Hiragana"/>
  </si>
  <si>
    <t>団　体　名</t>
    <rPh sb="0" eb="1">
      <t>ダン</t>
    </rPh>
    <rPh sb="2" eb="3">
      <t>カラダ</t>
    </rPh>
    <rPh sb="4" eb="5">
      <t>メイ</t>
    </rPh>
    <phoneticPr fontId="2"/>
  </si>
  <si>
    <t>１．総会、講習会の出席について</t>
    <rPh sb="2" eb="4">
      <t>そうかい</t>
    </rPh>
    <rPh sb="5" eb="8">
      <t>こうしゅうかい</t>
    </rPh>
    <rPh sb="9" eb="11">
      <t>しゅっせき</t>
    </rPh>
    <phoneticPr fontId="2" type="Hiragana"/>
  </si>
  <si>
    <t>責任者名（顧問）</t>
    <rPh sb="0" eb="3">
      <t>セキニンシャ</t>
    </rPh>
    <rPh sb="3" eb="4">
      <t>メイ</t>
    </rPh>
    <rPh sb="5" eb="7">
      <t>コモン</t>
    </rPh>
    <phoneticPr fontId="2"/>
  </si>
  <si>
    <t>３．沖縄県吹奏楽連盟に対するご意見・ご要望などをご記入ください。</t>
    <rPh sb="2" eb="5">
      <t>おきなわけん</t>
    </rPh>
    <rPh sb="5" eb="8">
      <t>すいそうがく</t>
    </rPh>
    <rPh sb="8" eb="10">
      <t>れんめい</t>
    </rPh>
    <rPh sb="11" eb="12">
      <t>たい</t>
    </rPh>
    <rPh sb="15" eb="17">
      <t>いけん</t>
    </rPh>
    <rPh sb="19" eb="21">
      <t>ようぼう</t>
    </rPh>
    <rPh sb="25" eb="27">
      <t>きにゅう</t>
    </rPh>
    <phoneticPr fontId="2" type="Hiragana"/>
  </si>
  <si>
    <t>＊原本は、加盟申込書と一緒に受付へ提出ください。</t>
    <rPh sb="1" eb="3">
      <t>げんぽん</t>
    </rPh>
    <rPh sb="5" eb="7">
      <t>かめい</t>
    </rPh>
    <rPh sb="7" eb="9">
      <t>もうしこみ</t>
    </rPh>
    <rPh sb="9" eb="10">
      <t>しょ</t>
    </rPh>
    <rPh sb="11" eb="13">
      <t>いっしょ</t>
    </rPh>
    <rPh sb="14" eb="16">
      <t>うけつけ</t>
    </rPh>
    <rPh sb="17" eb="19">
      <t>ていしゅつ</t>
    </rPh>
    <phoneticPr fontId="2" type="Hiragana"/>
  </si>
  <si>
    <t>＊４月８日（月）１４時までに、沖縄県吹奏楽連盟事務局まで、FAX送信ください。</t>
    <rPh sb="2" eb="3">
      <t>がつ</t>
    </rPh>
    <rPh sb="4" eb="5">
      <t>ひ</t>
    </rPh>
    <rPh sb="6" eb="7">
      <t>げつ</t>
    </rPh>
    <rPh sb="10" eb="11">
      <t>じ</t>
    </rPh>
    <rPh sb="15" eb="18">
      <t>おきなわけん</t>
    </rPh>
    <rPh sb="18" eb="21">
      <t>すいそうがく</t>
    </rPh>
    <rPh sb="21" eb="23">
      <t>れんめい</t>
    </rPh>
    <rPh sb="23" eb="26">
      <t>じむきょく</t>
    </rPh>
    <rPh sb="32" eb="34">
      <t>そうしん</t>
    </rPh>
    <phoneticPr fontId="2" type="Hiragana"/>
  </si>
  <si>
    <t>沖縄県吹奏楽連盟</t>
    <rPh sb="0" eb="8">
      <t>おきなわけんすいそうがくれんめい</t>
    </rPh>
    <phoneticPr fontId="2" type="Hiragana"/>
  </si>
  <si>
    <t>【ＴＥＬ／ＦＡＸ　０９８－９３２－４２２２】</t>
    <phoneticPr fontId="2" type="Hiragana"/>
  </si>
  <si>
    <t>＊ＦＡＸ送信４月８日（月）１４時締切</t>
    <rPh sb="4" eb="6">
      <t>ソウシン</t>
    </rPh>
    <rPh sb="7" eb="8">
      <t>ガツ</t>
    </rPh>
    <rPh sb="9" eb="10">
      <t>ヒ</t>
    </rPh>
    <rPh sb="11" eb="12">
      <t>ゲツ</t>
    </rPh>
    <rPh sb="15" eb="16">
      <t>ジ</t>
    </rPh>
    <rPh sb="16" eb="18">
      <t>シメキリ</t>
    </rPh>
    <phoneticPr fontId="14"/>
  </si>
  <si>
    <t>２．今年度の総会または、部門別会議等で取り上げてほしい協議事項</t>
    <rPh sb="2" eb="5">
      <t>こんねんど</t>
    </rPh>
    <rPh sb="6" eb="8">
      <t>そうかい</t>
    </rPh>
    <rPh sb="12" eb="14">
      <t>ぶもん</t>
    </rPh>
    <rPh sb="14" eb="15">
      <t>べつ</t>
    </rPh>
    <rPh sb="15" eb="17">
      <t>かいぎ</t>
    </rPh>
    <rPh sb="17" eb="18">
      <t>とう</t>
    </rPh>
    <rPh sb="19" eb="20">
      <t>と</t>
    </rPh>
    <rPh sb="21" eb="22">
      <t>あ</t>
    </rPh>
    <rPh sb="27" eb="29">
      <t>きょうぎ</t>
    </rPh>
    <rPh sb="29" eb="31">
      <t>じこう</t>
    </rPh>
    <phoneticPr fontId="2" type="Hiragana"/>
  </si>
  <si>
    <t>　添えてお申込みください。</t>
    <rPh sb="5" eb="7">
      <t>もうしこ</t>
    </rPh>
    <phoneticPr fontId="2" type="Hiragana"/>
  </si>
  <si>
    <t>出席する　➜　１　　　　欠席する　➜　２　　</t>
    <rPh sb="0" eb="1">
      <t>で</t>
    </rPh>
    <rPh sb="1" eb="2">
      <t>せき</t>
    </rPh>
    <rPh sb="12" eb="13">
      <t>けつ</t>
    </rPh>
    <rPh sb="13" eb="14">
      <t>せき</t>
    </rPh>
    <phoneticPr fontId="2" type="Hiragana"/>
  </si>
  <si>
    <t>＊資料の準備がありますので、必ず回答ください。</t>
    <phoneticPr fontId="2" type="Hiragana"/>
  </si>
  <si>
    <t>※アンケート</t>
    <phoneticPr fontId="2" type="Hiragana"/>
  </si>
  <si>
    <t>◆総会の出席について、【出席➜１　・　欠席➜２】　を入力ください。</t>
    <rPh sb="26" eb="28">
      <t>にゅうりょく</t>
    </rPh>
    <phoneticPr fontId="2" type="Hiragana"/>
  </si>
  <si>
    <t>　　（議題）がありましたら、ご記入ください。</t>
    <phoneticPr fontId="2" type="Hiragana"/>
  </si>
  <si>
    <t>◆今年度の総会または、部門別会議等で取り上げてほしい協議事項（議題）がありましたら、</t>
    <phoneticPr fontId="2" type="Hiragana"/>
  </si>
  <si>
    <t>　　ご記入ください。</t>
    <phoneticPr fontId="2" type="Hiragana"/>
  </si>
  <si>
    <t>⑬</t>
    <phoneticPr fontId="2" type="Hiragana"/>
  </si>
  <si>
    <t>◆沖縄県吹奏楽連盟に対するご意見・ご要望などをご記入ください。</t>
    <phoneticPr fontId="2" type="Hiragana"/>
  </si>
  <si>
    <t>⑭</t>
    <phoneticPr fontId="2" type="Hiragana"/>
  </si>
  <si>
    <t>沖縄県吹奏楽連盟加盟団体</t>
    <rPh sb="0" eb="8">
      <t>オキナワケンスイソウガクレンメイ</t>
    </rPh>
    <rPh sb="8" eb="10">
      <t>カメイ</t>
    </rPh>
    <rPh sb="10" eb="12">
      <t>ダンタイ</t>
    </rPh>
    <phoneticPr fontId="2"/>
  </si>
  <si>
    <t>責任者（顧問）　　　各位</t>
    <rPh sb="0" eb="3">
      <t>セキニンシャ</t>
    </rPh>
    <rPh sb="4" eb="6">
      <t>コモン</t>
    </rPh>
    <rPh sb="10" eb="12">
      <t>カクイ</t>
    </rPh>
    <phoneticPr fontId="2"/>
  </si>
  <si>
    <t>＊委任状原本は、加盟申込書と一緒に（加盟登録受付）へ提出下さい。</t>
    <phoneticPr fontId="2"/>
  </si>
  <si>
    <t>＊郵送（現金書留・振込）による加盟登録は離島のみに限らせて頂きます。</t>
    <rPh sb="9" eb="11">
      <t>フリコミ</t>
    </rPh>
    <phoneticPr fontId="2"/>
  </si>
  <si>
    <t>委　任　状</t>
    <phoneticPr fontId="2"/>
  </si>
  <si>
    <t>審議および議決の全権を</t>
    <phoneticPr fontId="2"/>
  </si>
  <si>
    <t>氏 に一任致します。</t>
    <phoneticPr fontId="2"/>
  </si>
  <si>
    <t>私は沖縄県吹奏楽連盟の２０１９年度「定期総会」における</t>
    <phoneticPr fontId="2"/>
  </si>
  <si>
    <t>４月１３日（土）開催　２０１９年度「定期総会」にご欠席の場合は、下記の委任状を</t>
    <rPh sb="8" eb="10">
      <t>カイサイ</t>
    </rPh>
    <phoneticPr fontId="2"/>
  </si>
  <si>
    <t>４月１１日（木）１４時までに　郵送もしくはＦＡＸにて下記までご返送下さい。</t>
    <rPh sb="6" eb="7">
      <t>モク</t>
    </rPh>
    <phoneticPr fontId="2"/>
  </si>
  <si>
    <t>団体名</t>
    <rPh sb="0" eb="2">
      <t>ダンタイ</t>
    </rPh>
    <rPh sb="2" eb="3">
      <t>メイ</t>
    </rPh>
    <phoneticPr fontId="2"/>
  </si>
  <si>
    <t>責任者名（顧問）</t>
    <rPh sb="0" eb="3">
      <t>セキニンシャ</t>
    </rPh>
    <rPh sb="3" eb="4">
      <t>メイ</t>
    </rPh>
    <rPh sb="5" eb="7">
      <t>コモン</t>
    </rPh>
    <phoneticPr fontId="2"/>
  </si>
  <si>
    <t>印</t>
    <rPh sb="0" eb="1">
      <t>イン</t>
    </rPh>
    <phoneticPr fontId="2"/>
  </si>
  <si>
    <t>〒904-0032　沖縄市諸見里1-17-12　１Ｆ</t>
    <rPh sb="10" eb="13">
      <t>オキナワシ</t>
    </rPh>
    <rPh sb="13" eb="16">
      <t>モロミザト</t>
    </rPh>
    <phoneticPr fontId="2"/>
  </si>
  <si>
    <r>
      <t>2．</t>
    </r>
    <r>
      <rPr>
        <sz val="12"/>
        <color theme="0"/>
        <rFont val="HG丸ｺﾞｼｯｸM-PRO"/>
        <family val="3"/>
        <charset val="128"/>
      </rPr>
      <t>あ</t>
    </r>
    <phoneticPr fontId="2"/>
  </si>
  <si>
    <t>＊ＦＡＸ送信４月１１日（木）１４時締切</t>
    <rPh sb="4" eb="6">
      <t>ソウシン</t>
    </rPh>
    <rPh sb="7" eb="8">
      <t>ガツ</t>
    </rPh>
    <rPh sb="10" eb="11">
      <t>ヒ</t>
    </rPh>
    <rPh sb="12" eb="13">
      <t>モク</t>
    </rPh>
    <rPh sb="16" eb="17">
      <t>ジ</t>
    </rPh>
    <rPh sb="17" eb="19">
      <t>シメキリ</t>
    </rPh>
    <phoneticPr fontId="14"/>
  </si>
  <si>
    <t>※委任状</t>
    <rPh sb="1" eb="4">
      <t>いにんじょう</t>
    </rPh>
    <phoneticPr fontId="2" type="Hiragana"/>
  </si>
  <si>
    <t>※委任の場合、下記枠内の　１．沖縄県吹奏楽連盟会長、山　里　　望 氏 に委任するか、</t>
    <phoneticPr fontId="2" type="Hiragana"/>
  </si>
  <si>
    <t>⑮</t>
    <phoneticPr fontId="2" type="Hiragana"/>
  </si>
  <si>
    <t>１．沖縄県吹奏楽連盟会長、山　里　　望 氏 に委任</t>
    <phoneticPr fontId="2" type="Hiragana"/>
  </si>
  <si>
    <t>　　２．議決権を代理人に委任する場合は、代理人の氏名をご記入ください。</t>
    <phoneticPr fontId="2" type="Hiragana"/>
  </si>
  <si>
    <t>⑯</t>
    <phoneticPr fontId="2" type="Hiragana"/>
  </si>
  <si>
    <t>代理人氏名</t>
    <rPh sb="0" eb="3">
      <t>だいりにん</t>
    </rPh>
    <rPh sb="3" eb="5">
      <t>しめい</t>
    </rPh>
    <phoneticPr fontId="2" type="Hiragana"/>
  </si>
  <si>
    <t>２．議決権を代理人に委任　（下記に氏名を記入ください）</t>
    <rPh sb="14" eb="16">
      <t>かき</t>
    </rPh>
    <rPh sb="17" eb="19">
      <t>しめい</t>
    </rPh>
    <rPh sb="20" eb="22">
      <t>きにゅう</t>
    </rPh>
    <phoneticPr fontId="2" type="Hiragana"/>
  </si>
  <si>
    <t>　　　＊　１．または　２．を選択してください。</t>
    <phoneticPr fontId="2"/>
  </si>
  <si>
    <t>　　　＊代理人へ委任する場合は、下線部分に代理人の氏名をご記入下さい。</t>
    <rPh sb="4" eb="7">
      <t>ダイリニン</t>
    </rPh>
    <rPh sb="8" eb="10">
      <t>イニン</t>
    </rPh>
    <rPh sb="16" eb="18">
      <t>カセン</t>
    </rPh>
    <phoneticPr fontId="2"/>
  </si>
  <si>
    <t>１．沖縄県吹奏楽連盟会長　山　里　　望　氏 に一任致します。</t>
    <phoneticPr fontId="2"/>
  </si>
  <si>
    <r>
      <rPr>
        <b/>
        <sz val="12"/>
        <color theme="1"/>
        <rFont val="HG丸ｺﾞｼｯｸM-PRO"/>
        <family val="3"/>
        <charset val="128"/>
      </rPr>
      <t>※委任の場合、</t>
    </r>
    <r>
      <rPr>
        <sz val="12"/>
        <color theme="1"/>
        <rFont val="HG丸ｺﾞｼｯｸM-PRO"/>
        <family val="3"/>
        <charset val="128"/>
      </rPr>
      <t>下記枠内の　１．沖縄県吹奏楽連盟会長　山　里　　望 氏 に委任する。</t>
    </r>
    <phoneticPr fontId="2"/>
  </si>
  <si>
    <t>①～⑪は、加盟申込書　　⑫～⑭アンケート　　⑮～⑯委任状　となっています。</t>
    <rPh sb="5" eb="7">
      <t>かめい</t>
    </rPh>
    <rPh sb="7" eb="9">
      <t>もうしこみ</t>
    </rPh>
    <rPh sb="9" eb="10">
      <t>しょ</t>
    </rPh>
    <rPh sb="25" eb="28">
      <t>いにんじょう</t>
    </rPh>
    <phoneticPr fontId="2" type="Hiragana"/>
  </si>
  <si>
    <t>②定期総会に欠席の場合は、（Ｃ）委任状をＦＡＸ送信ください。４月１１日（木）１４時締切</t>
    <rPh sb="1" eb="3">
      <t>ていき</t>
    </rPh>
    <rPh sb="3" eb="5">
      <t>そうかい</t>
    </rPh>
    <rPh sb="6" eb="8">
      <t>けっせき</t>
    </rPh>
    <rPh sb="9" eb="11">
      <t>ばあい</t>
    </rPh>
    <rPh sb="16" eb="19">
      <t>いにんじょう</t>
    </rPh>
    <rPh sb="23" eb="25">
      <t>そうしん</t>
    </rPh>
    <rPh sb="31" eb="32">
      <t>がつ</t>
    </rPh>
    <rPh sb="34" eb="35">
      <t>ひ</t>
    </rPh>
    <rPh sb="36" eb="37">
      <t>もく</t>
    </rPh>
    <rPh sb="40" eb="41">
      <t>じ</t>
    </rPh>
    <rPh sb="41" eb="43">
      <t>しめきり</t>
    </rPh>
    <phoneticPr fontId="2" type="Hiragana"/>
  </si>
  <si>
    <t>①入力が完了しましたら、（Ｂ）のアンケートをＦＡＸ送信ください。４月８日（月）１４時締切</t>
    <rPh sb="1" eb="3">
      <t>にゅうりょく</t>
    </rPh>
    <rPh sb="4" eb="6">
      <t>かんりょう</t>
    </rPh>
    <rPh sb="25" eb="27">
      <t>そうしん</t>
    </rPh>
    <rPh sb="42" eb="44">
      <t>しめきり</t>
    </rPh>
    <phoneticPr fontId="2" type="Hiragana"/>
  </si>
  <si>
    <t>③加盟申込書・アンケート（原本）・委任状（原本）は、定期総会受付に提出ください。</t>
    <rPh sb="1" eb="3">
      <t>かめい</t>
    </rPh>
    <rPh sb="3" eb="5">
      <t>もうしこみ</t>
    </rPh>
    <rPh sb="5" eb="6">
      <t>しょ</t>
    </rPh>
    <rPh sb="13" eb="15">
      <t>げんぽん</t>
    </rPh>
    <rPh sb="17" eb="20">
      <t>いにんじょう</t>
    </rPh>
    <rPh sb="21" eb="23">
      <t>げんぽん</t>
    </rPh>
    <rPh sb="26" eb="28">
      <t>ていき</t>
    </rPh>
    <rPh sb="28" eb="30">
      <t>そうかい</t>
    </rPh>
    <rPh sb="30" eb="32">
      <t>うけつけ</t>
    </rPh>
    <rPh sb="33" eb="35">
      <t>ていしゅつ</t>
    </rPh>
    <phoneticPr fontId="2" type="Hiragana"/>
  </si>
  <si>
    <t>④加盟費（７，５００円）も受付にて支払お願いします。</t>
    <rPh sb="1" eb="3">
      <t>かめい</t>
    </rPh>
    <rPh sb="3" eb="4">
      <t>ひ</t>
    </rPh>
    <rPh sb="10" eb="11">
      <t>えん</t>
    </rPh>
    <rPh sb="13" eb="15">
      <t>うけつけ</t>
    </rPh>
    <rPh sb="17" eb="19">
      <t>しはらい</t>
    </rPh>
    <rPh sb="20" eb="21">
      <t>ねが</t>
    </rPh>
    <phoneticPr fontId="2" type="Hiragana"/>
  </si>
  <si>
    <t>⑤加盟申込は、郵送では受付出来ません。責任者が出席できない場合は、代理の方で加盟申込・総会出席をお願いします。</t>
    <rPh sb="1" eb="3">
      <t>かめい</t>
    </rPh>
    <rPh sb="3" eb="5">
      <t>もうしこみ</t>
    </rPh>
    <rPh sb="7" eb="9">
      <t>ゆうそう</t>
    </rPh>
    <rPh sb="11" eb="15">
      <t>うけつけでき</t>
    </rPh>
    <rPh sb="19" eb="22">
      <t>せきにんしゃ</t>
    </rPh>
    <rPh sb="23" eb="25">
      <t>しゅっせき</t>
    </rPh>
    <rPh sb="29" eb="31">
      <t>ばあい</t>
    </rPh>
    <rPh sb="33" eb="35">
      <t>だいり</t>
    </rPh>
    <rPh sb="36" eb="37">
      <t>かた</t>
    </rPh>
    <rPh sb="38" eb="40">
      <t>かめい</t>
    </rPh>
    <rPh sb="40" eb="42">
      <t>もうしこみ</t>
    </rPh>
    <rPh sb="43" eb="45">
      <t>そうかい</t>
    </rPh>
    <rPh sb="45" eb="47">
      <t>しゅっせき</t>
    </rPh>
    <rPh sb="49" eb="50">
      <t>ねが</t>
    </rPh>
    <phoneticPr fontId="2" type="Hiragana"/>
  </si>
  <si>
    <t>⑥何か不明な点は、沖縄県吹奏楽連盟事務局までお問合せください。</t>
    <rPh sb="1" eb="2">
      <t>なに</t>
    </rPh>
    <rPh sb="3" eb="5">
      <t>ふめい</t>
    </rPh>
    <rPh sb="6" eb="7">
      <t>てん</t>
    </rPh>
    <rPh sb="9" eb="17">
      <t>おきなわけんすいそうがくれんめい</t>
    </rPh>
    <rPh sb="17" eb="20">
      <t>じむきょく</t>
    </rPh>
    <rPh sb="23" eb="25">
      <t>といあわ</t>
    </rPh>
    <phoneticPr fontId="2" type="Hiragana"/>
  </si>
  <si>
    <t>　 　　　　　　　　　 　　  ２．議決権を代理人に委任する。どちらかお選びください。</t>
    <rPh sb="36" eb="37">
      <t>エラ</t>
    </rPh>
    <phoneticPr fontId="2"/>
  </si>
  <si>
    <t>高等学校</t>
  </si>
  <si>
    <t>「吹奏楽部、金管バンド、（クラブ名）」は入力せず、正式名称で入力してください。（○○市立□□小学校、○○市立□□中学校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沖縄県立△△高等学校など）所属長については、小・中学校・高等学校は学校長、大学は学長・職場団体は社長もしくは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それにかわる代表者を、一般団体については団長とします。　　　　　　　　　　　　　　　　　　　　　　　　　　　　　　　　　　　　　　　　　　　　　　　　　　　　　　　　　　　　　　　　　　　　　　　　　</t>
    <rPh sb="1" eb="4">
      <t>スイソウガク</t>
    </rPh>
    <rPh sb="4" eb="5">
      <t>ブ</t>
    </rPh>
    <rPh sb="6" eb="8">
      <t>キンカン</t>
    </rPh>
    <rPh sb="16" eb="17">
      <t>メイ</t>
    </rPh>
    <rPh sb="20" eb="22">
      <t>ニュウリョク</t>
    </rPh>
    <rPh sb="25" eb="27">
      <t>セイシキ</t>
    </rPh>
    <rPh sb="27" eb="29">
      <t>メイショウ</t>
    </rPh>
    <rPh sb="30" eb="32">
      <t>ニュウリョク</t>
    </rPh>
    <rPh sb="42" eb="43">
      <t>シ</t>
    </rPh>
    <rPh sb="43" eb="44">
      <t>リツ</t>
    </rPh>
    <rPh sb="46" eb="47">
      <t>ショウ</t>
    </rPh>
    <rPh sb="47" eb="49">
      <t>ガッコウ</t>
    </rPh>
    <rPh sb="56" eb="57">
      <t>チュウ</t>
    </rPh>
    <rPh sb="160" eb="164">
      <t>オキナワケンリツ</t>
    </rPh>
    <rPh sb="166" eb="168">
      <t>コウトウ</t>
    </rPh>
    <rPh sb="168" eb="170">
      <t>ガッコウ</t>
    </rPh>
    <rPh sb="173" eb="176">
      <t>ショゾクチョウ</t>
    </rPh>
    <rPh sb="182" eb="183">
      <t>ショウ</t>
    </rPh>
    <rPh sb="184" eb="185">
      <t>チュウ</t>
    </rPh>
    <rPh sb="185" eb="187">
      <t>ガッコウ</t>
    </rPh>
    <rPh sb="188" eb="190">
      <t>コウトウ</t>
    </rPh>
    <rPh sb="190" eb="192">
      <t>ガッコウ</t>
    </rPh>
    <rPh sb="193" eb="196">
      <t>ガッコウチョウ</t>
    </rPh>
    <rPh sb="197" eb="199">
      <t>ダイガク</t>
    </rPh>
    <rPh sb="200" eb="202">
      <t>ガクチョウ</t>
    </rPh>
    <rPh sb="203" eb="205">
      <t>ショクバ</t>
    </rPh>
    <rPh sb="205" eb="207">
      <t>ダンタイ</t>
    </rPh>
    <rPh sb="208" eb="210">
      <t>シャチョウ</t>
    </rPh>
    <rPh sb="323" eb="326">
      <t>ダイヒョウシャ</t>
    </rPh>
    <rPh sb="328" eb="330">
      <t>イッパン</t>
    </rPh>
    <rPh sb="330" eb="332">
      <t>ダンタイ</t>
    </rPh>
    <rPh sb="337" eb="339">
      <t>ダンチョウ</t>
    </rPh>
    <phoneticPr fontId="2"/>
  </si>
  <si>
    <t>の中に　　出席する　➜　１　　　　欠席する　➜　２　　を選び数字を入力ください。</t>
    <rPh sb="1" eb="2">
      <t>なか</t>
    </rPh>
    <rPh sb="28" eb="29">
      <t>えら</t>
    </rPh>
    <rPh sb="30" eb="32">
      <t>すうじ</t>
    </rPh>
    <rPh sb="33" eb="35">
      <t>にゅうりょく</t>
    </rPh>
    <phoneticPr fontId="2" type="Hiragana"/>
  </si>
  <si>
    <t>＊資料の準備がありますので、必ず回答しアンケートをFAX送信ください。</t>
    <rPh sb="28" eb="30">
      <t>そうしん</t>
    </rPh>
    <phoneticPr fontId="2" type="Hiragana"/>
  </si>
  <si>
    <r>
      <t>＊代理人に委任する　</t>
    </r>
    <r>
      <rPr>
        <b/>
        <sz val="13"/>
        <rFont val="ＭＳ Ｐゴシック"/>
        <family val="3"/>
        <charset val="128"/>
        <scheme val="minor"/>
      </rPr>
      <t>２</t>
    </r>
    <r>
      <rPr>
        <sz val="13"/>
        <rFont val="ＭＳ Ｐゴシック"/>
        <family val="2"/>
        <charset val="128"/>
        <scheme val="minor"/>
      </rPr>
      <t>　を選んだ方は、代理人氏名を入力ください。</t>
    </r>
    <rPh sb="1" eb="4">
      <t>だいりにん</t>
    </rPh>
    <rPh sb="5" eb="7">
      <t>いにん</t>
    </rPh>
    <rPh sb="13" eb="14">
      <t>えら</t>
    </rPh>
    <rPh sb="16" eb="17">
      <t>かた</t>
    </rPh>
    <rPh sb="19" eb="22">
      <t>だいりにん</t>
    </rPh>
    <rPh sb="22" eb="24">
      <t>しめい</t>
    </rPh>
    <rPh sb="25" eb="27">
      <t>にゅうりょく</t>
    </rPh>
    <phoneticPr fontId="2" type="Hiragana"/>
  </si>
  <si>
    <r>
      <t>の中に　　沖縄県吹奏楽連盟会長、山　里　　望 氏　➜</t>
    </r>
    <r>
      <rPr>
        <b/>
        <sz val="12"/>
        <color theme="1"/>
        <rFont val="ＭＳ Ｐゴシック"/>
        <family val="3"/>
        <charset val="128"/>
        <scheme val="minor"/>
      </rPr>
      <t>　１</t>
    </r>
    <r>
      <rPr>
        <sz val="12"/>
        <color theme="1"/>
        <rFont val="ＭＳ Ｐゴシック"/>
        <family val="2"/>
        <charset val="128"/>
        <scheme val="minor"/>
      </rPr>
      <t>　　　代理人に委任する　➜　</t>
    </r>
    <r>
      <rPr>
        <b/>
        <sz val="12"/>
        <color theme="1"/>
        <rFont val="ＭＳ Ｐゴシック"/>
        <family val="3"/>
        <charset val="128"/>
        <scheme val="minor"/>
      </rPr>
      <t>２</t>
    </r>
    <r>
      <rPr>
        <sz val="12"/>
        <color theme="1"/>
        <rFont val="ＭＳ Ｐゴシック"/>
        <family val="2"/>
        <charset val="128"/>
        <scheme val="minor"/>
      </rPr>
      <t>　　を選び数字を入力ください。</t>
    </r>
    <rPh sb="1" eb="2">
      <t>なか</t>
    </rPh>
    <rPh sb="46" eb="47">
      <t>えら</t>
    </rPh>
    <rPh sb="48" eb="50">
      <t>すうじ</t>
    </rPh>
    <rPh sb="51" eb="53">
      <t>にゅうりょく</t>
    </rPh>
    <phoneticPr fontId="2" type="Hiragana"/>
  </si>
  <si>
    <t>＊ふりがなは、自動入力されます。読み方が異なる場合は自動入力された文字を消して、ご自身で入力ください。</t>
    <rPh sb="7" eb="9">
      <t>ジドウ</t>
    </rPh>
    <rPh sb="9" eb="11">
      <t>ニュウリョク</t>
    </rPh>
    <rPh sb="16" eb="17">
      <t>ヨ</t>
    </rPh>
    <rPh sb="18" eb="19">
      <t>カタ</t>
    </rPh>
    <rPh sb="20" eb="21">
      <t>コト</t>
    </rPh>
    <rPh sb="23" eb="25">
      <t>バアイ</t>
    </rPh>
    <rPh sb="26" eb="28">
      <t>ジドウ</t>
    </rPh>
    <rPh sb="28" eb="30">
      <t>ニュウリョク</t>
    </rPh>
    <rPh sb="33" eb="35">
      <t>モジ</t>
    </rPh>
    <rPh sb="36" eb="37">
      <t>ケ</t>
    </rPh>
    <rPh sb="41" eb="43">
      <t>ジシン</t>
    </rPh>
    <rPh sb="44" eb="46">
      <t>ニュウリョク</t>
    </rPh>
    <phoneticPr fontId="2"/>
  </si>
  <si>
    <t>沖縄市諸見里1-17-12</t>
    <rPh sb="0" eb="3">
      <t>おきなわし</t>
    </rPh>
    <rPh sb="3" eb="6">
      <t>もろみざと</t>
    </rPh>
    <phoneticPr fontId="2" type="Hiragana"/>
  </si>
  <si>
    <t>本　務</t>
  </si>
  <si>
    <t>沖縄　太郎</t>
    <rPh sb="0" eb="2">
      <t>おきなわ</t>
    </rPh>
    <rPh sb="3" eb="5">
      <t>たろう</t>
    </rPh>
    <phoneticPr fontId="2" type="Hiragana"/>
  </si>
  <si>
    <t>904-0032</t>
    <phoneticPr fontId="2" type="Hiragana"/>
  </si>
  <si>
    <t>098-932-4222</t>
    <phoneticPr fontId="2" type="Hiragana"/>
  </si>
  <si>
    <t>098-932-4222</t>
    <phoneticPr fontId="2" type="Hiragana"/>
  </si>
  <si>
    <t>沖縄　花子</t>
    <rPh sb="0" eb="2">
      <t>おきなわ</t>
    </rPh>
    <rPh sb="3" eb="5">
      <t>はなこ</t>
    </rPh>
    <phoneticPr fontId="2" type="Hiragana"/>
  </si>
  <si>
    <t>090-1234-5678</t>
    <phoneticPr fontId="2" type="Hiragana"/>
  </si>
  <si>
    <t>金城一郎</t>
    <rPh sb="0" eb="2">
      <t>きんじょう</t>
    </rPh>
    <rPh sb="2" eb="4">
      <t>いちろう</t>
    </rPh>
    <phoneticPr fontId="2" type="Hiragana"/>
  </si>
  <si>
    <t>総会または部門別会議で、取り上げてほしい協議事項をご記入ください。</t>
    <rPh sb="0" eb="2">
      <t>そうかい</t>
    </rPh>
    <rPh sb="5" eb="7">
      <t>ぶもん</t>
    </rPh>
    <rPh sb="7" eb="8">
      <t>べつ</t>
    </rPh>
    <rPh sb="8" eb="10">
      <t>かいぎ</t>
    </rPh>
    <rPh sb="12" eb="13">
      <t>と</t>
    </rPh>
    <rPh sb="14" eb="15">
      <t>あ</t>
    </rPh>
    <rPh sb="20" eb="22">
      <t>きょうぎ</t>
    </rPh>
    <rPh sb="22" eb="24">
      <t>じこう</t>
    </rPh>
    <rPh sb="26" eb="28">
      <t>きにゅう</t>
    </rPh>
    <phoneticPr fontId="2" type="Hiragana"/>
  </si>
  <si>
    <t>ご意見・ご要望がございましたら、ご記入ください。</t>
    <rPh sb="1" eb="3">
      <t>いけん</t>
    </rPh>
    <rPh sb="5" eb="7">
      <t>ようぼう</t>
    </rPh>
    <rPh sb="17" eb="19">
      <t>きにゅう</t>
    </rPh>
    <phoneticPr fontId="2" type="Hiragana"/>
  </si>
  <si>
    <t>沖縄県立沖縄高等学校</t>
    <rPh sb="0" eb="4">
      <t>おきなわけんりつ</t>
    </rPh>
    <rPh sb="4" eb="6">
      <t>おきなわ</t>
    </rPh>
    <rPh sb="6" eb="8">
      <t>こうとう</t>
    </rPh>
    <rPh sb="8" eb="10">
      <t>がっこう</t>
    </rPh>
    <phoneticPr fontId="2" type="Hiragana"/>
  </si>
  <si>
    <t>本務　・　臨任　・　保護者会</t>
    <rPh sb="0" eb="2">
      <t>ホンム</t>
    </rPh>
    <rPh sb="5" eb="7">
      <t>リンニン</t>
    </rPh>
    <rPh sb="10" eb="13">
      <t>ホゴシャ</t>
    </rPh>
    <rPh sb="13" eb="14">
      <t>カイ</t>
    </rPh>
    <phoneticPr fontId="2"/>
  </si>
  <si>
    <t>加盟費振込確認書</t>
    <rPh sb="0" eb="2">
      <t>カメイ</t>
    </rPh>
    <rPh sb="2" eb="3">
      <t>ヒ</t>
    </rPh>
    <rPh sb="3" eb="5">
      <t>フリコミ</t>
    </rPh>
    <rPh sb="5" eb="7">
      <t>カクニン</t>
    </rPh>
    <rPh sb="7" eb="8">
      <t>ショ</t>
    </rPh>
    <phoneticPr fontId="2"/>
  </si>
  <si>
    <t>　　　　　（手数料は各団体でご負担お願いします。）</t>
    <phoneticPr fontId="2"/>
  </si>
  <si>
    <t>　　　2．払込証明書をコピーし下記へ添付ください。</t>
    <rPh sb="5" eb="7">
      <t>ハライコミ</t>
    </rPh>
    <rPh sb="7" eb="10">
      <t>ショウメイショ</t>
    </rPh>
    <rPh sb="15" eb="17">
      <t>カキ</t>
    </rPh>
    <rPh sb="18" eb="20">
      <t>テンプ</t>
    </rPh>
    <phoneticPr fontId="2"/>
  </si>
  <si>
    <t>　　　１．銀行振込をご利用の団体は、下記の口座へ振り込みください。</t>
    <rPh sb="5" eb="7">
      <t>ぎんこう</t>
    </rPh>
    <rPh sb="7" eb="9">
      <t>ふりこみ</t>
    </rPh>
    <rPh sb="11" eb="13">
      <t>りよう</t>
    </rPh>
    <rPh sb="14" eb="16">
      <t>だんたい</t>
    </rPh>
    <rPh sb="18" eb="20">
      <t>かき</t>
    </rPh>
    <rPh sb="21" eb="23">
      <t>こうざ</t>
    </rPh>
    <rPh sb="24" eb="25">
      <t>ふ</t>
    </rPh>
    <rPh sb="26" eb="27">
      <t>こ</t>
    </rPh>
    <phoneticPr fontId="2" type="Hiragana"/>
  </si>
  <si>
    <t>※加盟費の振込は、離島団体のみ認めます。</t>
    <rPh sb="1" eb="3">
      <t>カメイ</t>
    </rPh>
    <rPh sb="3" eb="4">
      <t>ヒ</t>
    </rPh>
    <rPh sb="5" eb="7">
      <t>フリコミ</t>
    </rPh>
    <rPh sb="9" eb="11">
      <t>リトウ</t>
    </rPh>
    <rPh sb="11" eb="13">
      <t>ダンタイ</t>
    </rPh>
    <rPh sb="15" eb="16">
      <t>ミト</t>
    </rPh>
    <phoneticPr fontId="2"/>
  </si>
  <si>
    <t>　　沖縄銀行　　　　山内支店（ヤマウチ　シテン）</t>
    <rPh sb="2" eb="4">
      <t>オキナワ</t>
    </rPh>
    <rPh sb="4" eb="6">
      <t>ギンコウ</t>
    </rPh>
    <rPh sb="10" eb="12">
      <t>ヤマウチ</t>
    </rPh>
    <rPh sb="12" eb="14">
      <t>シテン</t>
    </rPh>
    <phoneticPr fontId="2"/>
  </si>
  <si>
    <t>　　普通預金　　　（口座番号）１５５２１７９</t>
    <rPh sb="2" eb="4">
      <t>フツウ</t>
    </rPh>
    <rPh sb="4" eb="6">
      <t>ヨキン</t>
    </rPh>
    <rPh sb="10" eb="12">
      <t>コウザ</t>
    </rPh>
    <rPh sb="12" eb="14">
      <t>バンゴウ</t>
    </rPh>
    <phoneticPr fontId="2"/>
  </si>
  <si>
    <t>　　（口座名義）　　沖縄県吹奏楽連盟　　会長　山里　望</t>
    <rPh sb="3" eb="5">
      <t>コウザ</t>
    </rPh>
    <rPh sb="5" eb="7">
      <t>メイギ</t>
    </rPh>
    <rPh sb="10" eb="18">
      <t>オキナワケンスイソウガクレンメイ</t>
    </rPh>
    <rPh sb="20" eb="22">
      <t>カイチョウ</t>
    </rPh>
    <rPh sb="23" eb="25">
      <t>ヤマザト</t>
    </rPh>
    <rPh sb="26" eb="27">
      <t>ノゾム</t>
    </rPh>
    <phoneticPr fontId="2"/>
  </si>
  <si>
    <t>　　（オキナワケンスイソウガクレンメイ　カイチョウ　ヤマザトノゾム）</t>
    <phoneticPr fontId="2"/>
  </si>
  <si>
    <t>加盟費　（支部4,600円　　九州2,400円　　全日本正会員500円）</t>
    <rPh sb="0" eb="2">
      <t>カメイ</t>
    </rPh>
    <rPh sb="2" eb="3">
      <t>ヒ</t>
    </rPh>
    <rPh sb="5" eb="7">
      <t>シブ</t>
    </rPh>
    <rPh sb="12" eb="13">
      <t>エン</t>
    </rPh>
    <rPh sb="15" eb="17">
      <t>キュウシュウ</t>
    </rPh>
    <rPh sb="22" eb="23">
      <t>エン</t>
    </rPh>
    <rPh sb="25" eb="28">
      <t>ゼンニホン</t>
    </rPh>
    <rPh sb="28" eb="31">
      <t>セイカイイン</t>
    </rPh>
    <rPh sb="34" eb="35">
      <t>エン</t>
    </rPh>
    <phoneticPr fontId="2"/>
  </si>
  <si>
    <t>加盟費　（支部4,600円　　九州2,400円　　全日本正会員500円）</t>
    <phoneticPr fontId="2"/>
  </si>
  <si>
    <t>＊小中高の責任者（顧問）は、本務・臨任・保護者会のどちらかに○を付けて下さい。</t>
    <rPh sb="5" eb="8">
      <t>セキニンシャ</t>
    </rPh>
    <rPh sb="20" eb="23">
      <t>ホゴシャ</t>
    </rPh>
    <rPh sb="23" eb="24">
      <t>カイ</t>
    </rPh>
    <phoneticPr fontId="2"/>
  </si>
  <si>
    <t>＊書類の郵送先が学校の場合は、責任者自宅の記載は必要ありません。</t>
    <rPh sb="1" eb="3">
      <t>しょるい</t>
    </rPh>
    <rPh sb="4" eb="6">
      <t>ゆうそう</t>
    </rPh>
    <rPh sb="6" eb="7">
      <t>さき</t>
    </rPh>
    <rPh sb="8" eb="10">
      <t>がっこう</t>
    </rPh>
    <rPh sb="11" eb="13">
      <t>ばあい</t>
    </rPh>
    <rPh sb="15" eb="18">
      <t>せきにんしゃ</t>
    </rPh>
    <rPh sb="18" eb="20">
      <t>じたく</t>
    </rPh>
    <rPh sb="21" eb="23">
      <t>きさい</t>
    </rPh>
    <rPh sb="24" eb="26">
      <t>ひつよう</t>
    </rPh>
    <phoneticPr fontId="2" type="Hiragana"/>
  </si>
  <si>
    <t>の　部</t>
    <rPh sb="2" eb="3">
      <t>ブ</t>
    </rPh>
    <phoneticPr fontId="2"/>
  </si>
  <si>
    <t>＊加盟申込書は、FAX送信での受付出来ません。総会時に申込書（押印）に加盟費を</t>
    <rPh sb="1" eb="3">
      <t>かめい</t>
    </rPh>
    <rPh sb="3" eb="5">
      <t>もうしこみ</t>
    </rPh>
    <rPh sb="5" eb="6">
      <t>しょ</t>
    </rPh>
    <rPh sb="11" eb="13">
      <t>そうしん</t>
    </rPh>
    <rPh sb="15" eb="19">
      <t>うけつけでき</t>
    </rPh>
    <rPh sb="23" eb="25">
      <t>そうかい</t>
    </rPh>
    <rPh sb="25" eb="26">
      <t>じ</t>
    </rPh>
    <rPh sb="27" eb="30">
      <t>もうしこみしょ</t>
    </rPh>
    <rPh sb="31" eb="33">
      <t>おういん</t>
    </rPh>
    <rPh sb="35" eb="37">
      <t>かめい</t>
    </rPh>
    <rPh sb="37" eb="38">
      <t>ひ</t>
    </rPh>
    <phoneticPr fontId="2" type="Hiragana"/>
  </si>
  <si>
    <t>＊団体名（学校名）でのお振込みをお願いします。</t>
    <rPh sb="1" eb="3">
      <t>ダンタイ</t>
    </rPh>
    <rPh sb="3" eb="4">
      <t>メイ</t>
    </rPh>
    <rPh sb="5" eb="8">
      <t>ガッコウメイ</t>
    </rPh>
    <rPh sb="12" eb="14">
      <t>フリコ</t>
    </rPh>
    <rPh sb="17" eb="18">
      <t>ネガ</t>
    </rPh>
    <phoneticPr fontId="2"/>
  </si>
  <si>
    <t>＊加盟申込書と一緒に郵送</t>
    <rPh sb="1" eb="3">
      <t>カメイ</t>
    </rPh>
    <rPh sb="3" eb="5">
      <t>モウシコミ</t>
    </rPh>
    <rPh sb="5" eb="6">
      <t>ショ</t>
    </rPh>
    <rPh sb="7" eb="9">
      <t>イッショ</t>
    </rPh>
    <rPh sb="10" eb="12">
      <t>ユウソウ</t>
    </rPh>
    <phoneticPr fontId="14"/>
  </si>
  <si>
    <t>＊顧問（責任者）と指導者（コーチ等）が、同一人物でもそれぞれ記入ください。</t>
    <phoneticPr fontId="2" type="Hiragana"/>
  </si>
  <si>
    <t>◆４月１３日（土）ご欠席の場合は、委任状を提出ください。（４月１１日（木）１４時までに　郵送もしくはＦＡＸ送信）</t>
    <rPh sb="21" eb="23">
      <t>ていしゅつ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</si>
</sst>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3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3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5" fillId="5" borderId="0" xfId="0" applyFont="1" applyFill="1">
      <alignment vertical="center"/>
    </xf>
    <xf numFmtId="0" fontId="0" fillId="5" borderId="0" xfId="0" applyFill="1" applyBorder="1">
      <alignment vertical="center"/>
    </xf>
    <xf numFmtId="0" fontId="3" fillId="5" borderId="0" xfId="0" applyFont="1" applyFill="1">
      <alignment vertical="center"/>
    </xf>
    <xf numFmtId="0" fontId="0" fillId="5" borderId="5" xfId="0" applyFill="1" applyBorder="1">
      <alignment vertical="center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2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textRotation="255"/>
    </xf>
    <xf numFmtId="0" fontId="22" fillId="0" borderId="0" xfId="0" applyFont="1">
      <alignment vertical="center"/>
    </xf>
    <xf numFmtId="0" fontId="21" fillId="0" borderId="16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25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>
      <alignment vertical="center"/>
    </xf>
    <xf numFmtId="0" fontId="3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3" fillId="4" borderId="3" xfId="0" applyFont="1" applyFill="1" applyBorder="1">
      <alignment vertical="center"/>
    </xf>
    <xf numFmtId="0" fontId="12" fillId="5" borderId="0" xfId="0" applyFont="1" applyFill="1" applyBorder="1" applyAlignment="1">
      <alignment vertical="center"/>
    </xf>
    <xf numFmtId="0" fontId="8" fillId="5" borderId="0" xfId="0" applyFont="1" applyFill="1" applyBorder="1">
      <alignment vertical="center"/>
    </xf>
    <xf numFmtId="0" fontId="16" fillId="0" borderId="4" xfId="0" applyFont="1" applyBorder="1" applyAlignment="1">
      <alignment horizontal="left" vertical="center"/>
    </xf>
    <xf numFmtId="0" fontId="33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0" fontId="34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 indent="1"/>
    </xf>
    <xf numFmtId="0" fontId="12" fillId="4" borderId="0" xfId="0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15" fillId="0" borderId="0" xfId="0" applyFont="1">
      <alignment vertical="center"/>
    </xf>
    <xf numFmtId="0" fontId="8" fillId="5" borderId="0" xfId="0" applyFont="1" applyFill="1">
      <alignment vertical="center"/>
    </xf>
    <xf numFmtId="0" fontId="21" fillId="0" borderId="18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3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4" fillId="5" borderId="0" xfId="0" applyFont="1" applyFill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43" fillId="4" borderId="0" xfId="0" applyFont="1" applyFill="1" applyBorder="1" applyAlignment="1">
      <alignment vertical="center"/>
    </xf>
    <xf numFmtId="0" fontId="32" fillId="4" borderId="0" xfId="0" applyFont="1" applyFill="1">
      <alignment vertical="center"/>
    </xf>
    <xf numFmtId="0" fontId="32" fillId="4" borderId="0" xfId="0" applyFont="1" applyFill="1" applyAlignment="1">
      <alignment horizontal="left" vertical="center"/>
    </xf>
    <xf numFmtId="0" fontId="42" fillId="4" borderId="0" xfId="0" applyFont="1" applyFill="1">
      <alignment vertical="center"/>
    </xf>
    <xf numFmtId="0" fontId="47" fillId="4" borderId="0" xfId="0" applyFont="1" applyFill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5" borderId="0" xfId="0" applyFill="1" applyProtection="1">
      <alignment vertical="center"/>
      <protection locked="0"/>
    </xf>
    <xf numFmtId="0" fontId="0" fillId="5" borderId="0" xfId="0" applyFill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Protection="1">
      <alignment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33" fillId="5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/>
    </xf>
    <xf numFmtId="0" fontId="8" fillId="5" borderId="0" xfId="0" applyFont="1" applyFill="1" applyBorder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12" fillId="5" borderId="0" xfId="0" applyFont="1" applyFill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44" fillId="5" borderId="0" xfId="0" applyFont="1" applyFill="1" applyProtection="1">
      <alignment vertical="center"/>
    </xf>
    <xf numFmtId="0" fontId="8" fillId="5" borderId="0" xfId="0" applyFont="1" applyFill="1" applyProtection="1">
      <alignment vertical="center"/>
    </xf>
    <xf numFmtId="0" fontId="3" fillId="4" borderId="2" xfId="0" applyFont="1" applyFill="1" applyBorder="1" applyProtection="1">
      <alignment vertical="center"/>
    </xf>
    <xf numFmtId="0" fontId="8" fillId="4" borderId="3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3" fillId="0" borderId="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5" fillId="0" borderId="5" xfId="0" quotePrefix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 wrapText="1"/>
    </xf>
    <xf numFmtId="38" fontId="36" fillId="0" borderId="3" xfId="1" applyFont="1" applyBorder="1" applyAlignment="1">
      <alignment horizontal="righ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41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38" fontId="36" fillId="0" borderId="3" xfId="1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 shrinkToFit="1"/>
    </xf>
    <xf numFmtId="0" fontId="15" fillId="2" borderId="14" xfId="0" applyFont="1" applyFill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1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left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3" fillId="0" borderId="9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left" vertical="center" shrinkToFit="1"/>
    </xf>
    <xf numFmtId="176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shrinkToFit="1"/>
    </xf>
    <xf numFmtId="0" fontId="45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CCFFCC"/>
      <color rgb="FFFFFF66"/>
      <color rgb="FFCCECFF"/>
      <color rgb="FFFF7C8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W99"/>
  <sheetViews>
    <sheetView tabSelected="1" workbookViewId="0">
      <pane xSplit="1" ySplit="6" topLeftCell="B7" activePane="bottomRight" state="frozen"/>
      <selection activeCell="D12" sqref="D12:G12"/>
      <selection pane="topRight" activeCell="D12" sqref="D12:G12"/>
      <selection pane="bottomLeft" activeCell="D12" sqref="D12:G12"/>
      <selection pane="bottomRight" activeCell="F10" sqref="F10:J10"/>
    </sheetView>
  </sheetViews>
  <sheetFormatPr defaultRowHeight="13.5" x14ac:dyDescent="0.15"/>
  <cols>
    <col min="1" max="1" width="9.125" customWidth="1"/>
    <col min="2" max="14" width="7.875" customWidth="1"/>
    <col min="19" max="19" width="7.375" customWidth="1"/>
    <col min="20" max="21" width="24.875" customWidth="1"/>
    <col min="22" max="22" width="23.875" customWidth="1"/>
    <col min="23" max="23" width="5.5" customWidth="1"/>
  </cols>
  <sheetData>
    <row r="1" spans="1:23" ht="28.5" customHeight="1" x14ac:dyDescent="0.15">
      <c r="A1" s="17"/>
      <c r="B1" s="174" t="s">
        <v>39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6"/>
    </row>
    <row r="2" spans="1:23" ht="28.5" customHeight="1" x14ac:dyDescent="0.15">
      <c r="A2" s="5"/>
      <c r="B2" s="1"/>
      <c r="C2" s="3" t="s">
        <v>0</v>
      </c>
      <c r="W2" s="6"/>
    </row>
    <row r="3" spans="1:23" ht="28.5" customHeight="1" x14ac:dyDescent="0.15">
      <c r="A3" s="5"/>
      <c r="B3" s="2"/>
      <c r="C3" s="3" t="s">
        <v>1</v>
      </c>
      <c r="W3" s="6"/>
    </row>
    <row r="4" spans="1:23" ht="28.5" customHeight="1" x14ac:dyDescent="0.15">
      <c r="A4" s="5"/>
      <c r="B4" s="3" t="s">
        <v>2</v>
      </c>
      <c r="W4" s="6"/>
    </row>
    <row r="5" spans="1:23" ht="28.5" customHeight="1" x14ac:dyDescent="0.15">
      <c r="A5" s="5"/>
      <c r="B5" s="3" t="s">
        <v>3</v>
      </c>
      <c r="W5" s="6"/>
    </row>
    <row r="6" spans="1:23" ht="28.5" customHeight="1" x14ac:dyDescent="0.15">
      <c r="A6" s="5"/>
      <c r="B6" s="69" t="s">
        <v>158</v>
      </c>
      <c r="W6" s="6"/>
    </row>
    <row r="7" spans="1:23" ht="28.5" customHeight="1" x14ac:dyDescent="0.1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" customHeight="1" x14ac:dyDescent="0.15">
      <c r="A8" s="6"/>
      <c r="B8" s="4" t="s">
        <v>4</v>
      </c>
      <c r="C8" s="191" t="s">
        <v>5</v>
      </c>
      <c r="D8" s="192"/>
      <c r="E8" s="193"/>
      <c r="F8" s="194">
        <f ca="1">TODAY()</f>
        <v>43556</v>
      </c>
      <c r="G8" s="194"/>
      <c r="H8" s="194"/>
      <c r="I8" s="194"/>
      <c r="J8" s="194"/>
      <c r="K8" s="194"/>
      <c r="L8" s="194"/>
      <c r="M8" s="195"/>
      <c r="N8" s="6"/>
      <c r="O8" s="203" t="s">
        <v>23</v>
      </c>
      <c r="P8" s="204"/>
      <c r="Q8" s="204"/>
      <c r="R8" s="204"/>
      <c r="S8" s="204"/>
      <c r="T8" s="204"/>
      <c r="U8" s="204"/>
      <c r="V8" s="204"/>
      <c r="W8" s="6"/>
    </row>
    <row r="9" spans="1:23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7" customHeight="1" x14ac:dyDescent="0.15">
      <c r="A10" s="6"/>
      <c r="B10" s="4" t="s">
        <v>6</v>
      </c>
      <c r="C10" s="209" t="s">
        <v>48</v>
      </c>
      <c r="D10" s="210"/>
      <c r="E10" s="211"/>
      <c r="F10" s="212" t="s">
        <v>96</v>
      </c>
      <c r="G10" s="213"/>
      <c r="H10" s="213"/>
      <c r="I10" s="213"/>
      <c r="J10" s="213"/>
      <c r="K10" s="214" t="s">
        <v>199</v>
      </c>
      <c r="L10" s="214"/>
      <c r="M10" s="215"/>
      <c r="N10" s="6"/>
      <c r="O10" s="205" t="s">
        <v>49</v>
      </c>
      <c r="P10" s="206"/>
      <c r="Q10" s="206"/>
      <c r="R10" s="206"/>
      <c r="S10" s="206"/>
      <c r="T10" s="206"/>
      <c r="U10" s="206"/>
      <c r="V10" s="206"/>
      <c r="W10" s="6"/>
    </row>
    <row r="11" spans="1:23" ht="20.2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.75" customHeight="1" x14ac:dyDescent="0.15">
      <c r="A12" s="6"/>
      <c r="B12" s="176" t="s">
        <v>8</v>
      </c>
      <c r="C12" s="197" t="s">
        <v>9</v>
      </c>
      <c r="D12" s="198"/>
      <c r="E12" s="199"/>
      <c r="F12" s="219" t="str">
        <f>PHONETIC(F13)</f>
        <v/>
      </c>
      <c r="G12" s="220"/>
      <c r="H12" s="220"/>
      <c r="I12" s="220"/>
      <c r="J12" s="220"/>
      <c r="K12" s="220"/>
      <c r="L12" s="220"/>
      <c r="M12" s="221"/>
      <c r="N12" s="6"/>
      <c r="O12" s="207" t="s">
        <v>167</v>
      </c>
      <c r="P12" s="208"/>
      <c r="Q12" s="208"/>
      <c r="R12" s="208"/>
      <c r="S12" s="208"/>
      <c r="T12" s="208"/>
      <c r="U12" s="208"/>
      <c r="V12" s="208"/>
      <c r="W12" s="6"/>
    </row>
    <row r="13" spans="1:23" ht="40.5" customHeight="1" x14ac:dyDescent="0.15">
      <c r="A13" s="6"/>
      <c r="B13" s="196"/>
      <c r="C13" s="216" t="s">
        <v>10</v>
      </c>
      <c r="D13" s="217"/>
      <c r="E13" s="218"/>
      <c r="F13" s="222"/>
      <c r="G13" s="223"/>
      <c r="H13" s="223"/>
      <c r="I13" s="223"/>
      <c r="J13" s="223"/>
      <c r="K13" s="223"/>
      <c r="L13" s="223"/>
      <c r="M13" s="224"/>
      <c r="N13" s="6"/>
      <c r="O13" s="208"/>
      <c r="P13" s="208"/>
      <c r="Q13" s="208"/>
      <c r="R13" s="208"/>
      <c r="S13" s="208"/>
      <c r="T13" s="208"/>
      <c r="U13" s="208"/>
      <c r="V13" s="208"/>
      <c r="W13" s="6"/>
    </row>
    <row r="14" spans="1:23" ht="24" customHeight="1" x14ac:dyDescent="0.15">
      <c r="A14" s="6"/>
      <c r="B14" s="189" t="s">
        <v>11</v>
      </c>
      <c r="C14" s="197" t="s">
        <v>9</v>
      </c>
      <c r="D14" s="198"/>
      <c r="E14" s="199"/>
      <c r="F14" s="219" t="str">
        <f>PHONETIC(F15)</f>
        <v/>
      </c>
      <c r="G14" s="220"/>
      <c r="H14" s="220"/>
      <c r="I14" s="220"/>
      <c r="J14" s="220"/>
      <c r="K14" s="220"/>
      <c r="L14" s="220"/>
      <c r="M14" s="221"/>
      <c r="N14" s="6"/>
      <c r="O14" s="205" t="s">
        <v>172</v>
      </c>
      <c r="P14" s="205"/>
      <c r="Q14" s="205"/>
      <c r="R14" s="205"/>
      <c r="S14" s="205"/>
      <c r="T14" s="205"/>
      <c r="U14" s="205"/>
      <c r="V14" s="205"/>
      <c r="W14" s="6"/>
    </row>
    <row r="15" spans="1:23" ht="33" customHeight="1" x14ac:dyDescent="0.15">
      <c r="A15" s="6"/>
      <c r="B15" s="190"/>
      <c r="C15" s="200" t="s">
        <v>12</v>
      </c>
      <c r="D15" s="201"/>
      <c r="E15" s="202"/>
      <c r="F15" s="225"/>
      <c r="G15" s="225"/>
      <c r="H15" s="225"/>
      <c r="I15" s="225"/>
      <c r="J15" s="225"/>
      <c r="K15" s="225"/>
      <c r="L15" s="225"/>
      <c r="M15" s="226"/>
      <c r="N15" s="6"/>
      <c r="O15" s="205" t="s">
        <v>50</v>
      </c>
      <c r="P15" s="205"/>
      <c r="Q15" s="205"/>
      <c r="R15" s="205"/>
      <c r="S15" s="205"/>
      <c r="T15" s="205"/>
      <c r="U15" s="205"/>
      <c r="V15" s="205"/>
      <c r="W15" s="6"/>
    </row>
    <row r="16" spans="1:23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22.5" customHeight="1" x14ac:dyDescent="0.15">
      <c r="A17" s="6"/>
      <c r="B17" s="176" t="s">
        <v>40</v>
      </c>
      <c r="C17" s="186" t="s">
        <v>28</v>
      </c>
      <c r="D17" s="186"/>
      <c r="E17" s="186"/>
      <c r="F17" s="188"/>
      <c r="G17" s="188"/>
      <c r="H17" s="188"/>
      <c r="I17" s="188"/>
      <c r="J17" s="188"/>
      <c r="K17" s="188"/>
      <c r="L17" s="188"/>
      <c r="M17" s="188"/>
      <c r="N17" s="6"/>
      <c r="O17" s="32" t="s">
        <v>51</v>
      </c>
      <c r="P17" s="32"/>
      <c r="Q17" s="32"/>
      <c r="R17" s="32"/>
      <c r="S17" s="32"/>
      <c r="T17" s="32"/>
      <c r="U17" s="32"/>
      <c r="V17" s="32"/>
      <c r="W17" s="6"/>
    </row>
    <row r="18" spans="1:23" ht="22.5" customHeight="1" x14ac:dyDescent="0.15">
      <c r="A18" s="6"/>
      <c r="B18" s="185"/>
      <c r="C18" s="187" t="s">
        <v>17</v>
      </c>
      <c r="D18" s="187"/>
      <c r="E18" s="187"/>
      <c r="F18" s="188"/>
      <c r="G18" s="188"/>
      <c r="H18" s="188"/>
      <c r="I18" s="188"/>
      <c r="J18" s="188"/>
      <c r="K18" s="188"/>
      <c r="L18" s="188"/>
      <c r="M18" s="188"/>
      <c r="N18" s="10"/>
      <c r="O18" s="32" t="s">
        <v>52</v>
      </c>
      <c r="P18" s="32"/>
      <c r="Q18" s="32"/>
      <c r="R18" s="32"/>
      <c r="S18" s="32"/>
      <c r="T18" s="32"/>
      <c r="U18" s="32"/>
      <c r="V18" s="32"/>
      <c r="W18" s="6"/>
    </row>
    <row r="19" spans="1:23" ht="22.5" customHeight="1" x14ac:dyDescent="0.15">
      <c r="A19" s="6"/>
      <c r="B19" s="185"/>
      <c r="C19" s="187" t="s">
        <v>18</v>
      </c>
      <c r="D19" s="187"/>
      <c r="E19" s="187"/>
      <c r="F19" s="188"/>
      <c r="G19" s="188"/>
      <c r="H19" s="188"/>
      <c r="I19" s="188"/>
      <c r="J19" s="188"/>
      <c r="K19" s="188"/>
      <c r="L19" s="188"/>
      <c r="M19" s="188"/>
      <c r="N19" s="10"/>
      <c r="O19" s="248"/>
      <c r="P19" s="248"/>
      <c r="Q19" s="248"/>
      <c r="R19" s="248"/>
      <c r="S19" s="248"/>
      <c r="T19" s="248"/>
      <c r="U19" s="248"/>
      <c r="V19" s="248"/>
      <c r="W19" s="6"/>
    </row>
    <row r="20" spans="1:23" ht="22.5" customHeight="1" x14ac:dyDescent="0.15">
      <c r="A20" s="6"/>
      <c r="B20" s="177"/>
      <c r="C20" s="187" t="s">
        <v>19</v>
      </c>
      <c r="D20" s="187"/>
      <c r="E20" s="187"/>
      <c r="F20" s="188"/>
      <c r="G20" s="188"/>
      <c r="H20" s="188"/>
      <c r="I20" s="188"/>
      <c r="J20" s="188"/>
      <c r="K20" s="188"/>
      <c r="L20" s="188"/>
      <c r="M20" s="188"/>
      <c r="N20" s="10"/>
      <c r="O20" s="248"/>
      <c r="P20" s="248"/>
      <c r="Q20" s="248"/>
      <c r="R20" s="248"/>
      <c r="S20" s="248"/>
      <c r="T20" s="248"/>
      <c r="U20" s="248"/>
      <c r="V20" s="248"/>
      <c r="W20" s="6"/>
    </row>
    <row r="21" spans="1:23" ht="20.2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23.25" customHeight="1" x14ac:dyDescent="0.15">
      <c r="A22" s="6"/>
      <c r="B22" s="230" t="s">
        <v>14</v>
      </c>
      <c r="C22" s="234" t="s">
        <v>13</v>
      </c>
      <c r="D22" s="235"/>
      <c r="E22" s="235"/>
      <c r="F22" s="219" t="str">
        <f>PHONETIC(F23)</f>
        <v/>
      </c>
      <c r="G22" s="220"/>
      <c r="H22" s="220"/>
      <c r="I22" s="220"/>
      <c r="J22" s="123"/>
      <c r="K22" s="239" t="s">
        <v>97</v>
      </c>
      <c r="L22" s="240"/>
      <c r="M22" s="241"/>
      <c r="N22" s="6"/>
      <c r="O22" s="205" t="s">
        <v>53</v>
      </c>
      <c r="P22" s="205"/>
      <c r="Q22" s="205"/>
      <c r="R22" s="205"/>
      <c r="S22" s="205"/>
      <c r="T22" s="205"/>
      <c r="U22" s="205"/>
      <c r="V22" s="205"/>
      <c r="W22" s="6"/>
    </row>
    <row r="23" spans="1:23" ht="33" customHeight="1" x14ac:dyDescent="0.15">
      <c r="A23" s="6"/>
      <c r="B23" s="231"/>
      <c r="C23" s="216" t="s">
        <v>111</v>
      </c>
      <c r="D23" s="217"/>
      <c r="E23" s="218"/>
      <c r="F23" s="245"/>
      <c r="G23" s="246"/>
      <c r="H23" s="246"/>
      <c r="I23" s="246"/>
      <c r="J23" s="120"/>
      <c r="K23" s="236" t="s">
        <v>96</v>
      </c>
      <c r="L23" s="237"/>
      <c r="M23" s="238"/>
      <c r="N23" s="6"/>
      <c r="O23" s="259" t="s">
        <v>98</v>
      </c>
      <c r="P23" s="260"/>
      <c r="Q23" s="260"/>
      <c r="R23" s="260"/>
      <c r="S23" s="260"/>
      <c r="T23" s="260"/>
      <c r="U23" s="260"/>
      <c r="V23" s="260"/>
      <c r="W23" s="6"/>
    </row>
    <row r="24" spans="1:23" ht="23.25" customHeight="1" x14ac:dyDescent="0.15">
      <c r="A24" s="6"/>
      <c r="B24" s="231"/>
      <c r="C24" s="191" t="s">
        <v>15</v>
      </c>
      <c r="D24" s="192"/>
      <c r="E24" s="193"/>
      <c r="F24" s="242"/>
      <c r="G24" s="243"/>
      <c r="H24" s="243"/>
      <c r="I24" s="243"/>
      <c r="J24" s="243"/>
      <c r="K24" s="243"/>
      <c r="L24" s="243"/>
      <c r="M24" s="244"/>
      <c r="N24" s="6"/>
      <c r="O24" s="255" t="s">
        <v>24</v>
      </c>
      <c r="P24" s="255"/>
      <c r="Q24" s="255"/>
      <c r="R24" s="255"/>
      <c r="S24" s="255"/>
      <c r="T24" s="255"/>
      <c r="U24" s="255"/>
      <c r="V24" s="255"/>
      <c r="W24" s="6"/>
    </row>
    <row r="25" spans="1:23" ht="23.25" customHeight="1" x14ac:dyDescent="0.15">
      <c r="A25" s="6"/>
      <c r="B25" s="49"/>
      <c r="C25" s="56"/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6"/>
      <c r="O25" s="255"/>
      <c r="P25" s="255"/>
      <c r="Q25" s="255"/>
      <c r="R25" s="255"/>
      <c r="S25" s="255"/>
      <c r="T25" s="255"/>
      <c r="U25" s="255"/>
      <c r="V25" s="255"/>
      <c r="W25" s="6"/>
    </row>
    <row r="26" spans="1:23" ht="20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25.5" customHeight="1" x14ac:dyDescent="0.15">
      <c r="A27" s="6"/>
      <c r="B27" s="176" t="s">
        <v>16</v>
      </c>
      <c r="C27" s="186" t="s">
        <v>44</v>
      </c>
      <c r="D27" s="186"/>
      <c r="E27" s="186"/>
      <c r="F27" s="178"/>
      <c r="G27" s="178"/>
      <c r="H27" s="178"/>
      <c r="I27" s="178"/>
      <c r="J27" s="178"/>
      <c r="K27" s="178"/>
      <c r="L27" s="178"/>
      <c r="M27" s="178"/>
      <c r="N27" s="6"/>
      <c r="O27" s="68" t="s">
        <v>54</v>
      </c>
      <c r="P27" s="32"/>
      <c r="Q27" s="32"/>
      <c r="R27" s="32"/>
      <c r="S27" s="32"/>
      <c r="T27" s="32"/>
      <c r="U27" s="32"/>
      <c r="V27" s="32"/>
      <c r="W27" s="6"/>
    </row>
    <row r="28" spans="1:23" ht="25.5" customHeight="1" x14ac:dyDescent="0.15">
      <c r="A28" s="6"/>
      <c r="B28" s="185"/>
      <c r="C28" s="187" t="s">
        <v>17</v>
      </c>
      <c r="D28" s="187"/>
      <c r="E28" s="187"/>
      <c r="F28" s="178"/>
      <c r="G28" s="178"/>
      <c r="H28" s="178"/>
      <c r="I28" s="178"/>
      <c r="J28" s="178"/>
      <c r="K28" s="178"/>
      <c r="L28" s="178"/>
      <c r="M28" s="178"/>
      <c r="N28" s="6"/>
      <c r="O28" s="117" t="s">
        <v>198</v>
      </c>
      <c r="P28" s="32"/>
      <c r="Q28" s="32"/>
      <c r="R28" s="32"/>
      <c r="S28" s="32"/>
      <c r="T28" s="32"/>
      <c r="U28" s="32"/>
      <c r="V28" s="32"/>
      <c r="W28" s="6"/>
    </row>
    <row r="29" spans="1:23" ht="25.5" customHeight="1" x14ac:dyDescent="0.15">
      <c r="A29" s="6"/>
      <c r="B29" s="185"/>
      <c r="C29" s="187" t="s">
        <v>18</v>
      </c>
      <c r="D29" s="187"/>
      <c r="E29" s="187"/>
      <c r="F29" s="178"/>
      <c r="G29" s="178"/>
      <c r="H29" s="178"/>
      <c r="I29" s="178"/>
      <c r="J29" s="178"/>
      <c r="K29" s="178"/>
      <c r="L29" s="178"/>
      <c r="M29" s="178"/>
      <c r="N29" s="6"/>
      <c r="O29" s="117" t="s">
        <v>55</v>
      </c>
      <c r="P29" s="168"/>
      <c r="Q29" s="168"/>
      <c r="R29" s="168"/>
      <c r="S29" s="168"/>
      <c r="T29" s="168"/>
      <c r="U29" s="168"/>
      <c r="V29" s="168"/>
      <c r="W29" s="6"/>
    </row>
    <row r="30" spans="1:23" ht="25.5" customHeight="1" x14ac:dyDescent="0.15">
      <c r="A30" s="6"/>
      <c r="B30" s="177"/>
      <c r="C30" s="187" t="s">
        <v>19</v>
      </c>
      <c r="D30" s="187"/>
      <c r="E30" s="187"/>
      <c r="F30" s="178"/>
      <c r="G30" s="178"/>
      <c r="H30" s="178"/>
      <c r="I30" s="178"/>
      <c r="J30" s="178"/>
      <c r="K30" s="178"/>
      <c r="L30" s="178"/>
      <c r="M30" s="178"/>
      <c r="N30" s="6"/>
      <c r="O30" s="168" t="s">
        <v>52</v>
      </c>
      <c r="P30" s="168"/>
      <c r="Q30" s="168"/>
      <c r="R30" s="168"/>
      <c r="S30" s="168"/>
      <c r="T30" s="168"/>
      <c r="U30" s="168"/>
      <c r="V30" s="168"/>
      <c r="W30" s="6"/>
    </row>
    <row r="31" spans="1:23" ht="14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5.5" customHeight="1" x14ac:dyDescent="0.15">
      <c r="A32" s="6"/>
      <c r="B32" s="9" t="s">
        <v>79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24" customHeight="1" x14ac:dyDescent="0.15">
      <c r="A33" s="6"/>
      <c r="B33" s="176" t="s">
        <v>20</v>
      </c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1"/>
      <c r="N33" s="44"/>
      <c r="O33" s="32" t="s">
        <v>45</v>
      </c>
      <c r="P33" s="11"/>
      <c r="Q33" s="11"/>
      <c r="R33" s="11"/>
      <c r="S33" s="11"/>
      <c r="T33" s="11"/>
      <c r="U33" s="11"/>
      <c r="V33" s="11"/>
      <c r="W33" s="6"/>
    </row>
    <row r="34" spans="1:23" ht="24" customHeight="1" x14ac:dyDescent="0.15">
      <c r="A34" s="6"/>
      <c r="B34" s="177"/>
      <c r="C34" s="182"/>
      <c r="D34" s="183"/>
      <c r="E34" s="183"/>
      <c r="F34" s="183"/>
      <c r="G34" s="183"/>
      <c r="H34" s="183"/>
      <c r="I34" s="183"/>
      <c r="J34" s="183"/>
      <c r="K34" s="183"/>
      <c r="L34" s="183"/>
      <c r="M34" s="184"/>
      <c r="N34" s="44"/>
      <c r="O34" s="173" t="s">
        <v>203</v>
      </c>
      <c r="P34" s="12"/>
      <c r="Q34" s="11"/>
      <c r="R34" s="11"/>
      <c r="S34" s="11"/>
      <c r="T34" s="11"/>
      <c r="U34" s="11"/>
      <c r="V34" s="11"/>
      <c r="W34" s="6"/>
    </row>
    <row r="35" spans="1:23" ht="20.2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8"/>
      <c r="Q35" s="6"/>
      <c r="R35" s="6"/>
      <c r="S35" s="6"/>
      <c r="T35" s="6"/>
      <c r="U35" s="6"/>
      <c r="V35" s="6"/>
      <c r="W35" s="6"/>
    </row>
    <row r="36" spans="1:23" ht="39.75" customHeight="1" x14ac:dyDescent="0.15">
      <c r="A36" s="6"/>
      <c r="B36" s="13" t="s">
        <v>41</v>
      </c>
      <c r="C36" s="232" t="s">
        <v>42</v>
      </c>
      <c r="D36" s="233"/>
      <c r="E36" s="233"/>
      <c r="F36" s="212" t="s">
        <v>96</v>
      </c>
      <c r="G36" s="213"/>
      <c r="H36" s="213"/>
      <c r="I36" s="213"/>
      <c r="J36" s="213"/>
      <c r="K36" s="43" t="s">
        <v>43</v>
      </c>
      <c r="L36" s="41"/>
      <c r="M36" s="42"/>
      <c r="N36" s="47" t="s">
        <v>25</v>
      </c>
      <c r="O36" s="12" t="s">
        <v>105</v>
      </c>
      <c r="P36" s="12"/>
      <c r="Q36" s="12"/>
      <c r="R36" s="12"/>
      <c r="S36" s="12"/>
      <c r="T36" s="12"/>
      <c r="U36" s="5"/>
      <c r="V36" s="5"/>
      <c r="W36" s="6"/>
    </row>
    <row r="37" spans="1:23" ht="20.2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30" customHeight="1" x14ac:dyDescent="0.15">
      <c r="A38" s="6"/>
      <c r="B38" s="9" t="s">
        <v>56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8"/>
      <c r="O38" s="6"/>
      <c r="P38" s="6"/>
      <c r="Q38" s="6"/>
      <c r="R38" s="6"/>
      <c r="S38" s="6"/>
      <c r="T38" s="6"/>
      <c r="U38" s="6"/>
      <c r="V38" s="6"/>
      <c r="W38" s="6"/>
    </row>
    <row r="39" spans="1:23" ht="30" customHeight="1" x14ac:dyDescent="0.15">
      <c r="A39" s="6"/>
      <c r="B39" s="4" t="s">
        <v>22</v>
      </c>
      <c r="C39" s="249" t="s">
        <v>195</v>
      </c>
      <c r="D39" s="250"/>
      <c r="E39" s="250"/>
      <c r="F39" s="250"/>
      <c r="G39" s="250"/>
      <c r="H39" s="250"/>
      <c r="I39" s="250"/>
      <c r="J39" s="250"/>
      <c r="K39" s="256">
        <v>7500</v>
      </c>
      <c r="L39" s="256"/>
      <c r="M39" s="46" t="s">
        <v>21</v>
      </c>
      <c r="N39" s="45"/>
      <c r="O39" s="14" t="s">
        <v>46</v>
      </c>
      <c r="P39" s="5"/>
      <c r="Q39" s="5"/>
      <c r="R39" s="5"/>
      <c r="S39" s="5"/>
      <c r="T39" s="5"/>
      <c r="U39" s="5"/>
      <c r="V39" s="5"/>
      <c r="W39" s="6"/>
    </row>
    <row r="40" spans="1:23" ht="30" customHeight="1" x14ac:dyDescent="0.15">
      <c r="A40" s="6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O40" s="116" t="s">
        <v>29</v>
      </c>
      <c r="P40" s="5"/>
      <c r="Q40" s="5"/>
      <c r="R40" s="5"/>
      <c r="S40" s="5"/>
      <c r="T40" s="5"/>
      <c r="U40" s="5"/>
      <c r="V40" s="5"/>
      <c r="W40" s="6"/>
    </row>
    <row r="41" spans="1:23" ht="20.2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7.75" customHeight="1" x14ac:dyDescent="0.15">
      <c r="A42" s="6"/>
      <c r="B42" s="9" t="s">
        <v>47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27.75" customHeight="1" x14ac:dyDescent="0.15">
      <c r="A43" s="6"/>
      <c r="B43" s="176" t="s">
        <v>27</v>
      </c>
      <c r="C43" s="251" t="s">
        <v>26</v>
      </c>
      <c r="D43" s="252"/>
      <c r="E43" s="261" t="s">
        <v>63</v>
      </c>
      <c r="F43" s="262"/>
      <c r="G43" s="253" t="s">
        <v>64</v>
      </c>
      <c r="H43" s="254"/>
      <c r="I43" s="48"/>
      <c r="J43" s="48"/>
      <c r="K43" s="48"/>
      <c r="L43" s="48"/>
      <c r="M43" s="49"/>
      <c r="N43" s="15"/>
      <c r="O43" s="14" t="s">
        <v>65</v>
      </c>
      <c r="P43" s="14"/>
      <c r="Q43" s="14"/>
      <c r="R43" s="14"/>
      <c r="S43" s="14"/>
      <c r="T43" s="14"/>
      <c r="U43" s="14"/>
      <c r="V43" s="14"/>
      <c r="W43" s="6"/>
    </row>
    <row r="44" spans="1:23" ht="27.75" customHeight="1" x14ac:dyDescent="0.15">
      <c r="A44" s="6"/>
      <c r="B44" s="229"/>
      <c r="C44" s="261" t="s">
        <v>57</v>
      </c>
      <c r="D44" s="253"/>
      <c r="E44" s="212"/>
      <c r="F44" s="247"/>
      <c r="G44" s="213"/>
      <c r="H44" s="228"/>
      <c r="I44" s="50"/>
      <c r="J44" s="50"/>
      <c r="K44" s="50"/>
      <c r="L44" s="50"/>
      <c r="M44" s="51"/>
      <c r="N44" s="15"/>
      <c r="O44" s="14" t="s">
        <v>66</v>
      </c>
      <c r="P44" s="14"/>
      <c r="Q44" s="14"/>
      <c r="R44" s="14"/>
      <c r="S44" s="14"/>
      <c r="T44" s="14"/>
      <c r="U44" s="14"/>
      <c r="V44" s="14"/>
      <c r="W44" s="6"/>
    </row>
    <row r="45" spans="1:23" ht="27.75" customHeight="1" x14ac:dyDescent="0.15">
      <c r="A45" s="6"/>
      <c r="B45" s="229"/>
      <c r="C45" s="261" t="s">
        <v>58</v>
      </c>
      <c r="D45" s="253"/>
      <c r="E45" s="212"/>
      <c r="F45" s="247"/>
      <c r="G45" s="213"/>
      <c r="H45" s="228"/>
      <c r="I45" s="50"/>
      <c r="J45" s="50"/>
      <c r="K45" s="50"/>
      <c r="L45" s="50"/>
      <c r="M45" s="51"/>
      <c r="N45" s="15"/>
      <c r="O45" s="15"/>
      <c r="P45" s="15"/>
      <c r="Q45" s="15"/>
      <c r="R45" s="15"/>
      <c r="S45" s="15"/>
      <c r="T45" s="15"/>
      <c r="U45" s="15"/>
      <c r="V45" s="15"/>
      <c r="W45" s="6"/>
    </row>
    <row r="46" spans="1:23" ht="27.75" customHeight="1" x14ac:dyDescent="0.15">
      <c r="A46" s="6"/>
      <c r="B46" s="229"/>
      <c r="C46" s="261" t="s">
        <v>59</v>
      </c>
      <c r="D46" s="253"/>
      <c r="E46" s="212"/>
      <c r="F46" s="247"/>
      <c r="G46" s="213"/>
      <c r="H46" s="228"/>
      <c r="I46" s="50"/>
      <c r="J46" s="50"/>
      <c r="K46" s="50"/>
      <c r="L46" s="50"/>
      <c r="M46" s="51"/>
      <c r="N46" s="15"/>
      <c r="O46" s="15"/>
      <c r="P46" s="15"/>
      <c r="Q46" s="15"/>
      <c r="R46" s="15"/>
      <c r="S46" s="15"/>
      <c r="T46" s="15"/>
      <c r="U46" s="15"/>
      <c r="V46" s="15"/>
      <c r="W46" s="6"/>
    </row>
    <row r="47" spans="1:23" ht="27.75" customHeight="1" x14ac:dyDescent="0.15">
      <c r="A47" s="6"/>
      <c r="B47" s="229"/>
      <c r="C47" s="261" t="s">
        <v>60</v>
      </c>
      <c r="D47" s="253"/>
      <c r="E47" s="212"/>
      <c r="F47" s="247"/>
      <c r="G47" s="213"/>
      <c r="H47" s="228"/>
      <c r="I47" s="50"/>
      <c r="J47" s="50"/>
      <c r="K47" s="50"/>
      <c r="L47" s="50"/>
      <c r="M47" s="51"/>
      <c r="N47" s="15"/>
      <c r="O47" s="15"/>
      <c r="P47" s="15"/>
      <c r="Q47" s="15"/>
      <c r="R47" s="15"/>
      <c r="S47" s="15"/>
      <c r="T47" s="15"/>
      <c r="U47" s="15"/>
      <c r="V47" s="15"/>
      <c r="W47" s="6"/>
    </row>
    <row r="48" spans="1:23" ht="27.75" customHeight="1" x14ac:dyDescent="0.15">
      <c r="A48" s="6"/>
      <c r="B48" s="229"/>
      <c r="C48" s="261" t="s">
        <v>61</v>
      </c>
      <c r="D48" s="253"/>
      <c r="E48" s="212"/>
      <c r="F48" s="247"/>
      <c r="G48" s="213"/>
      <c r="H48" s="228"/>
      <c r="I48" s="50"/>
      <c r="J48" s="50"/>
      <c r="K48" s="50"/>
      <c r="L48" s="50"/>
      <c r="M48" s="51"/>
      <c r="N48" s="15"/>
      <c r="O48" s="15"/>
      <c r="P48" s="15"/>
      <c r="Q48" s="15"/>
      <c r="R48" s="15"/>
      <c r="S48" s="15"/>
      <c r="T48" s="15"/>
      <c r="U48" s="15"/>
      <c r="V48" s="15"/>
      <c r="W48" s="6"/>
    </row>
    <row r="49" spans="1:23" ht="27.75" customHeight="1" x14ac:dyDescent="0.15">
      <c r="A49" s="6"/>
      <c r="B49" s="196"/>
      <c r="C49" s="261" t="s">
        <v>62</v>
      </c>
      <c r="D49" s="253"/>
      <c r="E49" s="212"/>
      <c r="F49" s="247"/>
      <c r="G49" s="227"/>
      <c r="H49" s="228"/>
      <c r="I49" s="50"/>
      <c r="J49" s="50"/>
      <c r="K49" s="50"/>
      <c r="L49" s="50"/>
      <c r="M49" s="51"/>
      <c r="N49" s="15"/>
      <c r="O49" s="15"/>
      <c r="P49" s="15"/>
      <c r="Q49" s="15"/>
      <c r="R49" s="15"/>
      <c r="S49" s="15"/>
      <c r="T49" s="15"/>
      <c r="U49" s="15"/>
      <c r="V49" s="15"/>
      <c r="W49" s="6"/>
    </row>
    <row r="50" spans="1:23" ht="22.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22.5" customHeight="1" x14ac:dyDescent="0.15">
      <c r="A51" s="6"/>
      <c r="B51" s="101" t="s">
        <v>122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22.5" customHeight="1" x14ac:dyDescent="0.15">
      <c r="A52" s="6"/>
      <c r="B52" s="70" t="s">
        <v>123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27.75" customHeight="1" x14ac:dyDescent="0.15">
      <c r="A53" s="6"/>
      <c r="B53" s="263" t="s">
        <v>104</v>
      </c>
      <c r="C53" s="232" t="s">
        <v>100</v>
      </c>
      <c r="D53" s="275"/>
      <c r="E53" s="98" t="s">
        <v>120</v>
      </c>
      <c r="F53" s="99"/>
      <c r="G53" s="99"/>
      <c r="H53" s="99"/>
      <c r="I53" s="41"/>
      <c r="J53" s="42"/>
      <c r="K53" s="6"/>
      <c r="L53" s="124"/>
      <c r="M53" s="6"/>
      <c r="N53" s="6"/>
      <c r="O53" s="100"/>
      <c r="P53" s="14" t="s">
        <v>168</v>
      </c>
      <c r="Q53" s="14"/>
      <c r="R53" s="14"/>
      <c r="S53" s="14"/>
      <c r="T53" s="14"/>
      <c r="U53" s="14"/>
      <c r="V53" s="14"/>
      <c r="W53" s="6"/>
    </row>
    <row r="54" spans="1:23" ht="27.75" customHeight="1" x14ac:dyDescent="0.15">
      <c r="A54" s="6"/>
      <c r="B54" s="264"/>
      <c r="C54" s="276" t="s">
        <v>101</v>
      </c>
      <c r="D54" s="277"/>
      <c r="E54" s="98" t="s">
        <v>120</v>
      </c>
      <c r="F54" s="99"/>
      <c r="G54" s="99"/>
      <c r="H54" s="99"/>
      <c r="I54" s="41"/>
      <c r="J54" s="42"/>
      <c r="K54" s="6"/>
      <c r="L54" s="124"/>
      <c r="M54" s="6"/>
      <c r="N54" s="6"/>
      <c r="O54" s="118" t="s">
        <v>169</v>
      </c>
      <c r="P54" s="14"/>
      <c r="Q54" s="14"/>
      <c r="R54" s="14"/>
      <c r="S54" s="14"/>
      <c r="T54" s="14"/>
      <c r="U54" s="14"/>
      <c r="V54" s="14"/>
      <c r="W54" s="6"/>
    </row>
    <row r="55" spans="1:23" ht="27.75" customHeight="1" x14ac:dyDescent="0.15">
      <c r="A55" s="6"/>
      <c r="B55" s="264"/>
      <c r="C55" s="276" t="s">
        <v>102</v>
      </c>
      <c r="D55" s="277"/>
      <c r="E55" s="98" t="s">
        <v>120</v>
      </c>
      <c r="F55" s="99"/>
      <c r="G55" s="99"/>
      <c r="H55" s="99"/>
      <c r="I55" s="41"/>
      <c r="J55" s="42"/>
      <c r="K55" s="6"/>
      <c r="L55" s="124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27.75" customHeight="1" x14ac:dyDescent="0.15">
      <c r="A56" s="6"/>
      <c r="B56" s="265"/>
      <c r="C56" s="276" t="s">
        <v>103</v>
      </c>
      <c r="D56" s="277"/>
      <c r="E56" s="98" t="s">
        <v>120</v>
      </c>
      <c r="F56" s="99"/>
      <c r="G56" s="99"/>
      <c r="H56" s="99"/>
      <c r="I56" s="41"/>
      <c r="J56" s="42"/>
      <c r="K56" s="6"/>
      <c r="L56" s="12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2.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21" customHeight="1" x14ac:dyDescent="0.15">
      <c r="A58" s="6"/>
      <c r="B58" s="9" t="s">
        <v>125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21" customHeight="1" x14ac:dyDescent="0.15">
      <c r="A59" s="6"/>
      <c r="B59" s="9" t="s">
        <v>126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21" customHeight="1" x14ac:dyDescent="0.15">
      <c r="A60" s="6"/>
      <c r="B60" s="263" t="s">
        <v>127</v>
      </c>
      <c r="C60" s="266"/>
      <c r="D60" s="267"/>
      <c r="E60" s="267"/>
      <c r="F60" s="267"/>
      <c r="G60" s="267"/>
      <c r="H60" s="267"/>
      <c r="I60" s="267"/>
      <c r="J60" s="267"/>
      <c r="K60" s="267"/>
      <c r="L60" s="267"/>
      <c r="M60" s="268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21" customHeight="1" x14ac:dyDescent="0.15">
      <c r="A61" s="6"/>
      <c r="B61" s="264"/>
      <c r="C61" s="269"/>
      <c r="D61" s="270"/>
      <c r="E61" s="270"/>
      <c r="F61" s="270"/>
      <c r="G61" s="270"/>
      <c r="H61" s="270"/>
      <c r="I61" s="270"/>
      <c r="J61" s="270"/>
      <c r="K61" s="270"/>
      <c r="L61" s="270"/>
      <c r="M61" s="271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21" customHeight="1" x14ac:dyDescent="0.15">
      <c r="A62" s="6"/>
      <c r="B62" s="264"/>
      <c r="C62" s="269"/>
      <c r="D62" s="270"/>
      <c r="E62" s="270"/>
      <c r="F62" s="270"/>
      <c r="G62" s="270"/>
      <c r="H62" s="270"/>
      <c r="I62" s="270"/>
      <c r="J62" s="270"/>
      <c r="K62" s="270"/>
      <c r="L62" s="270"/>
      <c r="M62" s="271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21" customHeight="1" x14ac:dyDescent="0.15">
      <c r="A63" s="6"/>
      <c r="B63" s="264"/>
      <c r="C63" s="269"/>
      <c r="D63" s="270"/>
      <c r="E63" s="270"/>
      <c r="F63" s="270"/>
      <c r="G63" s="270"/>
      <c r="H63" s="270"/>
      <c r="I63" s="270"/>
      <c r="J63" s="270"/>
      <c r="K63" s="270"/>
      <c r="L63" s="270"/>
      <c r="M63" s="271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21" customHeight="1" x14ac:dyDescent="0.15">
      <c r="A64" s="6"/>
      <c r="B64" s="264"/>
      <c r="C64" s="269"/>
      <c r="D64" s="270"/>
      <c r="E64" s="270"/>
      <c r="F64" s="270"/>
      <c r="G64" s="270"/>
      <c r="H64" s="270"/>
      <c r="I64" s="270"/>
      <c r="J64" s="270"/>
      <c r="K64" s="270"/>
      <c r="L64" s="270"/>
      <c r="M64" s="271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21" customHeight="1" x14ac:dyDescent="0.15">
      <c r="A65" s="6"/>
      <c r="B65" s="265"/>
      <c r="C65" s="272"/>
      <c r="D65" s="273"/>
      <c r="E65" s="273"/>
      <c r="F65" s="273"/>
      <c r="G65" s="273"/>
      <c r="H65" s="273"/>
      <c r="I65" s="273"/>
      <c r="J65" s="273"/>
      <c r="K65" s="273"/>
      <c r="L65" s="273"/>
      <c r="M65" s="274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22.5" customHeight="1" x14ac:dyDescent="0.15">
      <c r="A67" s="6"/>
      <c r="B67" s="9" t="s">
        <v>128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22.5" customHeight="1" x14ac:dyDescent="0.15">
      <c r="A68" s="6"/>
      <c r="B68" s="263" t="s">
        <v>129</v>
      </c>
      <c r="C68" s="266"/>
      <c r="D68" s="267"/>
      <c r="E68" s="267"/>
      <c r="F68" s="267"/>
      <c r="G68" s="267"/>
      <c r="H68" s="267"/>
      <c r="I68" s="267"/>
      <c r="J68" s="267"/>
      <c r="K68" s="267"/>
      <c r="L68" s="267"/>
      <c r="M68" s="268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22.5" customHeight="1" x14ac:dyDescent="0.15">
      <c r="A69" s="6"/>
      <c r="B69" s="264"/>
      <c r="C69" s="269"/>
      <c r="D69" s="270"/>
      <c r="E69" s="270"/>
      <c r="F69" s="270"/>
      <c r="G69" s="270"/>
      <c r="H69" s="270"/>
      <c r="I69" s="270"/>
      <c r="J69" s="270"/>
      <c r="K69" s="270"/>
      <c r="L69" s="270"/>
      <c r="M69" s="271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22.5" customHeight="1" x14ac:dyDescent="0.15">
      <c r="A70" s="6"/>
      <c r="B70" s="264"/>
      <c r="C70" s="269"/>
      <c r="D70" s="270"/>
      <c r="E70" s="270"/>
      <c r="F70" s="270"/>
      <c r="G70" s="270"/>
      <c r="H70" s="270"/>
      <c r="I70" s="270"/>
      <c r="J70" s="270"/>
      <c r="K70" s="270"/>
      <c r="L70" s="270"/>
      <c r="M70" s="271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22.5" customHeight="1" x14ac:dyDescent="0.15">
      <c r="A71" s="6"/>
      <c r="B71" s="264"/>
      <c r="C71" s="269"/>
      <c r="D71" s="270"/>
      <c r="E71" s="270"/>
      <c r="F71" s="270"/>
      <c r="G71" s="270"/>
      <c r="H71" s="270"/>
      <c r="I71" s="270"/>
      <c r="J71" s="270"/>
      <c r="K71" s="270"/>
      <c r="L71" s="270"/>
      <c r="M71" s="271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22.5" customHeight="1" x14ac:dyDescent="0.15">
      <c r="A72" s="6"/>
      <c r="B72" s="264"/>
      <c r="C72" s="269"/>
      <c r="D72" s="270"/>
      <c r="E72" s="270"/>
      <c r="F72" s="270"/>
      <c r="G72" s="270"/>
      <c r="H72" s="270"/>
      <c r="I72" s="270"/>
      <c r="J72" s="270"/>
      <c r="K72" s="270"/>
      <c r="L72" s="270"/>
      <c r="M72" s="271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22.5" customHeight="1" x14ac:dyDescent="0.15">
      <c r="A73" s="6"/>
      <c r="B73" s="265"/>
      <c r="C73" s="272"/>
      <c r="D73" s="273"/>
      <c r="E73" s="273"/>
      <c r="F73" s="273"/>
      <c r="G73" s="273"/>
      <c r="H73" s="273"/>
      <c r="I73" s="273"/>
      <c r="J73" s="273"/>
      <c r="K73" s="273"/>
      <c r="L73" s="273"/>
      <c r="M73" s="274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31.5" customHeight="1" x14ac:dyDescent="0.15">
      <c r="A75" s="6"/>
      <c r="B75" s="101" t="s">
        <v>146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22.5" customHeight="1" x14ac:dyDescent="0.15">
      <c r="A76" s="6"/>
      <c r="B76" s="9" t="s">
        <v>204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22.5" customHeight="1" x14ac:dyDescent="0.15">
      <c r="A77" s="6"/>
      <c r="B77" s="9" t="s">
        <v>147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22.5" customHeight="1" x14ac:dyDescent="0.15">
      <c r="A78" s="6"/>
      <c r="B78" s="9" t="s">
        <v>150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29.25" customHeight="1" x14ac:dyDescent="0.15">
      <c r="A79" s="6"/>
      <c r="B79" s="263" t="s">
        <v>148</v>
      </c>
      <c r="C79" s="282" t="s">
        <v>149</v>
      </c>
      <c r="D79" s="283"/>
      <c r="E79" s="283"/>
      <c r="F79" s="283"/>
      <c r="G79" s="283"/>
      <c r="H79" s="283"/>
      <c r="I79" s="283"/>
      <c r="J79" s="284"/>
      <c r="K79" s="6"/>
      <c r="L79" s="125"/>
      <c r="M79" s="6"/>
      <c r="N79" s="47" t="s">
        <v>25</v>
      </c>
      <c r="O79" s="113"/>
      <c r="P79" s="116" t="s">
        <v>171</v>
      </c>
      <c r="Q79" s="14"/>
      <c r="R79" s="14"/>
      <c r="S79" s="14"/>
      <c r="T79" s="14"/>
      <c r="U79" s="14"/>
      <c r="V79" s="14"/>
      <c r="W79" s="6"/>
    </row>
    <row r="80" spans="1:23" ht="29.25" customHeight="1" x14ac:dyDescent="0.15">
      <c r="A80" s="6"/>
      <c r="B80" s="288"/>
      <c r="C80" s="285" t="s">
        <v>153</v>
      </c>
      <c r="D80" s="286"/>
      <c r="E80" s="286"/>
      <c r="F80" s="286"/>
      <c r="G80" s="286"/>
      <c r="H80" s="286"/>
      <c r="I80" s="286"/>
      <c r="J80" s="287"/>
      <c r="K80" s="6"/>
      <c r="L80" s="112"/>
      <c r="M80" s="6"/>
      <c r="N80" s="6"/>
      <c r="O80" s="119"/>
      <c r="P80" s="14"/>
      <c r="Q80" s="14"/>
      <c r="R80" s="14"/>
      <c r="S80" s="14"/>
      <c r="T80" s="14"/>
      <c r="U80" s="14"/>
      <c r="V80" s="14"/>
      <c r="W80" s="6"/>
    </row>
    <row r="81" spans="1:23" ht="29.25" customHeight="1" x14ac:dyDescent="0.15">
      <c r="A81" s="6"/>
      <c r="B81" s="111" t="s">
        <v>151</v>
      </c>
      <c r="C81" s="276" t="s">
        <v>152</v>
      </c>
      <c r="D81" s="281"/>
      <c r="E81" s="281"/>
      <c r="F81" s="277"/>
      <c r="G81" s="278"/>
      <c r="H81" s="279"/>
      <c r="I81" s="279"/>
      <c r="J81" s="280"/>
      <c r="K81" s="6"/>
      <c r="L81" s="110"/>
      <c r="M81" s="6"/>
      <c r="N81" s="47" t="s">
        <v>25</v>
      </c>
      <c r="O81" s="119" t="s">
        <v>170</v>
      </c>
      <c r="P81" s="14"/>
      <c r="Q81" s="14"/>
      <c r="R81" s="14"/>
      <c r="S81" s="14"/>
      <c r="T81" s="14"/>
      <c r="U81" s="14"/>
      <c r="V81" s="14"/>
      <c r="W81" s="6"/>
    </row>
    <row r="82" spans="1:23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36" customHeight="1" x14ac:dyDescent="0.15">
      <c r="A83" s="35"/>
      <c r="B83" s="175" t="s">
        <v>38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</row>
    <row r="84" spans="1:23" ht="22.5" customHeight="1" x14ac:dyDescent="0.15">
      <c r="A84" s="36"/>
      <c r="B84" s="37" t="s">
        <v>160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2.5" customHeight="1" x14ac:dyDescent="0.15">
      <c r="A85" s="36"/>
      <c r="B85" s="38" t="s">
        <v>159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2.5" customHeight="1" x14ac:dyDescent="0.15">
      <c r="A86" s="36"/>
      <c r="B86" s="38" t="s">
        <v>161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2.5" customHeight="1" x14ac:dyDescent="0.15">
      <c r="A87" s="36"/>
      <c r="B87" s="38" t="s">
        <v>162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2.5" customHeight="1" x14ac:dyDescent="0.15">
      <c r="A88" s="36"/>
      <c r="B88" s="38" t="s">
        <v>163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2.5" customHeight="1" x14ac:dyDescent="0.15">
      <c r="A89" s="36"/>
      <c r="B89" s="38" t="s">
        <v>164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2.5" customHeight="1" x14ac:dyDescent="0.1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22.5" customHeight="1" x14ac:dyDescent="0.15"/>
    <row r="92" spans="1:23" ht="22.5" customHeight="1" x14ac:dyDescent="0.15"/>
    <row r="93" spans="1:23" ht="22.5" customHeight="1" x14ac:dyDescent="0.15"/>
    <row r="94" spans="1:23" ht="22.5" customHeight="1" x14ac:dyDescent="0.15"/>
    <row r="95" spans="1:23" ht="22.5" customHeight="1" x14ac:dyDescent="0.15"/>
    <row r="96" spans="1:23" ht="22.5" customHeight="1" x14ac:dyDescent="0.15"/>
    <row r="97" ht="22.5" customHeight="1" x14ac:dyDescent="0.15"/>
    <row r="98" ht="22.5" customHeight="1" x14ac:dyDescent="0.15"/>
    <row r="99" ht="22.5" customHeight="1" x14ac:dyDescent="0.15"/>
  </sheetData>
  <sheetProtection password="93A5" sheet="1" objects="1" scenarios="1" selectLockedCells="1"/>
  <mergeCells count="97">
    <mergeCell ref="G81:J81"/>
    <mergeCell ref="C81:F81"/>
    <mergeCell ref="C79:J79"/>
    <mergeCell ref="C80:J80"/>
    <mergeCell ref="B79:B80"/>
    <mergeCell ref="B60:B65"/>
    <mergeCell ref="C60:M65"/>
    <mergeCell ref="B68:B73"/>
    <mergeCell ref="C68:M73"/>
    <mergeCell ref="G44:H44"/>
    <mergeCell ref="G45:H45"/>
    <mergeCell ref="G46:H46"/>
    <mergeCell ref="G47:H47"/>
    <mergeCell ref="B53:B56"/>
    <mergeCell ref="C53:D53"/>
    <mergeCell ref="C54:D54"/>
    <mergeCell ref="C55:D55"/>
    <mergeCell ref="C56:D56"/>
    <mergeCell ref="C49:D49"/>
    <mergeCell ref="C47:D47"/>
    <mergeCell ref="C48:D48"/>
    <mergeCell ref="E44:F44"/>
    <mergeCell ref="E45:F45"/>
    <mergeCell ref="E46:F46"/>
    <mergeCell ref="C44:D44"/>
    <mergeCell ref="C45:D45"/>
    <mergeCell ref="C46:D46"/>
    <mergeCell ref="E48:F48"/>
    <mergeCell ref="E49:F49"/>
    <mergeCell ref="O19:V19"/>
    <mergeCell ref="O20:V20"/>
    <mergeCell ref="O22:V22"/>
    <mergeCell ref="C39:J39"/>
    <mergeCell ref="C43:D43"/>
    <mergeCell ref="G43:H43"/>
    <mergeCell ref="O24:V25"/>
    <mergeCell ref="K39:L39"/>
    <mergeCell ref="B40:N40"/>
    <mergeCell ref="F22:I22"/>
    <mergeCell ref="C20:E20"/>
    <mergeCell ref="O23:V23"/>
    <mergeCell ref="G48:H48"/>
    <mergeCell ref="E43:F43"/>
    <mergeCell ref="G49:H49"/>
    <mergeCell ref="B43:B49"/>
    <mergeCell ref="B22:B24"/>
    <mergeCell ref="F18:M18"/>
    <mergeCell ref="F19:M19"/>
    <mergeCell ref="F20:M20"/>
    <mergeCell ref="C36:E36"/>
    <mergeCell ref="F36:J36"/>
    <mergeCell ref="C22:E22"/>
    <mergeCell ref="C23:E23"/>
    <mergeCell ref="K23:M23"/>
    <mergeCell ref="K22:M22"/>
    <mergeCell ref="F24:M24"/>
    <mergeCell ref="C24:E24"/>
    <mergeCell ref="F23:I23"/>
    <mergeCell ref="E47:F47"/>
    <mergeCell ref="O8:V8"/>
    <mergeCell ref="O10:V10"/>
    <mergeCell ref="O12:V13"/>
    <mergeCell ref="O15:V15"/>
    <mergeCell ref="C10:E10"/>
    <mergeCell ref="F10:J10"/>
    <mergeCell ref="K10:M10"/>
    <mergeCell ref="C12:E12"/>
    <mergeCell ref="C13:E13"/>
    <mergeCell ref="F12:M12"/>
    <mergeCell ref="F13:M13"/>
    <mergeCell ref="F14:M14"/>
    <mergeCell ref="F15:M15"/>
    <mergeCell ref="O14:V14"/>
    <mergeCell ref="B14:B15"/>
    <mergeCell ref="C8:E8"/>
    <mergeCell ref="F8:M8"/>
    <mergeCell ref="C18:E18"/>
    <mergeCell ref="C19:E19"/>
    <mergeCell ref="B12:B13"/>
    <mergeCell ref="C14:E14"/>
    <mergeCell ref="C15:E15"/>
    <mergeCell ref="B1:V1"/>
    <mergeCell ref="B83:W83"/>
    <mergeCell ref="B33:B34"/>
    <mergeCell ref="F27:M27"/>
    <mergeCell ref="F28:M28"/>
    <mergeCell ref="F29:M29"/>
    <mergeCell ref="F30:M30"/>
    <mergeCell ref="C33:M34"/>
    <mergeCell ref="B27:B30"/>
    <mergeCell ref="C27:E27"/>
    <mergeCell ref="C28:E28"/>
    <mergeCell ref="C29:E29"/>
    <mergeCell ref="C30:E30"/>
    <mergeCell ref="B17:B20"/>
    <mergeCell ref="C17:E17"/>
    <mergeCell ref="F17:M17"/>
  </mergeCells>
  <phoneticPr fontId="2" type="Hiragana"/>
  <dataValidations count="4">
    <dataValidation type="list" allowBlank="1" showInputMessage="1" showErrorMessage="1" sqref="F10:J10">
      <formula1>"　,小学校,中学校,高等学校,大学,職場,一般"</formula1>
    </dataValidation>
    <dataValidation type="list" allowBlank="1" showInputMessage="1" showErrorMessage="1" sqref="M44:M49">
      <formula1>"　,１,２,３,４,５,６"</formula1>
    </dataValidation>
    <dataValidation type="list" allowBlank="1" showInputMessage="1" showErrorMessage="1" sqref="F36:J36">
      <formula1>"　,団体所在地,責任者自宅"</formula1>
    </dataValidation>
    <dataValidation type="list" allowBlank="1" showInputMessage="1" showErrorMessage="1" sqref="K23:M23">
      <formula1>"　,本　務,臨　任,保護者会"</formula1>
    </dataValidation>
  </dataValidations>
  <pageMargins left="0.9055118110236221" right="0.51181102362204722" top="0.19685039370078741" bottom="0.19685039370078741" header="0.31496062992125984" footer="0.31496062992125984"/>
  <pageSetup paperSize="8" scale="56" orientation="portrait" r:id="rId1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90"/>
  <sheetViews>
    <sheetView workbookViewId="0">
      <pane ySplit="6" topLeftCell="A7" activePane="bottomLeft" state="frozen"/>
      <selection pane="bottomLeft" activeCell="K10" sqref="K10:M10"/>
    </sheetView>
  </sheetViews>
  <sheetFormatPr defaultRowHeight="13.5" x14ac:dyDescent="0.15"/>
  <cols>
    <col min="2" max="13" width="8.375" customWidth="1"/>
    <col min="14" max="14" width="10.75" customWidth="1"/>
    <col min="15" max="22" width="13.875" customWidth="1"/>
  </cols>
  <sheetData>
    <row r="1" spans="1:23" ht="28.5" customHeight="1" x14ac:dyDescent="0.15">
      <c r="A1" s="17"/>
      <c r="B1" s="174" t="s">
        <v>39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6"/>
    </row>
    <row r="2" spans="1:23" ht="28.5" customHeight="1" x14ac:dyDescent="0.15">
      <c r="A2" s="5"/>
      <c r="B2" s="1"/>
      <c r="C2" s="3" t="s">
        <v>0</v>
      </c>
      <c r="W2" s="6"/>
    </row>
    <row r="3" spans="1:23" ht="28.5" customHeight="1" x14ac:dyDescent="0.15">
      <c r="A3" s="5"/>
      <c r="B3" s="2"/>
      <c r="C3" s="3" t="s">
        <v>1</v>
      </c>
      <c r="W3" s="6"/>
    </row>
    <row r="4" spans="1:23" ht="28.5" customHeight="1" x14ac:dyDescent="0.15">
      <c r="A4" s="5"/>
      <c r="B4" s="3" t="s">
        <v>2</v>
      </c>
      <c r="W4" s="6"/>
    </row>
    <row r="5" spans="1:23" ht="28.5" customHeight="1" x14ac:dyDescent="0.15">
      <c r="A5" s="5"/>
      <c r="B5" s="3" t="s">
        <v>3</v>
      </c>
      <c r="W5" s="6"/>
    </row>
    <row r="6" spans="1:23" ht="28.5" customHeight="1" x14ac:dyDescent="0.15">
      <c r="A6" s="5"/>
      <c r="B6" s="69" t="s">
        <v>158</v>
      </c>
      <c r="W6" s="6"/>
    </row>
    <row r="7" spans="1:23" ht="25.5" customHeight="1" x14ac:dyDescent="0.1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5.5" customHeight="1" x14ac:dyDescent="0.15">
      <c r="A8" s="6"/>
      <c r="B8" s="126" t="s">
        <v>4</v>
      </c>
      <c r="C8" s="384" t="s">
        <v>5</v>
      </c>
      <c r="D8" s="385"/>
      <c r="E8" s="386"/>
      <c r="F8" s="194">
        <f ca="1">TODAY()</f>
        <v>43556</v>
      </c>
      <c r="G8" s="194"/>
      <c r="H8" s="194"/>
      <c r="I8" s="194"/>
      <c r="J8" s="194"/>
      <c r="K8" s="194"/>
      <c r="L8" s="194"/>
      <c r="M8" s="195"/>
      <c r="N8" s="127"/>
      <c r="O8" s="203" t="s">
        <v>23</v>
      </c>
      <c r="P8" s="204"/>
      <c r="Q8" s="204"/>
      <c r="R8" s="204"/>
      <c r="S8" s="204"/>
      <c r="T8" s="204"/>
      <c r="U8" s="204"/>
      <c r="V8" s="204"/>
      <c r="W8" s="6"/>
    </row>
    <row r="9" spans="1:23" ht="25.5" customHeight="1" x14ac:dyDescent="0.15">
      <c r="A9" s="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6"/>
      <c r="P9" s="6"/>
      <c r="Q9" s="6"/>
      <c r="R9" s="6"/>
      <c r="S9" s="6"/>
      <c r="T9" s="6"/>
      <c r="U9" s="6"/>
      <c r="V9" s="6"/>
      <c r="W9" s="6"/>
    </row>
    <row r="10" spans="1:23" ht="33" customHeight="1" x14ac:dyDescent="0.15">
      <c r="A10" s="6"/>
      <c r="B10" s="126" t="s">
        <v>6</v>
      </c>
      <c r="C10" s="387" t="s">
        <v>48</v>
      </c>
      <c r="D10" s="388"/>
      <c r="E10" s="389"/>
      <c r="F10" s="318" t="s">
        <v>166</v>
      </c>
      <c r="G10" s="314"/>
      <c r="H10" s="314"/>
      <c r="I10" s="314"/>
      <c r="J10" s="314"/>
      <c r="K10" s="390" t="s">
        <v>7</v>
      </c>
      <c r="L10" s="390"/>
      <c r="M10" s="391"/>
      <c r="N10" s="127"/>
      <c r="O10" s="205" t="s">
        <v>49</v>
      </c>
      <c r="P10" s="206"/>
      <c r="Q10" s="206"/>
      <c r="R10" s="206"/>
      <c r="S10" s="206"/>
      <c r="T10" s="206"/>
      <c r="U10" s="206"/>
      <c r="V10" s="206"/>
      <c r="W10" s="6"/>
    </row>
    <row r="11" spans="1:23" ht="25.5" customHeight="1" x14ac:dyDescent="0.15">
      <c r="A11" s="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6"/>
      <c r="P11" s="6"/>
      <c r="Q11" s="6"/>
      <c r="R11" s="6"/>
      <c r="S11" s="6"/>
      <c r="T11" s="6"/>
      <c r="U11" s="6"/>
      <c r="V11" s="6"/>
      <c r="W11" s="6"/>
    </row>
    <row r="12" spans="1:23" ht="25.5" customHeight="1" x14ac:dyDescent="0.2">
      <c r="A12" s="6"/>
      <c r="B12" s="325" t="s">
        <v>8</v>
      </c>
      <c r="C12" s="373" t="s">
        <v>9</v>
      </c>
      <c r="D12" s="374"/>
      <c r="E12" s="375"/>
      <c r="F12" s="361" t="str">
        <f>PHONETIC(F13)</f>
        <v>おきなわけんりつおきなわこうとうがっこう</v>
      </c>
      <c r="G12" s="362" ph="1"/>
      <c r="H12" s="362" ph="1"/>
      <c r="I12" s="362" ph="1"/>
      <c r="J12" s="362" ph="1"/>
      <c r="K12" s="362" ph="1"/>
      <c r="L12" s="362" ph="1"/>
      <c r="M12" s="376" ph="1"/>
      <c r="N12" s="128"/>
      <c r="O12" s="207" t="s">
        <v>167</v>
      </c>
      <c r="P12" s="208"/>
      <c r="Q12" s="208"/>
      <c r="R12" s="208"/>
      <c r="S12" s="208"/>
      <c r="T12" s="208"/>
      <c r="U12" s="208"/>
      <c r="V12" s="208"/>
      <c r="W12" s="6"/>
    </row>
    <row r="13" spans="1:23" ht="30.75" customHeight="1" x14ac:dyDescent="0.15">
      <c r="A13" s="6"/>
      <c r="B13" s="327"/>
      <c r="C13" s="366" t="s">
        <v>10</v>
      </c>
      <c r="D13" s="367"/>
      <c r="E13" s="368"/>
      <c r="F13" s="382" t="s">
        <v>184</v>
      </c>
      <c r="G13" s="382"/>
      <c r="H13" s="382"/>
      <c r="I13" s="382"/>
      <c r="J13" s="382"/>
      <c r="K13" s="382"/>
      <c r="L13" s="382"/>
      <c r="M13" s="383"/>
      <c r="N13" s="128"/>
      <c r="O13" s="208"/>
      <c r="P13" s="208"/>
      <c r="Q13" s="208"/>
      <c r="R13" s="208"/>
      <c r="S13" s="208"/>
      <c r="T13" s="208"/>
      <c r="U13" s="208"/>
      <c r="V13" s="208"/>
      <c r="W13" s="6"/>
    </row>
    <row r="14" spans="1:23" ht="25.5" customHeight="1" x14ac:dyDescent="0.15">
      <c r="A14" s="6"/>
      <c r="B14" s="371" t="s">
        <v>11</v>
      </c>
      <c r="C14" s="373" t="s">
        <v>9</v>
      </c>
      <c r="D14" s="374"/>
      <c r="E14" s="375"/>
      <c r="F14" s="361" t="str">
        <f>PHONETIC(F15)</f>
        <v>おきなわ　たろう</v>
      </c>
      <c r="G14" s="362"/>
      <c r="H14" s="362"/>
      <c r="I14" s="362"/>
      <c r="J14" s="362"/>
      <c r="K14" s="362"/>
      <c r="L14" s="362"/>
      <c r="M14" s="376"/>
      <c r="N14" s="128"/>
      <c r="O14" s="205" t="s">
        <v>172</v>
      </c>
      <c r="P14" s="205"/>
      <c r="Q14" s="205"/>
      <c r="R14" s="205"/>
      <c r="S14" s="205"/>
      <c r="T14" s="205"/>
      <c r="U14" s="205"/>
      <c r="V14" s="205"/>
      <c r="W14" s="6"/>
    </row>
    <row r="15" spans="1:23" ht="33.75" customHeight="1" x14ac:dyDescent="0.15">
      <c r="A15" s="6"/>
      <c r="B15" s="372"/>
      <c r="C15" s="377" t="s">
        <v>12</v>
      </c>
      <c r="D15" s="378"/>
      <c r="E15" s="379"/>
      <c r="F15" s="380" t="s">
        <v>175</v>
      </c>
      <c r="G15" s="380"/>
      <c r="H15" s="380"/>
      <c r="I15" s="380"/>
      <c r="J15" s="380"/>
      <c r="K15" s="380"/>
      <c r="L15" s="380"/>
      <c r="M15" s="381"/>
      <c r="N15" s="128"/>
      <c r="O15" s="205" t="s">
        <v>50</v>
      </c>
      <c r="P15" s="205"/>
      <c r="Q15" s="205"/>
      <c r="R15" s="205"/>
      <c r="S15" s="205"/>
      <c r="T15" s="205"/>
      <c r="U15" s="205"/>
      <c r="V15" s="205"/>
      <c r="W15" s="6"/>
    </row>
    <row r="16" spans="1:23" ht="25.5" customHeight="1" x14ac:dyDescent="0.15">
      <c r="A16" s="6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6"/>
      <c r="P16" s="6"/>
      <c r="Q16" s="6"/>
      <c r="R16" s="6"/>
      <c r="S16" s="6"/>
      <c r="T16" s="6"/>
      <c r="U16" s="6"/>
      <c r="V16" s="6"/>
      <c r="W16" s="6"/>
    </row>
    <row r="17" spans="1:23" ht="27" customHeight="1" x14ac:dyDescent="0.15">
      <c r="A17" s="6"/>
      <c r="B17" s="325" t="s">
        <v>40</v>
      </c>
      <c r="C17" s="344" t="s">
        <v>28</v>
      </c>
      <c r="D17" s="344"/>
      <c r="E17" s="344"/>
      <c r="F17" s="356" t="s">
        <v>176</v>
      </c>
      <c r="G17" s="356"/>
      <c r="H17" s="356"/>
      <c r="I17" s="356"/>
      <c r="J17" s="356"/>
      <c r="K17" s="356"/>
      <c r="L17" s="356"/>
      <c r="M17" s="356"/>
      <c r="N17" s="128"/>
      <c r="O17" s="67" t="s">
        <v>51</v>
      </c>
      <c r="P17" s="67"/>
      <c r="Q17" s="67"/>
      <c r="R17" s="67"/>
      <c r="S17" s="67"/>
      <c r="T17" s="67"/>
      <c r="U17" s="67"/>
      <c r="V17" s="67"/>
      <c r="W17" s="6"/>
    </row>
    <row r="18" spans="1:23" ht="27" customHeight="1" x14ac:dyDescent="0.15">
      <c r="A18" s="6"/>
      <c r="B18" s="343"/>
      <c r="C18" s="346" t="s">
        <v>17</v>
      </c>
      <c r="D18" s="346"/>
      <c r="E18" s="346"/>
      <c r="F18" s="356" t="s">
        <v>173</v>
      </c>
      <c r="G18" s="356"/>
      <c r="H18" s="356"/>
      <c r="I18" s="356"/>
      <c r="J18" s="356"/>
      <c r="K18" s="356"/>
      <c r="L18" s="356"/>
      <c r="M18" s="356"/>
      <c r="N18" s="129"/>
      <c r="O18" s="67" t="s">
        <v>52</v>
      </c>
      <c r="P18" s="67"/>
      <c r="Q18" s="67"/>
      <c r="R18" s="67"/>
      <c r="S18" s="67"/>
      <c r="T18" s="67"/>
      <c r="U18" s="67"/>
      <c r="V18" s="67"/>
      <c r="W18" s="6"/>
    </row>
    <row r="19" spans="1:23" ht="27" customHeight="1" x14ac:dyDescent="0.15">
      <c r="A19" s="6"/>
      <c r="B19" s="343"/>
      <c r="C19" s="346" t="s">
        <v>18</v>
      </c>
      <c r="D19" s="346"/>
      <c r="E19" s="346"/>
      <c r="F19" s="356" t="s">
        <v>177</v>
      </c>
      <c r="G19" s="356"/>
      <c r="H19" s="356"/>
      <c r="I19" s="356"/>
      <c r="J19" s="356"/>
      <c r="K19" s="356"/>
      <c r="L19" s="356"/>
      <c r="M19" s="356"/>
      <c r="N19" s="129"/>
      <c r="O19" s="248"/>
      <c r="P19" s="248"/>
      <c r="Q19" s="248"/>
      <c r="R19" s="248"/>
      <c r="S19" s="248"/>
      <c r="T19" s="248"/>
      <c r="U19" s="248"/>
      <c r="V19" s="248"/>
      <c r="W19" s="6"/>
    </row>
    <row r="20" spans="1:23" ht="27" customHeight="1" x14ac:dyDescent="0.15">
      <c r="A20" s="6"/>
      <c r="B20" s="332"/>
      <c r="C20" s="346" t="s">
        <v>19</v>
      </c>
      <c r="D20" s="346"/>
      <c r="E20" s="346"/>
      <c r="F20" s="356" t="s">
        <v>178</v>
      </c>
      <c r="G20" s="356"/>
      <c r="H20" s="356"/>
      <c r="I20" s="356"/>
      <c r="J20" s="356"/>
      <c r="K20" s="356"/>
      <c r="L20" s="356"/>
      <c r="M20" s="356"/>
      <c r="N20" s="129"/>
      <c r="O20" s="248"/>
      <c r="P20" s="248"/>
      <c r="Q20" s="248"/>
      <c r="R20" s="248"/>
      <c r="S20" s="248"/>
      <c r="T20" s="248"/>
      <c r="U20" s="248"/>
      <c r="V20" s="248"/>
      <c r="W20" s="6"/>
    </row>
    <row r="21" spans="1:23" ht="25.5" customHeight="1" x14ac:dyDescent="0.15">
      <c r="A21" s="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30"/>
      <c r="N21" s="128"/>
      <c r="O21" s="6"/>
      <c r="P21" s="6"/>
      <c r="Q21" s="6"/>
      <c r="R21" s="6"/>
      <c r="S21" s="6"/>
      <c r="T21" s="6"/>
      <c r="U21" s="6"/>
      <c r="V21" s="6"/>
      <c r="W21" s="6"/>
    </row>
    <row r="22" spans="1:23" ht="25.5" customHeight="1" x14ac:dyDescent="0.15">
      <c r="A22" s="6"/>
      <c r="B22" s="357" t="s">
        <v>14</v>
      </c>
      <c r="C22" s="359" t="s">
        <v>13</v>
      </c>
      <c r="D22" s="360"/>
      <c r="E22" s="360"/>
      <c r="F22" s="361" t="str">
        <f>PHONETIC(F23)</f>
        <v>おきなわ　はなこ</v>
      </c>
      <c r="G22" s="362"/>
      <c r="H22" s="362"/>
      <c r="I22" s="362"/>
      <c r="J22" s="121"/>
      <c r="K22" s="363" t="s">
        <v>97</v>
      </c>
      <c r="L22" s="364"/>
      <c r="M22" s="365"/>
      <c r="N22" s="128"/>
      <c r="O22" s="205" t="s">
        <v>53</v>
      </c>
      <c r="P22" s="205"/>
      <c r="Q22" s="205"/>
      <c r="R22" s="205"/>
      <c r="S22" s="205"/>
      <c r="T22" s="205"/>
      <c r="U22" s="205"/>
      <c r="V22" s="205"/>
      <c r="W22" s="6"/>
    </row>
    <row r="23" spans="1:23" ht="33" customHeight="1" x14ac:dyDescent="0.15">
      <c r="A23" s="6"/>
      <c r="B23" s="358"/>
      <c r="C23" s="366" t="s">
        <v>111</v>
      </c>
      <c r="D23" s="367"/>
      <c r="E23" s="368"/>
      <c r="F23" s="369" t="s">
        <v>179</v>
      </c>
      <c r="G23" s="370"/>
      <c r="H23" s="370"/>
      <c r="I23" s="370"/>
      <c r="J23" s="122"/>
      <c r="K23" s="347" t="s">
        <v>174</v>
      </c>
      <c r="L23" s="348"/>
      <c r="M23" s="349"/>
      <c r="N23" s="128"/>
      <c r="O23" s="259" t="s">
        <v>98</v>
      </c>
      <c r="P23" s="260"/>
      <c r="Q23" s="260"/>
      <c r="R23" s="260"/>
      <c r="S23" s="260"/>
      <c r="T23" s="260"/>
      <c r="U23" s="260"/>
      <c r="V23" s="260"/>
      <c r="W23" s="6"/>
    </row>
    <row r="24" spans="1:23" ht="25.5" customHeight="1" x14ac:dyDescent="0.15">
      <c r="A24" s="6"/>
      <c r="B24" s="358"/>
      <c r="C24" s="350" t="s">
        <v>15</v>
      </c>
      <c r="D24" s="351"/>
      <c r="E24" s="352"/>
      <c r="F24" s="353" t="s">
        <v>180</v>
      </c>
      <c r="G24" s="354"/>
      <c r="H24" s="354"/>
      <c r="I24" s="354"/>
      <c r="J24" s="354"/>
      <c r="K24" s="354"/>
      <c r="L24" s="354"/>
      <c r="M24" s="355"/>
      <c r="N24" s="128"/>
      <c r="O24" s="255" t="s">
        <v>24</v>
      </c>
      <c r="P24" s="255"/>
      <c r="Q24" s="255"/>
      <c r="R24" s="255"/>
      <c r="S24" s="255"/>
      <c r="T24" s="255"/>
      <c r="U24" s="255"/>
      <c r="V24" s="255"/>
      <c r="W24" s="6"/>
    </row>
    <row r="25" spans="1:23" ht="25.5" customHeight="1" x14ac:dyDescent="0.15">
      <c r="A25" s="6"/>
      <c r="B25" s="131"/>
      <c r="C25" s="132"/>
      <c r="D25" s="132"/>
      <c r="E25" s="132"/>
      <c r="F25" s="133"/>
      <c r="G25" s="133"/>
      <c r="H25" s="133"/>
      <c r="I25" s="133"/>
      <c r="J25" s="133"/>
      <c r="K25" s="133"/>
      <c r="L25" s="133"/>
      <c r="M25" s="133"/>
      <c r="N25" s="128"/>
      <c r="O25" s="255"/>
      <c r="P25" s="255"/>
      <c r="Q25" s="255"/>
      <c r="R25" s="255"/>
      <c r="S25" s="255"/>
      <c r="T25" s="255"/>
      <c r="U25" s="255"/>
      <c r="V25" s="255"/>
      <c r="W25" s="6"/>
    </row>
    <row r="26" spans="1:23" ht="25.5" customHeight="1" x14ac:dyDescent="0.15">
      <c r="A26" s="6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6"/>
      <c r="P26" s="6"/>
      <c r="Q26" s="6"/>
      <c r="R26" s="6"/>
      <c r="S26" s="6"/>
      <c r="T26" s="6"/>
      <c r="U26" s="6"/>
      <c r="V26" s="6"/>
      <c r="W26" s="6"/>
    </row>
    <row r="27" spans="1:23" ht="25.5" customHeight="1" x14ac:dyDescent="0.15">
      <c r="A27" s="6"/>
      <c r="B27" s="325" t="s">
        <v>16</v>
      </c>
      <c r="C27" s="344" t="s">
        <v>44</v>
      </c>
      <c r="D27" s="344"/>
      <c r="E27" s="344"/>
      <c r="F27" s="345"/>
      <c r="G27" s="345"/>
      <c r="H27" s="345"/>
      <c r="I27" s="345"/>
      <c r="J27" s="345"/>
      <c r="K27" s="345"/>
      <c r="L27" s="345"/>
      <c r="M27" s="345"/>
      <c r="N27" s="128"/>
      <c r="O27" s="68" t="s">
        <v>54</v>
      </c>
      <c r="P27" s="67"/>
      <c r="Q27" s="67"/>
      <c r="R27" s="67"/>
      <c r="S27" s="67"/>
      <c r="T27" s="67"/>
      <c r="U27" s="67"/>
      <c r="V27" s="67"/>
      <c r="W27" s="6"/>
    </row>
    <row r="28" spans="1:23" ht="25.5" customHeight="1" x14ac:dyDescent="0.15">
      <c r="A28" s="6"/>
      <c r="B28" s="343"/>
      <c r="C28" s="346" t="s">
        <v>17</v>
      </c>
      <c r="D28" s="346"/>
      <c r="E28" s="346"/>
      <c r="F28" s="345"/>
      <c r="G28" s="345"/>
      <c r="H28" s="345"/>
      <c r="I28" s="345"/>
      <c r="J28" s="345"/>
      <c r="K28" s="345"/>
      <c r="L28" s="345"/>
      <c r="M28" s="345"/>
      <c r="N28" s="128"/>
      <c r="O28" s="117" t="s">
        <v>55</v>
      </c>
      <c r="P28" s="67"/>
      <c r="Q28" s="67"/>
      <c r="R28" s="67"/>
      <c r="S28" s="67"/>
      <c r="T28" s="67"/>
      <c r="U28" s="67"/>
      <c r="V28" s="67"/>
      <c r="W28" s="6"/>
    </row>
    <row r="29" spans="1:23" ht="25.5" customHeight="1" x14ac:dyDescent="0.15">
      <c r="A29" s="6"/>
      <c r="B29" s="343"/>
      <c r="C29" s="346" t="s">
        <v>18</v>
      </c>
      <c r="D29" s="346"/>
      <c r="E29" s="346"/>
      <c r="F29" s="345"/>
      <c r="G29" s="345"/>
      <c r="H29" s="345"/>
      <c r="I29" s="345"/>
      <c r="J29" s="345"/>
      <c r="K29" s="345"/>
      <c r="L29" s="345"/>
      <c r="M29" s="345"/>
      <c r="N29" s="128"/>
      <c r="O29" s="67" t="s">
        <v>52</v>
      </c>
      <c r="P29" s="67"/>
      <c r="Q29" s="67"/>
      <c r="R29" s="67"/>
      <c r="S29" s="67"/>
      <c r="T29" s="67"/>
      <c r="U29" s="67"/>
      <c r="V29" s="67"/>
      <c r="W29" s="6"/>
    </row>
    <row r="30" spans="1:23" ht="25.5" customHeight="1" x14ac:dyDescent="0.15">
      <c r="A30" s="6"/>
      <c r="B30" s="332"/>
      <c r="C30" s="346" t="s">
        <v>19</v>
      </c>
      <c r="D30" s="346"/>
      <c r="E30" s="346"/>
      <c r="F30" s="345"/>
      <c r="G30" s="345"/>
      <c r="H30" s="345"/>
      <c r="I30" s="345"/>
      <c r="J30" s="345"/>
      <c r="K30" s="345"/>
      <c r="L30" s="345"/>
      <c r="M30" s="345"/>
      <c r="N30" s="128"/>
      <c r="O30" s="6"/>
      <c r="P30" s="6"/>
      <c r="Q30" s="6"/>
      <c r="R30" s="6"/>
      <c r="S30" s="6"/>
      <c r="T30" s="6"/>
      <c r="U30" s="6"/>
      <c r="V30" s="6"/>
      <c r="W30" s="6"/>
    </row>
    <row r="31" spans="1:23" ht="25.5" customHeight="1" x14ac:dyDescent="0.15">
      <c r="A31" s="6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6"/>
      <c r="P31" s="6"/>
      <c r="Q31" s="6"/>
      <c r="R31" s="6"/>
      <c r="S31" s="6"/>
      <c r="T31" s="6"/>
      <c r="U31" s="6"/>
      <c r="V31" s="6"/>
      <c r="W31" s="6"/>
    </row>
    <row r="32" spans="1:23" ht="25.5" customHeight="1" x14ac:dyDescent="0.15">
      <c r="A32" s="6"/>
      <c r="B32" s="134" t="s">
        <v>79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6"/>
      <c r="P32" s="6"/>
      <c r="Q32" s="6"/>
      <c r="R32" s="6"/>
      <c r="S32" s="6"/>
      <c r="T32" s="6"/>
      <c r="U32" s="6"/>
      <c r="V32" s="6"/>
      <c r="W32" s="6"/>
    </row>
    <row r="33" spans="1:23" ht="25.5" customHeight="1" x14ac:dyDescent="0.15">
      <c r="A33" s="6"/>
      <c r="B33" s="325" t="s">
        <v>20</v>
      </c>
      <c r="C33" s="333" t="s">
        <v>181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5"/>
      <c r="N33" s="135"/>
      <c r="O33" s="67" t="s">
        <v>45</v>
      </c>
      <c r="P33" s="11"/>
      <c r="Q33" s="11"/>
      <c r="R33" s="11"/>
      <c r="S33" s="11"/>
      <c r="T33" s="11"/>
      <c r="U33" s="11"/>
      <c r="V33" s="11"/>
      <c r="W33" s="6"/>
    </row>
    <row r="34" spans="1:23" ht="25.5" customHeight="1" x14ac:dyDescent="0.15">
      <c r="A34" s="6"/>
      <c r="B34" s="332"/>
      <c r="C34" s="336"/>
      <c r="D34" s="337"/>
      <c r="E34" s="337"/>
      <c r="F34" s="337"/>
      <c r="G34" s="337"/>
      <c r="H34" s="337"/>
      <c r="I34" s="337"/>
      <c r="J34" s="337"/>
      <c r="K34" s="337"/>
      <c r="L34" s="337"/>
      <c r="M34" s="338"/>
      <c r="N34" s="135"/>
      <c r="O34" s="33"/>
      <c r="P34" s="12"/>
      <c r="Q34" s="11"/>
      <c r="R34" s="11"/>
      <c r="S34" s="11"/>
      <c r="T34" s="11"/>
      <c r="U34" s="11"/>
      <c r="V34" s="11"/>
      <c r="W34" s="6"/>
    </row>
    <row r="35" spans="1:23" ht="25.5" customHeight="1" x14ac:dyDescent="0.15">
      <c r="A35" s="6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6"/>
      <c r="P35" s="8"/>
      <c r="Q35" s="6"/>
      <c r="R35" s="6"/>
      <c r="S35" s="6"/>
      <c r="T35" s="6"/>
      <c r="U35" s="6"/>
      <c r="V35" s="6"/>
      <c r="W35" s="6"/>
    </row>
    <row r="36" spans="1:23" ht="25.5" customHeight="1" x14ac:dyDescent="0.15">
      <c r="A36" s="6"/>
      <c r="B36" s="136" t="s">
        <v>41</v>
      </c>
      <c r="C36" s="321" t="s">
        <v>42</v>
      </c>
      <c r="D36" s="339"/>
      <c r="E36" s="339"/>
      <c r="F36" s="318" t="s">
        <v>99</v>
      </c>
      <c r="G36" s="314"/>
      <c r="H36" s="314"/>
      <c r="I36" s="314"/>
      <c r="J36" s="314"/>
      <c r="K36" s="137" t="s">
        <v>43</v>
      </c>
      <c r="L36" s="138"/>
      <c r="M36" s="139"/>
      <c r="N36" s="140" t="s">
        <v>25</v>
      </c>
      <c r="O36" s="12" t="s">
        <v>105</v>
      </c>
      <c r="P36" s="12"/>
      <c r="Q36" s="12"/>
      <c r="R36" s="12"/>
      <c r="S36" s="12"/>
      <c r="T36" s="12"/>
      <c r="U36" s="5"/>
      <c r="V36" s="5"/>
      <c r="W36" s="6"/>
    </row>
    <row r="37" spans="1:23" ht="25.5" customHeight="1" x14ac:dyDescent="0.15">
      <c r="A37" s="6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6"/>
      <c r="P37" s="6"/>
      <c r="Q37" s="6"/>
      <c r="R37" s="6"/>
      <c r="S37" s="6"/>
      <c r="T37" s="6"/>
      <c r="U37" s="6"/>
      <c r="V37" s="6"/>
      <c r="W37" s="6"/>
    </row>
    <row r="38" spans="1:23" ht="25.5" customHeight="1" x14ac:dyDescent="0.15">
      <c r="A38" s="6"/>
      <c r="B38" s="134" t="s">
        <v>56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30"/>
      <c r="O38" s="6"/>
      <c r="P38" s="6"/>
      <c r="Q38" s="6"/>
      <c r="R38" s="6"/>
      <c r="S38" s="6"/>
      <c r="T38" s="6"/>
      <c r="U38" s="6"/>
      <c r="V38" s="6"/>
      <c r="W38" s="6"/>
    </row>
    <row r="39" spans="1:23" ht="25.5" customHeight="1" x14ac:dyDescent="0.15">
      <c r="A39" s="6"/>
      <c r="B39" s="141" t="s">
        <v>22</v>
      </c>
      <c r="C39" s="340" t="s">
        <v>195</v>
      </c>
      <c r="D39" s="341"/>
      <c r="E39" s="341"/>
      <c r="F39" s="341"/>
      <c r="G39" s="341"/>
      <c r="H39" s="341"/>
      <c r="I39" s="341"/>
      <c r="J39" s="341"/>
      <c r="K39" s="342">
        <v>7500</v>
      </c>
      <c r="L39" s="342"/>
      <c r="M39" s="142" t="s">
        <v>21</v>
      </c>
      <c r="N39" s="143"/>
      <c r="O39" s="14" t="s">
        <v>46</v>
      </c>
      <c r="P39" s="5"/>
      <c r="Q39" s="5"/>
      <c r="R39" s="5"/>
      <c r="S39" s="5"/>
      <c r="T39" s="5"/>
      <c r="U39" s="5"/>
      <c r="V39" s="5"/>
      <c r="W39" s="6"/>
    </row>
    <row r="40" spans="1:23" ht="25.5" customHeight="1" x14ac:dyDescent="0.15">
      <c r="A40" s="6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4"/>
      <c r="O40" s="116" t="s">
        <v>29</v>
      </c>
      <c r="P40" s="5"/>
      <c r="Q40" s="5"/>
      <c r="R40" s="5"/>
      <c r="S40" s="5"/>
      <c r="T40" s="5"/>
      <c r="U40" s="5"/>
      <c r="V40" s="5"/>
      <c r="W40" s="6"/>
    </row>
    <row r="41" spans="1:23" ht="25.5" customHeight="1" x14ac:dyDescent="0.15">
      <c r="A41" s="6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6"/>
      <c r="P41" s="6"/>
      <c r="Q41" s="6"/>
      <c r="R41" s="6"/>
      <c r="S41" s="6"/>
      <c r="T41" s="6"/>
      <c r="U41" s="6"/>
      <c r="V41" s="6"/>
      <c r="W41" s="6"/>
    </row>
    <row r="42" spans="1:23" ht="25.5" customHeight="1" x14ac:dyDescent="0.15">
      <c r="A42" s="6"/>
      <c r="B42" s="134" t="s">
        <v>47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6"/>
      <c r="P42" s="6"/>
      <c r="Q42" s="6"/>
      <c r="R42" s="6"/>
      <c r="S42" s="6"/>
      <c r="T42" s="6"/>
      <c r="U42" s="6"/>
      <c r="V42" s="6"/>
      <c r="W42" s="6"/>
    </row>
    <row r="43" spans="1:23" ht="25.5" customHeight="1" x14ac:dyDescent="0.15">
      <c r="A43" s="6"/>
      <c r="B43" s="325" t="s">
        <v>27</v>
      </c>
      <c r="C43" s="328" t="s">
        <v>26</v>
      </c>
      <c r="D43" s="329"/>
      <c r="E43" s="316" t="s">
        <v>63</v>
      </c>
      <c r="F43" s="330"/>
      <c r="G43" s="317" t="s">
        <v>64</v>
      </c>
      <c r="H43" s="331"/>
      <c r="I43" s="144"/>
      <c r="J43" s="144"/>
      <c r="K43" s="144"/>
      <c r="L43" s="144"/>
      <c r="M43" s="131"/>
      <c r="N43" s="145"/>
      <c r="O43" s="14" t="s">
        <v>65</v>
      </c>
      <c r="P43" s="14"/>
      <c r="Q43" s="14"/>
      <c r="R43" s="14"/>
      <c r="S43" s="14"/>
      <c r="T43" s="14"/>
      <c r="U43" s="14"/>
      <c r="V43" s="14"/>
      <c r="W43" s="6"/>
    </row>
    <row r="44" spans="1:23" ht="25.5" customHeight="1" x14ac:dyDescent="0.15">
      <c r="A44" s="6"/>
      <c r="B44" s="326"/>
      <c r="C44" s="316" t="s">
        <v>57</v>
      </c>
      <c r="D44" s="317"/>
      <c r="E44" s="318">
        <v>5</v>
      </c>
      <c r="F44" s="319"/>
      <c r="G44" s="314">
        <v>10</v>
      </c>
      <c r="H44" s="315"/>
      <c r="I44" s="146"/>
      <c r="J44" s="146"/>
      <c r="K44" s="146"/>
      <c r="L44" s="146"/>
      <c r="M44" s="147"/>
      <c r="N44" s="145"/>
      <c r="O44" s="14" t="s">
        <v>66</v>
      </c>
      <c r="P44" s="14"/>
      <c r="Q44" s="14"/>
      <c r="R44" s="14"/>
      <c r="S44" s="14"/>
      <c r="T44" s="14"/>
      <c r="U44" s="14"/>
      <c r="V44" s="14"/>
      <c r="W44" s="6"/>
    </row>
    <row r="45" spans="1:23" ht="25.5" customHeight="1" x14ac:dyDescent="0.15">
      <c r="A45" s="6"/>
      <c r="B45" s="326"/>
      <c r="C45" s="316" t="s">
        <v>58</v>
      </c>
      <c r="D45" s="317"/>
      <c r="E45" s="318">
        <v>3</v>
      </c>
      <c r="F45" s="319"/>
      <c r="G45" s="314">
        <v>15</v>
      </c>
      <c r="H45" s="315"/>
      <c r="I45" s="146"/>
      <c r="J45" s="146"/>
      <c r="K45" s="146"/>
      <c r="L45" s="146"/>
      <c r="M45" s="147"/>
      <c r="N45" s="145"/>
      <c r="O45" s="15"/>
      <c r="P45" s="15"/>
      <c r="Q45" s="15"/>
      <c r="R45" s="15"/>
      <c r="S45" s="15"/>
      <c r="T45" s="15"/>
      <c r="U45" s="15"/>
      <c r="V45" s="15"/>
      <c r="W45" s="6"/>
    </row>
    <row r="46" spans="1:23" ht="25.5" customHeight="1" x14ac:dyDescent="0.15">
      <c r="A46" s="6"/>
      <c r="B46" s="326"/>
      <c r="C46" s="316" t="s">
        <v>59</v>
      </c>
      <c r="D46" s="317"/>
      <c r="E46" s="318">
        <v>4</v>
      </c>
      <c r="F46" s="319"/>
      <c r="G46" s="314">
        <v>12</v>
      </c>
      <c r="H46" s="315"/>
      <c r="I46" s="146"/>
      <c r="J46" s="146"/>
      <c r="K46" s="146"/>
      <c r="L46" s="146"/>
      <c r="M46" s="147"/>
      <c r="N46" s="145"/>
      <c r="O46" s="15"/>
      <c r="P46" s="15"/>
      <c r="Q46" s="15"/>
      <c r="R46" s="15"/>
      <c r="S46" s="15"/>
      <c r="T46" s="15"/>
      <c r="U46" s="15"/>
      <c r="V46" s="15"/>
      <c r="W46" s="6"/>
    </row>
    <row r="47" spans="1:23" ht="25.5" customHeight="1" x14ac:dyDescent="0.15">
      <c r="A47" s="6"/>
      <c r="B47" s="326"/>
      <c r="C47" s="316" t="s">
        <v>60</v>
      </c>
      <c r="D47" s="317"/>
      <c r="E47" s="318"/>
      <c r="F47" s="319"/>
      <c r="G47" s="314"/>
      <c r="H47" s="315"/>
      <c r="I47" s="146"/>
      <c r="J47" s="146"/>
      <c r="K47" s="146"/>
      <c r="L47" s="146"/>
      <c r="M47" s="147"/>
      <c r="N47" s="145"/>
      <c r="O47" s="15"/>
      <c r="P47" s="15"/>
      <c r="Q47" s="15"/>
      <c r="R47" s="15"/>
      <c r="S47" s="15"/>
      <c r="T47" s="15"/>
      <c r="U47" s="15"/>
      <c r="V47" s="15"/>
      <c r="W47" s="6"/>
    </row>
    <row r="48" spans="1:23" ht="25.5" customHeight="1" x14ac:dyDescent="0.15">
      <c r="A48" s="6"/>
      <c r="B48" s="326"/>
      <c r="C48" s="316" t="s">
        <v>61</v>
      </c>
      <c r="D48" s="317"/>
      <c r="E48" s="318"/>
      <c r="F48" s="319"/>
      <c r="G48" s="314"/>
      <c r="H48" s="315"/>
      <c r="I48" s="146"/>
      <c r="J48" s="146"/>
      <c r="K48" s="146"/>
      <c r="L48" s="146"/>
      <c r="M48" s="147"/>
      <c r="N48" s="145"/>
      <c r="O48" s="15"/>
      <c r="P48" s="15"/>
      <c r="Q48" s="15"/>
      <c r="R48" s="15"/>
      <c r="S48" s="15"/>
      <c r="T48" s="15"/>
      <c r="U48" s="15"/>
      <c r="V48" s="15"/>
      <c r="W48" s="6"/>
    </row>
    <row r="49" spans="1:23" ht="25.5" customHeight="1" x14ac:dyDescent="0.15">
      <c r="A49" s="6"/>
      <c r="B49" s="327"/>
      <c r="C49" s="316" t="s">
        <v>62</v>
      </c>
      <c r="D49" s="317"/>
      <c r="E49" s="318"/>
      <c r="F49" s="319"/>
      <c r="G49" s="320"/>
      <c r="H49" s="315"/>
      <c r="I49" s="146"/>
      <c r="J49" s="146"/>
      <c r="K49" s="146"/>
      <c r="L49" s="146"/>
      <c r="M49" s="147"/>
      <c r="N49" s="145"/>
      <c r="O49" s="15"/>
      <c r="P49" s="15"/>
      <c r="Q49" s="15"/>
      <c r="R49" s="15"/>
      <c r="S49" s="15"/>
      <c r="T49" s="15"/>
      <c r="U49" s="15"/>
      <c r="V49" s="15"/>
      <c r="W49" s="6"/>
    </row>
    <row r="50" spans="1:23" ht="25.5" customHeight="1" x14ac:dyDescent="0.15">
      <c r="A50" s="6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6"/>
      <c r="P50" s="6"/>
      <c r="Q50" s="6"/>
      <c r="R50" s="6"/>
      <c r="S50" s="6"/>
      <c r="T50" s="6"/>
      <c r="U50" s="6"/>
      <c r="V50" s="6"/>
      <c r="W50" s="6"/>
    </row>
    <row r="51" spans="1:23" ht="25.5" customHeight="1" x14ac:dyDescent="0.15">
      <c r="A51" s="6"/>
      <c r="B51" s="148" t="s">
        <v>122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6"/>
      <c r="P51" s="6"/>
      <c r="Q51" s="6"/>
      <c r="R51" s="6"/>
      <c r="S51" s="6"/>
      <c r="T51" s="6"/>
      <c r="U51" s="6"/>
      <c r="V51" s="6"/>
      <c r="W51" s="6"/>
    </row>
    <row r="52" spans="1:23" ht="25.5" customHeight="1" x14ac:dyDescent="0.15">
      <c r="A52" s="6"/>
      <c r="B52" s="149" t="s">
        <v>123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6"/>
      <c r="P52" s="6"/>
      <c r="Q52" s="6"/>
      <c r="R52" s="6"/>
      <c r="S52" s="6"/>
      <c r="T52" s="6"/>
      <c r="U52" s="6"/>
      <c r="V52" s="6"/>
      <c r="W52" s="6"/>
    </row>
    <row r="53" spans="1:23" ht="25.5" customHeight="1" x14ac:dyDescent="0.15">
      <c r="A53" s="6"/>
      <c r="B53" s="289" t="s">
        <v>104</v>
      </c>
      <c r="C53" s="321" t="s">
        <v>100</v>
      </c>
      <c r="D53" s="322"/>
      <c r="E53" s="150" t="s">
        <v>120</v>
      </c>
      <c r="F53" s="151"/>
      <c r="G53" s="151"/>
      <c r="H53" s="151"/>
      <c r="I53" s="138"/>
      <c r="J53" s="139"/>
      <c r="K53" s="128"/>
      <c r="L53" s="152">
        <v>1</v>
      </c>
      <c r="M53" s="128"/>
      <c r="N53" s="128"/>
      <c r="O53" s="100"/>
      <c r="P53" s="14" t="s">
        <v>168</v>
      </c>
      <c r="Q53" s="14"/>
      <c r="R53" s="14"/>
      <c r="S53" s="14"/>
      <c r="T53" s="14"/>
      <c r="U53" s="14"/>
      <c r="V53" s="14"/>
      <c r="W53" s="6"/>
    </row>
    <row r="54" spans="1:23" ht="25.5" customHeight="1" x14ac:dyDescent="0.15">
      <c r="A54" s="6"/>
      <c r="B54" s="290"/>
      <c r="C54" s="308" t="s">
        <v>101</v>
      </c>
      <c r="D54" s="310"/>
      <c r="E54" s="150" t="s">
        <v>120</v>
      </c>
      <c r="F54" s="151"/>
      <c r="G54" s="151"/>
      <c r="H54" s="151"/>
      <c r="I54" s="138"/>
      <c r="J54" s="139"/>
      <c r="K54" s="128"/>
      <c r="L54" s="152">
        <v>1</v>
      </c>
      <c r="M54" s="128"/>
      <c r="N54" s="128"/>
      <c r="O54" s="118" t="s">
        <v>169</v>
      </c>
      <c r="P54" s="14"/>
      <c r="Q54" s="14"/>
      <c r="R54" s="14"/>
      <c r="S54" s="14"/>
      <c r="T54" s="14"/>
      <c r="U54" s="14"/>
      <c r="V54" s="14"/>
      <c r="W54" s="6"/>
    </row>
    <row r="55" spans="1:23" ht="25.5" customHeight="1" x14ac:dyDescent="0.15">
      <c r="A55" s="6"/>
      <c r="B55" s="290"/>
      <c r="C55" s="308" t="s">
        <v>102</v>
      </c>
      <c r="D55" s="310"/>
      <c r="E55" s="150" t="s">
        <v>120</v>
      </c>
      <c r="F55" s="151"/>
      <c r="G55" s="151"/>
      <c r="H55" s="151"/>
      <c r="I55" s="138"/>
      <c r="J55" s="139"/>
      <c r="K55" s="128"/>
      <c r="L55" s="152">
        <v>1</v>
      </c>
      <c r="M55" s="128"/>
      <c r="N55" s="128"/>
      <c r="O55" s="6"/>
      <c r="P55" s="6"/>
      <c r="Q55" s="6"/>
      <c r="R55" s="6"/>
      <c r="S55" s="6"/>
      <c r="T55" s="6"/>
      <c r="U55" s="6"/>
      <c r="V55" s="6"/>
      <c r="W55" s="6"/>
    </row>
    <row r="56" spans="1:23" ht="25.5" customHeight="1" x14ac:dyDescent="0.15">
      <c r="A56" s="6"/>
      <c r="B56" s="291"/>
      <c r="C56" s="308" t="s">
        <v>103</v>
      </c>
      <c r="D56" s="310"/>
      <c r="E56" s="150" t="s">
        <v>120</v>
      </c>
      <c r="F56" s="151"/>
      <c r="G56" s="151"/>
      <c r="H56" s="151"/>
      <c r="I56" s="138"/>
      <c r="J56" s="139"/>
      <c r="K56" s="128"/>
      <c r="L56" s="152">
        <v>1</v>
      </c>
      <c r="M56" s="128"/>
      <c r="N56" s="128"/>
      <c r="O56" s="6"/>
      <c r="P56" s="6"/>
      <c r="Q56" s="6"/>
      <c r="R56" s="6"/>
      <c r="S56" s="6"/>
      <c r="T56" s="6"/>
      <c r="U56" s="6"/>
      <c r="V56" s="6"/>
      <c r="W56" s="6"/>
    </row>
    <row r="57" spans="1:23" ht="25.5" customHeight="1" x14ac:dyDescent="0.15">
      <c r="A57" s="6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6"/>
      <c r="P57" s="6"/>
      <c r="Q57" s="6"/>
      <c r="R57" s="6"/>
      <c r="S57" s="6"/>
      <c r="T57" s="6"/>
      <c r="U57" s="6"/>
      <c r="V57" s="6"/>
      <c r="W57" s="6"/>
    </row>
    <row r="58" spans="1:23" ht="25.5" customHeight="1" x14ac:dyDescent="0.15">
      <c r="A58" s="6"/>
      <c r="B58" s="134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6"/>
      <c r="P58" s="6"/>
      <c r="Q58" s="6"/>
      <c r="R58" s="6"/>
      <c r="S58" s="6"/>
      <c r="T58" s="6"/>
      <c r="U58" s="6"/>
      <c r="V58" s="6"/>
      <c r="W58" s="6"/>
    </row>
    <row r="59" spans="1:23" ht="25.5" customHeight="1" x14ac:dyDescent="0.15">
      <c r="A59" s="6"/>
      <c r="B59" s="134" t="s">
        <v>126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6"/>
      <c r="P59" s="6"/>
      <c r="Q59" s="6"/>
      <c r="R59" s="6"/>
      <c r="S59" s="6"/>
      <c r="T59" s="6"/>
      <c r="U59" s="6"/>
      <c r="V59" s="6"/>
      <c r="W59" s="6"/>
    </row>
    <row r="60" spans="1:23" ht="22.5" customHeight="1" x14ac:dyDescent="0.15">
      <c r="A60" s="6"/>
      <c r="B60" s="289" t="s">
        <v>127</v>
      </c>
      <c r="C60" s="292" t="s">
        <v>182</v>
      </c>
      <c r="D60" s="293"/>
      <c r="E60" s="293"/>
      <c r="F60" s="293"/>
      <c r="G60" s="293"/>
      <c r="H60" s="293"/>
      <c r="I60" s="293"/>
      <c r="J60" s="293"/>
      <c r="K60" s="293"/>
      <c r="L60" s="293"/>
      <c r="M60" s="294"/>
      <c r="N60" s="128"/>
      <c r="O60" s="6"/>
      <c r="P60" s="6"/>
      <c r="Q60" s="6"/>
      <c r="R60" s="6"/>
      <c r="S60" s="6"/>
      <c r="T60" s="6"/>
      <c r="U60" s="6"/>
      <c r="V60" s="6"/>
      <c r="W60" s="6"/>
    </row>
    <row r="61" spans="1:23" ht="22.5" customHeight="1" x14ac:dyDescent="0.15">
      <c r="A61" s="6"/>
      <c r="B61" s="290"/>
      <c r="C61" s="295"/>
      <c r="D61" s="296"/>
      <c r="E61" s="296"/>
      <c r="F61" s="296"/>
      <c r="G61" s="296"/>
      <c r="H61" s="296"/>
      <c r="I61" s="296"/>
      <c r="J61" s="296"/>
      <c r="K61" s="296"/>
      <c r="L61" s="296"/>
      <c r="M61" s="297"/>
      <c r="N61" s="128"/>
      <c r="O61" s="6"/>
      <c r="P61" s="6"/>
      <c r="Q61" s="6"/>
      <c r="R61" s="6"/>
      <c r="S61" s="6"/>
      <c r="T61" s="6"/>
      <c r="U61" s="6"/>
      <c r="V61" s="6"/>
      <c r="W61" s="6"/>
    </row>
    <row r="62" spans="1:23" ht="22.5" customHeight="1" x14ac:dyDescent="0.15">
      <c r="A62" s="6"/>
      <c r="B62" s="290"/>
      <c r="C62" s="295"/>
      <c r="D62" s="296"/>
      <c r="E62" s="296"/>
      <c r="F62" s="296"/>
      <c r="G62" s="296"/>
      <c r="H62" s="296"/>
      <c r="I62" s="296"/>
      <c r="J62" s="296"/>
      <c r="K62" s="296"/>
      <c r="L62" s="296"/>
      <c r="M62" s="297"/>
      <c r="N62" s="128"/>
      <c r="O62" s="6"/>
      <c r="P62" s="6"/>
      <c r="Q62" s="6"/>
      <c r="R62" s="6"/>
      <c r="S62" s="6"/>
      <c r="T62" s="6"/>
      <c r="U62" s="6"/>
      <c r="V62" s="6"/>
      <c r="W62" s="6"/>
    </row>
    <row r="63" spans="1:23" ht="22.5" customHeight="1" x14ac:dyDescent="0.15">
      <c r="A63" s="6"/>
      <c r="B63" s="290"/>
      <c r="C63" s="295"/>
      <c r="D63" s="296"/>
      <c r="E63" s="296"/>
      <c r="F63" s="296"/>
      <c r="G63" s="296"/>
      <c r="H63" s="296"/>
      <c r="I63" s="296"/>
      <c r="J63" s="296"/>
      <c r="K63" s="296"/>
      <c r="L63" s="296"/>
      <c r="M63" s="297"/>
      <c r="N63" s="128"/>
      <c r="O63" s="6"/>
      <c r="P63" s="6"/>
      <c r="Q63" s="6"/>
      <c r="R63" s="6"/>
      <c r="S63" s="6"/>
      <c r="T63" s="6"/>
      <c r="U63" s="6"/>
      <c r="V63" s="6"/>
      <c r="W63" s="6"/>
    </row>
    <row r="64" spans="1:23" ht="22.5" customHeight="1" x14ac:dyDescent="0.15">
      <c r="A64" s="6"/>
      <c r="B64" s="290"/>
      <c r="C64" s="295"/>
      <c r="D64" s="296"/>
      <c r="E64" s="296"/>
      <c r="F64" s="296"/>
      <c r="G64" s="296"/>
      <c r="H64" s="296"/>
      <c r="I64" s="296"/>
      <c r="J64" s="296"/>
      <c r="K64" s="296"/>
      <c r="L64" s="296"/>
      <c r="M64" s="297"/>
      <c r="N64" s="128"/>
      <c r="O64" s="6"/>
      <c r="P64" s="6"/>
      <c r="Q64" s="6"/>
      <c r="R64" s="6"/>
      <c r="S64" s="6"/>
      <c r="T64" s="6"/>
      <c r="U64" s="6"/>
      <c r="V64" s="6"/>
      <c r="W64" s="6"/>
    </row>
    <row r="65" spans="1:23" ht="22.5" customHeight="1" x14ac:dyDescent="0.15">
      <c r="A65" s="6"/>
      <c r="B65" s="291"/>
      <c r="C65" s="298"/>
      <c r="D65" s="299"/>
      <c r="E65" s="299"/>
      <c r="F65" s="299"/>
      <c r="G65" s="299"/>
      <c r="H65" s="299"/>
      <c r="I65" s="299"/>
      <c r="J65" s="299"/>
      <c r="K65" s="299"/>
      <c r="L65" s="299"/>
      <c r="M65" s="300"/>
      <c r="N65" s="128"/>
      <c r="O65" s="6"/>
      <c r="P65" s="6"/>
      <c r="Q65" s="6"/>
      <c r="R65" s="6"/>
      <c r="S65" s="6"/>
      <c r="T65" s="6"/>
      <c r="U65" s="6"/>
      <c r="V65" s="6"/>
      <c r="W65" s="6"/>
    </row>
    <row r="66" spans="1:23" ht="25.5" customHeight="1" x14ac:dyDescent="0.15">
      <c r="A66" s="6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6"/>
      <c r="P66" s="6"/>
      <c r="Q66" s="6"/>
      <c r="R66" s="6"/>
      <c r="S66" s="6"/>
      <c r="T66" s="6"/>
      <c r="U66" s="6"/>
      <c r="V66" s="6"/>
      <c r="W66" s="6"/>
    </row>
    <row r="67" spans="1:23" ht="25.5" customHeight="1" x14ac:dyDescent="0.15">
      <c r="A67" s="6"/>
      <c r="B67" s="134" t="s">
        <v>128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6"/>
      <c r="P67" s="6"/>
      <c r="Q67" s="6"/>
      <c r="R67" s="6"/>
      <c r="S67" s="6"/>
      <c r="T67" s="6"/>
      <c r="U67" s="6"/>
      <c r="V67" s="6"/>
      <c r="W67" s="6"/>
    </row>
    <row r="68" spans="1:23" ht="22.5" customHeight="1" x14ac:dyDescent="0.15">
      <c r="A68" s="6"/>
      <c r="B68" s="289" t="s">
        <v>129</v>
      </c>
      <c r="C68" s="292" t="s">
        <v>183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4"/>
      <c r="N68" s="128"/>
      <c r="O68" s="6"/>
      <c r="P68" s="6"/>
      <c r="Q68" s="6"/>
      <c r="R68" s="6"/>
      <c r="S68" s="6"/>
      <c r="T68" s="6"/>
      <c r="U68" s="6"/>
      <c r="V68" s="6"/>
      <c r="W68" s="6"/>
    </row>
    <row r="69" spans="1:23" ht="22.5" customHeight="1" x14ac:dyDescent="0.15">
      <c r="A69" s="6"/>
      <c r="B69" s="290"/>
      <c r="C69" s="295"/>
      <c r="D69" s="296"/>
      <c r="E69" s="296"/>
      <c r="F69" s="296"/>
      <c r="G69" s="296"/>
      <c r="H69" s="296"/>
      <c r="I69" s="296"/>
      <c r="J69" s="296"/>
      <c r="K69" s="296"/>
      <c r="L69" s="296"/>
      <c r="M69" s="297"/>
      <c r="N69" s="128"/>
      <c r="O69" s="6"/>
      <c r="P69" s="6"/>
      <c r="Q69" s="6"/>
      <c r="R69" s="6"/>
      <c r="S69" s="6"/>
      <c r="T69" s="6"/>
      <c r="U69" s="6"/>
      <c r="V69" s="6"/>
      <c r="W69" s="6"/>
    </row>
    <row r="70" spans="1:23" ht="22.5" customHeight="1" x14ac:dyDescent="0.15">
      <c r="A70" s="6"/>
      <c r="B70" s="290"/>
      <c r="C70" s="295"/>
      <c r="D70" s="296"/>
      <c r="E70" s="296"/>
      <c r="F70" s="296"/>
      <c r="G70" s="296"/>
      <c r="H70" s="296"/>
      <c r="I70" s="296"/>
      <c r="J70" s="296"/>
      <c r="K70" s="296"/>
      <c r="L70" s="296"/>
      <c r="M70" s="297"/>
      <c r="N70" s="128"/>
      <c r="O70" s="6"/>
      <c r="P70" s="6"/>
      <c r="Q70" s="6"/>
      <c r="R70" s="6"/>
      <c r="S70" s="6"/>
      <c r="T70" s="6"/>
      <c r="U70" s="6"/>
      <c r="V70" s="6"/>
      <c r="W70" s="6"/>
    </row>
    <row r="71" spans="1:23" ht="22.5" customHeight="1" x14ac:dyDescent="0.15">
      <c r="A71" s="6"/>
      <c r="B71" s="290"/>
      <c r="C71" s="295"/>
      <c r="D71" s="296"/>
      <c r="E71" s="296"/>
      <c r="F71" s="296"/>
      <c r="G71" s="296"/>
      <c r="H71" s="296"/>
      <c r="I71" s="296"/>
      <c r="J71" s="296"/>
      <c r="K71" s="296"/>
      <c r="L71" s="296"/>
      <c r="M71" s="297"/>
      <c r="N71" s="128"/>
      <c r="O71" s="6"/>
      <c r="P71" s="6"/>
      <c r="Q71" s="6"/>
      <c r="R71" s="6"/>
      <c r="S71" s="6"/>
      <c r="T71" s="6"/>
      <c r="U71" s="6"/>
      <c r="V71" s="6"/>
      <c r="W71" s="6"/>
    </row>
    <row r="72" spans="1:23" ht="22.5" customHeight="1" x14ac:dyDescent="0.15">
      <c r="A72" s="6"/>
      <c r="B72" s="290"/>
      <c r="C72" s="295"/>
      <c r="D72" s="296"/>
      <c r="E72" s="296"/>
      <c r="F72" s="296"/>
      <c r="G72" s="296"/>
      <c r="H72" s="296"/>
      <c r="I72" s="296"/>
      <c r="J72" s="296"/>
      <c r="K72" s="296"/>
      <c r="L72" s="296"/>
      <c r="M72" s="297"/>
      <c r="N72" s="128"/>
      <c r="O72" s="6"/>
      <c r="P72" s="6"/>
      <c r="Q72" s="6"/>
      <c r="R72" s="6"/>
      <c r="S72" s="6"/>
      <c r="T72" s="6"/>
      <c r="U72" s="6"/>
      <c r="V72" s="6"/>
      <c r="W72" s="6"/>
    </row>
    <row r="73" spans="1:23" ht="22.5" customHeight="1" x14ac:dyDescent="0.15">
      <c r="A73" s="6"/>
      <c r="B73" s="291"/>
      <c r="C73" s="298"/>
      <c r="D73" s="299"/>
      <c r="E73" s="299"/>
      <c r="F73" s="299"/>
      <c r="G73" s="299"/>
      <c r="H73" s="299"/>
      <c r="I73" s="299"/>
      <c r="J73" s="299"/>
      <c r="K73" s="299"/>
      <c r="L73" s="299"/>
      <c r="M73" s="300"/>
      <c r="N73" s="128"/>
      <c r="O73" s="6"/>
      <c r="P73" s="6"/>
      <c r="Q73" s="6"/>
      <c r="R73" s="6"/>
      <c r="S73" s="6"/>
      <c r="T73" s="6"/>
      <c r="U73" s="6"/>
      <c r="V73" s="6"/>
      <c r="W73" s="6"/>
    </row>
    <row r="74" spans="1:23" ht="25.5" customHeight="1" x14ac:dyDescent="0.15">
      <c r="A74" s="6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6"/>
      <c r="P74" s="6"/>
      <c r="Q74" s="6"/>
      <c r="R74" s="6"/>
      <c r="S74" s="6"/>
      <c r="T74" s="6"/>
      <c r="U74" s="6"/>
      <c r="V74" s="6"/>
      <c r="W74" s="6"/>
    </row>
    <row r="75" spans="1:23" ht="25.5" customHeight="1" x14ac:dyDescent="0.15">
      <c r="A75" s="6"/>
      <c r="B75" s="148" t="s">
        <v>146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6"/>
      <c r="P75" s="6"/>
      <c r="Q75" s="6"/>
      <c r="R75" s="6"/>
      <c r="S75" s="6"/>
      <c r="T75" s="6"/>
      <c r="U75" s="6"/>
      <c r="V75" s="6"/>
      <c r="W75" s="6"/>
    </row>
    <row r="76" spans="1:23" ht="25.5" customHeight="1" x14ac:dyDescent="0.15">
      <c r="A76" s="6"/>
      <c r="B76" s="134" t="s">
        <v>204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6"/>
      <c r="P76" s="6"/>
      <c r="Q76" s="6"/>
      <c r="R76" s="6"/>
      <c r="S76" s="6"/>
      <c r="T76" s="6"/>
      <c r="U76" s="6"/>
      <c r="V76" s="6"/>
      <c r="W76" s="6"/>
    </row>
    <row r="77" spans="1:23" ht="25.5" customHeight="1" x14ac:dyDescent="0.15">
      <c r="A77" s="6"/>
      <c r="B77" s="134" t="s">
        <v>147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6"/>
      <c r="P77" s="6"/>
      <c r="Q77" s="6"/>
      <c r="R77" s="6"/>
      <c r="S77" s="6"/>
      <c r="T77" s="6"/>
      <c r="U77" s="6"/>
      <c r="V77" s="6"/>
      <c r="W77" s="6"/>
    </row>
    <row r="78" spans="1:23" ht="25.5" customHeight="1" x14ac:dyDescent="0.15">
      <c r="A78" s="6"/>
      <c r="B78" s="134" t="s">
        <v>150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6"/>
      <c r="P78" s="6"/>
      <c r="Q78" s="6"/>
      <c r="R78" s="6"/>
      <c r="S78" s="6"/>
      <c r="T78" s="6"/>
      <c r="U78" s="6"/>
      <c r="V78" s="6"/>
      <c r="W78" s="6"/>
    </row>
    <row r="79" spans="1:23" ht="25.5" customHeight="1" x14ac:dyDescent="0.15">
      <c r="A79" s="6"/>
      <c r="B79" s="289" t="s">
        <v>148</v>
      </c>
      <c r="C79" s="302" t="s">
        <v>149</v>
      </c>
      <c r="D79" s="303"/>
      <c r="E79" s="303"/>
      <c r="F79" s="303"/>
      <c r="G79" s="303"/>
      <c r="H79" s="303"/>
      <c r="I79" s="303"/>
      <c r="J79" s="304"/>
      <c r="K79" s="128"/>
      <c r="L79" s="153">
        <v>1</v>
      </c>
      <c r="M79" s="128"/>
      <c r="N79" s="140" t="s">
        <v>25</v>
      </c>
      <c r="O79" s="113"/>
      <c r="P79" s="116" t="s">
        <v>171</v>
      </c>
      <c r="Q79" s="14"/>
      <c r="R79" s="14"/>
      <c r="S79" s="14"/>
      <c r="T79" s="14"/>
      <c r="U79" s="14"/>
      <c r="V79" s="14"/>
      <c r="W79" s="6"/>
    </row>
    <row r="80" spans="1:23" ht="25.5" customHeight="1" x14ac:dyDescent="0.15">
      <c r="A80" s="6"/>
      <c r="B80" s="301"/>
      <c r="C80" s="305" t="s">
        <v>153</v>
      </c>
      <c r="D80" s="306"/>
      <c r="E80" s="306"/>
      <c r="F80" s="306"/>
      <c r="G80" s="306"/>
      <c r="H80" s="306"/>
      <c r="I80" s="306"/>
      <c r="J80" s="307"/>
      <c r="K80" s="128"/>
      <c r="L80" s="154"/>
      <c r="M80" s="128"/>
      <c r="N80" s="128"/>
      <c r="O80" s="119"/>
      <c r="P80" s="14"/>
      <c r="Q80" s="14"/>
      <c r="R80" s="14"/>
      <c r="S80" s="14"/>
      <c r="T80" s="14"/>
      <c r="U80" s="14"/>
      <c r="V80" s="14"/>
      <c r="W80" s="6"/>
    </row>
    <row r="81" spans="1:23" ht="25.5" customHeight="1" x14ac:dyDescent="0.15">
      <c r="A81" s="6"/>
      <c r="B81" s="155" t="s">
        <v>151</v>
      </c>
      <c r="C81" s="308" t="s">
        <v>152</v>
      </c>
      <c r="D81" s="309"/>
      <c r="E81" s="309"/>
      <c r="F81" s="310"/>
      <c r="G81" s="311"/>
      <c r="H81" s="312"/>
      <c r="I81" s="312"/>
      <c r="J81" s="313"/>
      <c r="K81" s="128"/>
      <c r="L81" s="156"/>
      <c r="M81" s="128"/>
      <c r="N81" s="140" t="s">
        <v>25</v>
      </c>
      <c r="O81" s="119" t="s">
        <v>170</v>
      </c>
      <c r="P81" s="14"/>
      <c r="Q81" s="14"/>
      <c r="R81" s="14"/>
      <c r="S81" s="14"/>
      <c r="T81" s="14"/>
      <c r="U81" s="14"/>
      <c r="V81" s="14"/>
      <c r="W81" s="6"/>
    </row>
    <row r="82" spans="1:23" ht="25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25.5" customHeight="1" x14ac:dyDescent="0.15">
      <c r="A83" s="35"/>
      <c r="B83" s="175" t="s">
        <v>38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</row>
    <row r="84" spans="1:23" ht="25.5" customHeight="1" x14ac:dyDescent="0.15">
      <c r="A84" s="36"/>
      <c r="B84" s="37" t="s">
        <v>160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5.5" customHeight="1" x14ac:dyDescent="0.15">
      <c r="A85" s="36"/>
      <c r="B85" s="38" t="s">
        <v>159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5.5" customHeight="1" x14ac:dyDescent="0.15">
      <c r="A86" s="36"/>
      <c r="B86" s="38" t="s">
        <v>161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5.5" customHeight="1" x14ac:dyDescent="0.15">
      <c r="A87" s="36"/>
      <c r="B87" s="38" t="s">
        <v>162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5.5" customHeight="1" x14ac:dyDescent="0.15">
      <c r="A88" s="36"/>
      <c r="B88" s="38" t="s">
        <v>163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5.5" customHeight="1" x14ac:dyDescent="0.15">
      <c r="A89" s="36"/>
      <c r="B89" s="38" t="s">
        <v>164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5.5" customHeight="1" x14ac:dyDescent="0.1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</sheetData>
  <sheetProtection password="93A5" sheet="1" objects="1" scenarios="1" selectLockedCells="1"/>
  <mergeCells count="97">
    <mergeCell ref="B1:V1"/>
    <mergeCell ref="C8:E8"/>
    <mergeCell ref="F8:M8"/>
    <mergeCell ref="O8:V8"/>
    <mergeCell ref="C10:E10"/>
    <mergeCell ref="F10:J10"/>
    <mergeCell ref="K10:M10"/>
    <mergeCell ref="O10:V10"/>
    <mergeCell ref="B12:B13"/>
    <mergeCell ref="C12:E12"/>
    <mergeCell ref="F12:M12"/>
    <mergeCell ref="O12:V13"/>
    <mergeCell ref="C13:E13"/>
    <mergeCell ref="F13:M13"/>
    <mergeCell ref="F19:M19"/>
    <mergeCell ref="B14:B15"/>
    <mergeCell ref="C14:E14"/>
    <mergeCell ref="F14:M14"/>
    <mergeCell ref="O14:V14"/>
    <mergeCell ref="C15:E15"/>
    <mergeCell ref="F15:M15"/>
    <mergeCell ref="O15:V15"/>
    <mergeCell ref="O19:V19"/>
    <mergeCell ref="C20:E20"/>
    <mergeCell ref="F20:M20"/>
    <mergeCell ref="O20:V20"/>
    <mergeCell ref="B22:B24"/>
    <mergeCell ref="C22:E22"/>
    <mergeCell ref="F22:I22"/>
    <mergeCell ref="K22:M22"/>
    <mergeCell ref="O22:V22"/>
    <mergeCell ref="C23:E23"/>
    <mergeCell ref="B17:B20"/>
    <mergeCell ref="C17:E17"/>
    <mergeCell ref="F17:M17"/>
    <mergeCell ref="C18:E18"/>
    <mergeCell ref="F18:M18"/>
    <mergeCell ref="C19:E19"/>
    <mergeCell ref="F23:I23"/>
    <mergeCell ref="K23:M23"/>
    <mergeCell ref="O23:V23"/>
    <mergeCell ref="C24:E24"/>
    <mergeCell ref="F24:M24"/>
    <mergeCell ref="O24:V25"/>
    <mergeCell ref="B27:B30"/>
    <mergeCell ref="C27:E27"/>
    <mergeCell ref="F27:M27"/>
    <mergeCell ref="C28:E28"/>
    <mergeCell ref="F28:M28"/>
    <mergeCell ref="C29:E29"/>
    <mergeCell ref="F29:M29"/>
    <mergeCell ref="C30:E30"/>
    <mergeCell ref="F30:M30"/>
    <mergeCell ref="B33:B34"/>
    <mergeCell ref="C33:M34"/>
    <mergeCell ref="C36:E36"/>
    <mergeCell ref="F36:J36"/>
    <mergeCell ref="C39:J39"/>
    <mergeCell ref="K39:L39"/>
    <mergeCell ref="B40:N40"/>
    <mergeCell ref="B43:B49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B60:B65"/>
    <mergeCell ref="C60:M65"/>
    <mergeCell ref="C48:D48"/>
    <mergeCell ref="E48:F48"/>
    <mergeCell ref="G48:H48"/>
    <mergeCell ref="C49:D49"/>
    <mergeCell ref="E49:F49"/>
    <mergeCell ref="G49:H49"/>
    <mergeCell ref="B53:B56"/>
    <mergeCell ref="C53:D53"/>
    <mergeCell ref="C54:D54"/>
    <mergeCell ref="C55:D55"/>
    <mergeCell ref="C56:D56"/>
    <mergeCell ref="B83:W83"/>
    <mergeCell ref="B68:B73"/>
    <mergeCell ref="C68:M73"/>
    <mergeCell ref="B79:B80"/>
    <mergeCell ref="C79:J79"/>
    <mergeCell ref="C80:J80"/>
    <mergeCell ref="C81:F81"/>
    <mergeCell ref="G81:J81"/>
  </mergeCells>
  <phoneticPr fontId="2" type="Hiragana"/>
  <dataValidations count="4">
    <dataValidation type="list" allowBlank="1" showInputMessage="1" showErrorMessage="1" sqref="K23:M23">
      <formula1>"　,本　務,臨　任,保護者会"</formula1>
    </dataValidation>
    <dataValidation type="list" allowBlank="1" showInputMessage="1" showErrorMessage="1" sqref="F36:J36">
      <formula1>"団体所在地,責任者自宅"</formula1>
    </dataValidation>
    <dataValidation type="list" allowBlank="1" showInputMessage="1" showErrorMessage="1" sqref="M44:M49">
      <formula1>"　,１,２,３,４,５,６"</formula1>
    </dataValidation>
    <dataValidation type="list" allowBlank="1" showInputMessage="1" showErrorMessage="1" sqref="F10:J10">
      <formula1>"　,小学校,中学校,高等学校,大学,職場,一般"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M37"/>
  <sheetViews>
    <sheetView workbookViewId="0">
      <selection activeCell="D14" sqref="D14:M14"/>
    </sheetView>
  </sheetViews>
  <sheetFormatPr defaultRowHeight="13.5" x14ac:dyDescent="0.15"/>
  <cols>
    <col min="1" max="1" width="7.875" customWidth="1"/>
    <col min="2" max="3" width="7.125" customWidth="1"/>
    <col min="4" max="13" width="8.125" customWidth="1"/>
  </cols>
  <sheetData>
    <row r="1" spans="1:13" ht="24.75" customHeight="1" x14ac:dyDescent="0.15">
      <c r="I1" s="449">
        <f ca="1">TODAY()</f>
        <v>43556</v>
      </c>
      <c r="J1" s="449"/>
      <c r="K1" s="449"/>
      <c r="L1" s="449"/>
      <c r="M1" s="449"/>
    </row>
    <row r="2" spans="1:13" ht="24.75" customHeight="1" x14ac:dyDescent="0.15">
      <c r="A2" s="446" t="s">
        <v>67</v>
      </c>
      <c r="B2" s="446"/>
      <c r="C2" s="446"/>
      <c r="D2" s="446"/>
      <c r="E2" s="446"/>
      <c r="I2" s="52"/>
      <c r="J2" s="52"/>
      <c r="K2" s="52"/>
      <c r="L2" s="52"/>
      <c r="M2" s="52"/>
    </row>
    <row r="3" spans="1:13" ht="24.75" customHeight="1" x14ac:dyDescent="0.15">
      <c r="A3" s="447" t="s">
        <v>68</v>
      </c>
      <c r="B3" s="447"/>
      <c r="C3" s="447"/>
      <c r="D3" s="447"/>
      <c r="E3" s="447"/>
      <c r="I3" s="52"/>
      <c r="J3" s="52"/>
      <c r="K3" s="52"/>
      <c r="L3" s="52"/>
      <c r="M3" s="52"/>
    </row>
    <row r="4" spans="1:13" ht="36" customHeight="1" x14ac:dyDescent="0.15">
      <c r="A4" s="53"/>
      <c r="H4" s="54" t="s">
        <v>94</v>
      </c>
      <c r="I4" s="448" t="str">
        <f>IF(入力シート!F13="","",入力シート!F13)</f>
        <v/>
      </c>
      <c r="J4" s="448"/>
      <c r="K4" s="448"/>
      <c r="L4" s="448"/>
      <c r="M4" s="448"/>
    </row>
    <row r="5" spans="1:13" ht="34.5" customHeight="1" x14ac:dyDescent="0.15">
      <c r="A5" s="53"/>
      <c r="H5" s="62" t="s">
        <v>95</v>
      </c>
      <c r="I5" s="450" t="str">
        <f>IF(入力シート!F15="","",入力シート!F15)</f>
        <v/>
      </c>
      <c r="J5" s="450"/>
      <c r="K5" s="450"/>
      <c r="L5" s="54" t="s">
        <v>69</v>
      </c>
      <c r="M5" s="54"/>
    </row>
    <row r="6" spans="1:13" ht="24.75" customHeight="1" x14ac:dyDescent="0.15">
      <c r="I6" s="52"/>
      <c r="J6" s="52"/>
      <c r="K6" s="52"/>
      <c r="L6" s="52"/>
      <c r="M6" s="52"/>
    </row>
    <row r="7" spans="1:13" ht="42.75" customHeight="1" x14ac:dyDescent="0.15">
      <c r="A7" s="392" t="s">
        <v>70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 ht="24" customHeight="1" x14ac:dyDescent="0.15">
      <c r="A8" s="407" t="s">
        <v>71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</row>
    <row r="9" spans="1:13" ht="14.2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24" customHeight="1" x14ac:dyDescent="0.15">
      <c r="A10" s="408" t="s">
        <v>72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</row>
    <row r="11" spans="1:13" ht="28.5" customHeight="1" x14ac:dyDescent="0.15">
      <c r="A11" s="409" t="s">
        <v>73</v>
      </c>
      <c r="B11" s="410"/>
      <c r="C11" s="411"/>
      <c r="D11" s="412" t="s">
        <v>196</v>
      </c>
      <c r="E11" s="412"/>
      <c r="F11" s="412"/>
      <c r="G11" s="412"/>
      <c r="H11" s="412"/>
      <c r="I11" s="412"/>
      <c r="J11" s="412"/>
      <c r="K11" s="412"/>
      <c r="L11" s="412"/>
      <c r="M11" s="413"/>
    </row>
    <row r="12" spans="1:13" ht="35.25" customHeight="1" x14ac:dyDescent="0.15">
      <c r="A12" s="393" t="s">
        <v>74</v>
      </c>
      <c r="B12" s="394"/>
      <c r="C12" s="395"/>
      <c r="D12" s="414" t="str">
        <f>IF(入力シート!F10="","",入力シート!F10)</f>
        <v>　</v>
      </c>
      <c r="E12" s="415"/>
      <c r="F12" s="415"/>
      <c r="G12" s="415"/>
      <c r="H12" s="406" t="s">
        <v>199</v>
      </c>
      <c r="I12" s="406"/>
      <c r="J12" s="18"/>
      <c r="K12" s="18"/>
      <c r="L12" s="18"/>
      <c r="M12" s="61"/>
    </row>
    <row r="13" spans="1:13" ht="22.5" customHeight="1" x14ac:dyDescent="0.15">
      <c r="A13" s="400" t="s">
        <v>31</v>
      </c>
      <c r="B13" s="401"/>
      <c r="C13" s="402"/>
      <c r="D13" s="398" t="str">
        <f>IF(入力シート!F12="","",入力シート!F12)</f>
        <v/>
      </c>
      <c r="E13" s="399"/>
      <c r="F13" s="399"/>
      <c r="G13" s="399"/>
      <c r="H13" s="399"/>
      <c r="I13" s="399"/>
      <c r="J13" s="23"/>
      <c r="K13" s="24"/>
      <c r="L13" s="24"/>
      <c r="M13" s="25"/>
    </row>
    <row r="14" spans="1:13" ht="50.25" customHeight="1" x14ac:dyDescent="0.15">
      <c r="A14" s="393" t="s">
        <v>36</v>
      </c>
      <c r="B14" s="396"/>
      <c r="C14" s="397"/>
      <c r="D14" s="403" t="str">
        <f>IF(入力シート!F13="","",入力シート!F13)</f>
        <v/>
      </c>
      <c r="E14" s="404"/>
      <c r="F14" s="404"/>
      <c r="G14" s="404"/>
      <c r="H14" s="404"/>
      <c r="I14" s="404"/>
      <c r="J14" s="404"/>
      <c r="K14" s="404"/>
      <c r="L14" s="404"/>
      <c r="M14" s="405"/>
    </row>
    <row r="15" spans="1:13" ht="26.25" customHeight="1" x14ac:dyDescent="0.15">
      <c r="A15" s="431" t="s">
        <v>37</v>
      </c>
      <c r="B15" s="432"/>
      <c r="C15" s="433"/>
      <c r="D15" s="66" t="s">
        <v>33</v>
      </c>
      <c r="E15" s="436" t="str">
        <f>IF(入力シート!F17="","",入力シート!F17)</f>
        <v/>
      </c>
      <c r="F15" s="436"/>
      <c r="G15" s="436"/>
      <c r="H15" s="39"/>
      <c r="I15" s="65" t="s">
        <v>34</v>
      </c>
      <c r="J15" s="412" t="str">
        <f>IF(入力シート!F19="","",入力シート!F19)</f>
        <v/>
      </c>
      <c r="K15" s="412"/>
      <c r="L15" s="412"/>
      <c r="M15" s="413"/>
    </row>
    <row r="16" spans="1:13" ht="26.25" customHeight="1" x14ac:dyDescent="0.15">
      <c r="A16" s="434"/>
      <c r="B16" s="397"/>
      <c r="C16" s="435"/>
      <c r="D16" s="437" t="str">
        <f>IF(入力シート!F18="","",入力シート!F18)</f>
        <v/>
      </c>
      <c r="E16" s="438"/>
      <c r="F16" s="438"/>
      <c r="G16" s="438"/>
      <c r="H16" s="438"/>
      <c r="I16" s="64" t="s">
        <v>30</v>
      </c>
      <c r="J16" s="439" t="str">
        <f>IF(入力シート!F20="","",入力シート!F20)</f>
        <v/>
      </c>
      <c r="K16" s="439"/>
      <c r="L16" s="439"/>
      <c r="M16" s="440"/>
    </row>
    <row r="17" spans="1:13" ht="22.5" customHeight="1" x14ac:dyDescent="0.15">
      <c r="A17" s="400" t="s">
        <v>31</v>
      </c>
      <c r="B17" s="401"/>
      <c r="C17" s="402"/>
      <c r="D17" s="417" t="str">
        <f>IF(入力シート!F22="","",入力シート!F22)</f>
        <v/>
      </c>
      <c r="E17" s="418"/>
      <c r="F17" s="418"/>
      <c r="G17" s="418"/>
      <c r="H17" s="418"/>
      <c r="I17" s="418"/>
      <c r="J17" s="419" t="s">
        <v>185</v>
      </c>
      <c r="K17" s="420"/>
      <c r="L17" s="420"/>
      <c r="M17" s="421"/>
    </row>
    <row r="18" spans="1:13" ht="30" customHeight="1" x14ac:dyDescent="0.15">
      <c r="A18" s="452" t="s">
        <v>32</v>
      </c>
      <c r="B18" s="453"/>
      <c r="C18" s="454"/>
      <c r="D18" s="425" t="str">
        <f>IF(入力シート!F23="","",入力シート!F23)</f>
        <v/>
      </c>
      <c r="E18" s="426"/>
      <c r="F18" s="426"/>
      <c r="G18" s="426"/>
      <c r="H18" s="426"/>
      <c r="I18" s="426"/>
      <c r="J18" s="422" t="str">
        <f>IF(入力シート!K23="","",入力シート!K23)</f>
        <v>　</v>
      </c>
      <c r="K18" s="423"/>
      <c r="L18" s="423"/>
      <c r="M18" s="424"/>
    </row>
    <row r="19" spans="1:13" ht="30" customHeight="1" x14ac:dyDescent="0.15">
      <c r="A19" s="455"/>
      <c r="B19" s="439"/>
      <c r="C19" s="440"/>
      <c r="D19" s="456" t="s">
        <v>35</v>
      </c>
      <c r="E19" s="457"/>
      <c r="F19" s="457"/>
      <c r="G19" s="457"/>
      <c r="H19" s="456" t="str">
        <f>IF(入力シート!F24="","",入力シート!F24)</f>
        <v/>
      </c>
      <c r="I19" s="457"/>
      <c r="J19" s="457"/>
      <c r="K19" s="457"/>
      <c r="L19" s="457"/>
      <c r="M19" s="458"/>
    </row>
    <row r="20" spans="1:13" ht="30" customHeight="1" x14ac:dyDescent="0.15">
      <c r="A20" s="431" t="s">
        <v>75</v>
      </c>
      <c r="B20" s="432"/>
      <c r="C20" s="433"/>
      <c r="D20" s="66" t="s">
        <v>33</v>
      </c>
      <c r="E20" s="436" t="str">
        <f>IF(入力シート!F27="","",入力シート!F27)</f>
        <v/>
      </c>
      <c r="F20" s="436"/>
      <c r="G20" s="436"/>
      <c r="H20" s="40"/>
      <c r="I20" s="65" t="s">
        <v>34</v>
      </c>
      <c r="J20" s="412" t="str">
        <f>IF(入力シート!F29="","",入力シート!F29)</f>
        <v/>
      </c>
      <c r="K20" s="412"/>
      <c r="L20" s="412"/>
      <c r="M20" s="413"/>
    </row>
    <row r="21" spans="1:13" ht="36" customHeight="1" x14ac:dyDescent="0.15">
      <c r="A21" s="434"/>
      <c r="B21" s="397"/>
      <c r="C21" s="435"/>
      <c r="D21" s="437" t="str">
        <f>IF(入力シート!F28="","",入力シート!F28)</f>
        <v/>
      </c>
      <c r="E21" s="438"/>
      <c r="F21" s="438"/>
      <c r="G21" s="438"/>
      <c r="H21" s="438"/>
      <c r="I21" s="64" t="s">
        <v>30</v>
      </c>
      <c r="J21" s="439" t="str">
        <f>IF(入力シート!F30="","",入力シート!F30)</f>
        <v/>
      </c>
      <c r="K21" s="439"/>
      <c r="L21" s="439"/>
      <c r="M21" s="440"/>
    </row>
    <row r="22" spans="1:13" ht="33.75" customHeight="1" x14ac:dyDescent="0.15">
      <c r="A22" s="427" t="s">
        <v>76</v>
      </c>
      <c r="B22" s="428"/>
      <c r="C22" s="429"/>
      <c r="D22" s="459" t="s">
        <v>93</v>
      </c>
      <c r="E22" s="460"/>
      <c r="F22" s="460"/>
      <c r="G22" s="460"/>
      <c r="H22" s="460"/>
      <c r="I22" s="460"/>
      <c r="J22" s="461" t="str">
        <f>IF(入力シート!F36="","",入力シート!F36)</f>
        <v>　</v>
      </c>
      <c r="K22" s="461"/>
      <c r="L22" s="461"/>
      <c r="M22" s="462"/>
    </row>
    <row r="23" spans="1:13" ht="42" customHeight="1" x14ac:dyDescent="0.15">
      <c r="A23" s="427" t="s">
        <v>77</v>
      </c>
      <c r="B23" s="428"/>
      <c r="C23" s="429"/>
      <c r="D23" s="415" t="str">
        <f>IF(入力シート!C33="","",入力シート!C33)</f>
        <v/>
      </c>
      <c r="E23" s="415"/>
      <c r="F23" s="415"/>
      <c r="G23" s="415"/>
      <c r="H23" s="415"/>
      <c r="I23" s="415"/>
      <c r="J23" s="415"/>
      <c r="K23" s="415"/>
      <c r="L23" s="415"/>
      <c r="M23" s="430"/>
    </row>
    <row r="24" spans="1:13" ht="15" customHeight="1" x14ac:dyDescent="0.15">
      <c r="A24" s="55"/>
      <c r="B24" s="55"/>
      <c r="C24" s="55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8" customHeight="1" x14ac:dyDescent="0.15">
      <c r="A25" s="416" t="s">
        <v>78</v>
      </c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</row>
    <row r="26" spans="1:13" ht="18" customHeight="1" x14ac:dyDescent="0.15">
      <c r="A26" s="416" t="s">
        <v>80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</row>
    <row r="27" spans="1:13" ht="18" customHeight="1" x14ac:dyDescent="0.15">
      <c r="A27" s="416" t="s">
        <v>81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</row>
    <row r="28" spans="1:13" ht="18" customHeight="1" x14ac:dyDescent="0.15">
      <c r="A28" s="416" t="s">
        <v>197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</row>
    <row r="29" spans="1:13" ht="15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ht="22.5" customHeight="1" x14ac:dyDescent="0.15">
      <c r="A30" s="28" t="s">
        <v>82</v>
      </c>
      <c r="B30" s="26"/>
      <c r="C30" s="26"/>
      <c r="D30" s="19"/>
      <c r="E30" s="20"/>
      <c r="F30" s="20"/>
      <c r="G30" s="20"/>
      <c r="H30" s="20"/>
      <c r="I30" s="21"/>
      <c r="J30" s="21"/>
      <c r="K30" s="21"/>
      <c r="L30" s="21"/>
      <c r="M30" s="21"/>
    </row>
    <row r="31" spans="1:13" ht="20.25" customHeight="1" x14ac:dyDescent="0.15">
      <c r="A31" s="463" t="s">
        <v>83</v>
      </c>
      <c r="B31" s="444" t="s">
        <v>84</v>
      </c>
      <c r="C31" s="445"/>
      <c r="D31" s="444" t="s">
        <v>87</v>
      </c>
      <c r="E31" s="445"/>
      <c r="F31" s="444" t="s">
        <v>88</v>
      </c>
      <c r="G31" s="445"/>
      <c r="H31" s="444" t="s">
        <v>89</v>
      </c>
      <c r="I31" s="445"/>
      <c r="J31" s="444" t="s">
        <v>90</v>
      </c>
      <c r="K31" s="445"/>
      <c r="L31" s="444" t="s">
        <v>91</v>
      </c>
      <c r="M31" s="445"/>
    </row>
    <row r="32" spans="1:13" ht="18" customHeight="1" x14ac:dyDescent="0.15">
      <c r="A32" s="464"/>
      <c r="B32" s="59" t="s">
        <v>85</v>
      </c>
      <c r="C32" s="60" t="s">
        <v>86</v>
      </c>
      <c r="D32" s="59" t="s">
        <v>85</v>
      </c>
      <c r="E32" s="60" t="s">
        <v>86</v>
      </c>
      <c r="F32" s="59" t="s">
        <v>85</v>
      </c>
      <c r="G32" s="60" t="s">
        <v>86</v>
      </c>
      <c r="H32" s="59" t="s">
        <v>85</v>
      </c>
      <c r="I32" s="60" t="s">
        <v>86</v>
      </c>
      <c r="J32" s="59" t="s">
        <v>85</v>
      </c>
      <c r="K32" s="60" t="s">
        <v>86</v>
      </c>
      <c r="L32" s="59" t="s">
        <v>85</v>
      </c>
      <c r="M32" s="60" t="s">
        <v>86</v>
      </c>
    </row>
    <row r="33" spans="1:13" ht="15" customHeight="1" x14ac:dyDescent="0.15">
      <c r="A33" s="464"/>
      <c r="B33" s="441" t="str">
        <f>IF(入力シート!E44="","",入力シート!E44)</f>
        <v/>
      </c>
      <c r="C33" s="441" t="str">
        <f>IF(入力シート!G44="","",入力シート!G44)</f>
        <v/>
      </c>
      <c r="D33" s="441" t="str">
        <f>IF(入力シート!E45="","",入力シート!E45)</f>
        <v/>
      </c>
      <c r="E33" s="441" t="str">
        <f>IF(入力シート!G45="","",入力シート!G45)</f>
        <v/>
      </c>
      <c r="F33" s="441" t="str">
        <f>IF(入力シート!E46="","",入力シート!E46)</f>
        <v/>
      </c>
      <c r="G33" s="441" t="str">
        <f>IF(入力シート!G46="","",入力シート!G46)</f>
        <v/>
      </c>
      <c r="H33" s="441" t="str">
        <f>IF(入力シート!E47="","",入力シート!E47)</f>
        <v/>
      </c>
      <c r="I33" s="441" t="str">
        <f>IF(入力シート!G47="","",入力シート!G47)</f>
        <v/>
      </c>
      <c r="J33" s="441" t="str">
        <f>IF(入力シート!E48="","",入力シート!E48)</f>
        <v/>
      </c>
      <c r="K33" s="441" t="str">
        <f>IF(入力シート!G48="","",入力シート!G48)</f>
        <v/>
      </c>
      <c r="L33" s="441" t="str">
        <f>IF(入力シート!E49="","",入力シート!E49)</f>
        <v/>
      </c>
      <c r="M33" s="441" t="str">
        <f>IF(入力シート!G49="","",入力シート!G49)</f>
        <v/>
      </c>
    </row>
    <row r="34" spans="1:13" ht="15" customHeight="1" x14ac:dyDescent="0.15">
      <c r="A34" s="464"/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</row>
    <row r="35" spans="1:13" ht="15" customHeight="1" x14ac:dyDescent="0.15">
      <c r="A35" s="465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</row>
    <row r="36" spans="1:13" x14ac:dyDescent="0.15">
      <c r="A36" s="27"/>
      <c r="B36" s="27"/>
      <c r="C36" s="27"/>
      <c r="D36" s="27"/>
      <c r="G36" s="27"/>
      <c r="H36" s="27"/>
      <c r="I36" s="27"/>
      <c r="J36" s="27"/>
      <c r="K36" s="27"/>
      <c r="L36" s="27"/>
      <c r="M36" s="27"/>
    </row>
    <row r="37" spans="1:13" ht="17.25" x14ac:dyDescent="0.15">
      <c r="K37" s="451" t="s">
        <v>92</v>
      </c>
      <c r="L37" s="451"/>
      <c r="M37" s="451"/>
    </row>
  </sheetData>
  <sheetProtection password="93A5" sheet="1" objects="1" scenarios="1" selectLockedCells="1"/>
  <mergeCells count="64">
    <mergeCell ref="K37:M37"/>
    <mergeCell ref="A18:C19"/>
    <mergeCell ref="D19:G19"/>
    <mergeCell ref="H19:M19"/>
    <mergeCell ref="D22:I22"/>
    <mergeCell ref="J22:M22"/>
    <mergeCell ref="J33:J35"/>
    <mergeCell ref="K33:K35"/>
    <mergeCell ref="L33:L35"/>
    <mergeCell ref="M33:M35"/>
    <mergeCell ref="A31:A35"/>
    <mergeCell ref="D31:E31"/>
    <mergeCell ref="F31:G31"/>
    <mergeCell ref="J31:K31"/>
    <mergeCell ref="L31:M31"/>
    <mergeCell ref="A27:M27"/>
    <mergeCell ref="A15:C16"/>
    <mergeCell ref="J15:M15"/>
    <mergeCell ref="D16:H16"/>
    <mergeCell ref="J16:M16"/>
    <mergeCell ref="E15:G15"/>
    <mergeCell ref="A2:E2"/>
    <mergeCell ref="A3:E3"/>
    <mergeCell ref="I4:M4"/>
    <mergeCell ref="I1:M1"/>
    <mergeCell ref="I5:K5"/>
    <mergeCell ref="G33:G35"/>
    <mergeCell ref="H33:H35"/>
    <mergeCell ref="I33:I35"/>
    <mergeCell ref="H31:I31"/>
    <mergeCell ref="B31:C31"/>
    <mergeCell ref="B33:B35"/>
    <mergeCell ref="C33:C35"/>
    <mergeCell ref="D33:D35"/>
    <mergeCell ref="E33:E35"/>
    <mergeCell ref="F33:F35"/>
    <mergeCell ref="A28:M28"/>
    <mergeCell ref="A17:C17"/>
    <mergeCell ref="D17:I17"/>
    <mergeCell ref="J17:M17"/>
    <mergeCell ref="J18:M18"/>
    <mergeCell ref="D18:I18"/>
    <mergeCell ref="A22:C22"/>
    <mergeCell ref="A23:C23"/>
    <mergeCell ref="D23:M23"/>
    <mergeCell ref="A25:M25"/>
    <mergeCell ref="A26:M26"/>
    <mergeCell ref="A20:C21"/>
    <mergeCell ref="E20:G20"/>
    <mergeCell ref="J20:M20"/>
    <mergeCell ref="D21:H21"/>
    <mergeCell ref="J21:M21"/>
    <mergeCell ref="A7:M7"/>
    <mergeCell ref="A12:C12"/>
    <mergeCell ref="A14:C14"/>
    <mergeCell ref="D13:I13"/>
    <mergeCell ref="A13:C13"/>
    <mergeCell ref="D14:M14"/>
    <mergeCell ref="H12:I12"/>
    <mergeCell ref="A8:M8"/>
    <mergeCell ref="A10:M10"/>
    <mergeCell ref="A11:C11"/>
    <mergeCell ref="D11:M11"/>
    <mergeCell ref="D12:G12"/>
  </mergeCells>
  <phoneticPr fontId="2"/>
  <pageMargins left="0.78740157480314965" right="0.31496062992125984" top="0.55118110236220474" bottom="0.35433070866141736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L41"/>
  <sheetViews>
    <sheetView workbookViewId="0">
      <selection sqref="A1:I1"/>
    </sheetView>
  </sheetViews>
  <sheetFormatPr defaultRowHeight="13.5" x14ac:dyDescent="0.15"/>
  <cols>
    <col min="1" max="9" width="9.625" customWidth="1"/>
  </cols>
  <sheetData>
    <row r="1" spans="1:9" ht="20.25" customHeight="1" x14ac:dyDescent="0.15">
      <c r="A1" s="468" t="s">
        <v>117</v>
      </c>
      <c r="B1" s="468"/>
      <c r="C1" s="468"/>
      <c r="D1" s="468"/>
      <c r="E1" s="468"/>
      <c r="F1" s="468"/>
      <c r="G1" s="468"/>
      <c r="H1" s="468"/>
      <c r="I1" s="468"/>
    </row>
    <row r="2" spans="1:9" ht="20.25" customHeight="1" x14ac:dyDescent="0.15">
      <c r="A2" s="22"/>
      <c r="B2" s="22"/>
      <c r="C2" s="22"/>
      <c r="D2" s="22"/>
      <c r="E2" s="22"/>
      <c r="F2" s="22"/>
      <c r="G2" s="30"/>
      <c r="H2" s="22"/>
      <c r="I2" s="22"/>
    </row>
    <row r="3" spans="1:9" ht="35.25" customHeight="1" x14ac:dyDescent="0.15">
      <c r="A3" s="470" t="s">
        <v>106</v>
      </c>
      <c r="B3" s="470"/>
      <c r="C3" s="470"/>
      <c r="D3" s="470"/>
      <c r="E3" s="470"/>
      <c r="F3" s="470"/>
      <c r="G3" s="470"/>
      <c r="H3" s="470"/>
      <c r="I3" s="470"/>
    </row>
    <row r="4" spans="1:9" ht="16.5" customHeight="1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ht="40.5" customHeight="1" x14ac:dyDescent="0.15">
      <c r="A5" s="469" t="s">
        <v>107</v>
      </c>
      <c r="B5" s="469"/>
      <c r="C5" s="469"/>
      <c r="D5" s="469"/>
      <c r="E5" s="469"/>
      <c r="F5" s="469"/>
      <c r="G5" s="469"/>
      <c r="H5" s="469"/>
      <c r="I5" s="469"/>
    </row>
    <row r="6" spans="1:9" ht="39" customHeight="1" x14ac:dyDescent="0.15">
      <c r="A6" s="94"/>
      <c r="B6" s="471" t="s">
        <v>109</v>
      </c>
      <c r="C6" s="471"/>
      <c r="D6" s="466" t="str">
        <f>IF(入力シート!F13="","",入力シート!F13)</f>
        <v/>
      </c>
      <c r="E6" s="466"/>
      <c r="F6" s="466"/>
      <c r="G6" s="467"/>
      <c r="H6" s="79"/>
      <c r="I6" s="79"/>
    </row>
    <row r="7" spans="1:9" ht="39" customHeight="1" x14ac:dyDescent="0.15">
      <c r="A7" s="71"/>
      <c r="B7" s="472" t="s">
        <v>108</v>
      </c>
      <c r="C7" s="473"/>
      <c r="D7" s="409" t="str">
        <f>IF(入力シート!F23="","",入力シート!F23)</f>
        <v/>
      </c>
      <c r="E7" s="410"/>
      <c r="F7" s="410"/>
      <c r="G7" s="411"/>
      <c r="H7" s="78"/>
      <c r="I7" s="78"/>
    </row>
    <row r="8" spans="1:9" ht="19.5" customHeight="1" x14ac:dyDescent="0.15">
      <c r="A8" s="31"/>
      <c r="B8" s="80"/>
      <c r="C8" s="81"/>
      <c r="D8" s="82"/>
      <c r="E8" s="82"/>
      <c r="F8" s="82"/>
      <c r="G8" s="82"/>
      <c r="H8" s="78"/>
      <c r="I8" s="78"/>
    </row>
    <row r="9" spans="1:9" ht="19.5" customHeight="1" x14ac:dyDescent="0.15">
      <c r="A9" s="474" t="s">
        <v>110</v>
      </c>
      <c r="B9" s="474"/>
      <c r="C9" s="474"/>
      <c r="D9" s="474"/>
      <c r="E9" s="474"/>
      <c r="F9" s="474"/>
      <c r="G9" s="474"/>
      <c r="H9" s="474"/>
      <c r="I9" s="78"/>
    </row>
    <row r="10" spans="1:9" ht="27" customHeight="1" x14ac:dyDescent="0.15">
      <c r="A10" s="85"/>
      <c r="B10" s="477" t="s">
        <v>100</v>
      </c>
      <c r="C10" s="478"/>
      <c r="D10" s="475" t="str">
        <f>IF(入力シート!L53=1,"●"&amp;"出席","出席")</f>
        <v>出席</v>
      </c>
      <c r="E10" s="476"/>
      <c r="F10" s="476" t="str">
        <f>IF(入力シート!L53=2,"●"&amp;"欠席","欠席")</f>
        <v>欠席</v>
      </c>
      <c r="G10" s="479"/>
      <c r="H10" s="78"/>
      <c r="I10" s="78"/>
    </row>
    <row r="11" spans="1:9" ht="27" customHeight="1" x14ac:dyDescent="0.15">
      <c r="A11" s="86"/>
      <c r="B11" s="477" t="s">
        <v>101</v>
      </c>
      <c r="C11" s="478"/>
      <c r="D11" s="475" t="str">
        <f>IF(入力シート!L54=1,"●"&amp;"出席","出席")</f>
        <v>出席</v>
      </c>
      <c r="E11" s="476"/>
      <c r="F11" s="476" t="str">
        <f>IF(入力シート!L54=2,"●"&amp;"欠席","欠席")</f>
        <v>欠席</v>
      </c>
      <c r="G11" s="479"/>
      <c r="H11" s="78"/>
      <c r="I11" s="78"/>
    </row>
    <row r="12" spans="1:9" ht="27" customHeight="1" x14ac:dyDescent="0.15">
      <c r="A12" s="86"/>
      <c r="B12" s="477" t="s">
        <v>102</v>
      </c>
      <c r="C12" s="478"/>
      <c r="D12" s="475" t="str">
        <f>IF(入力シート!L55=1,"●"&amp;"出席","出席")</f>
        <v>出席</v>
      </c>
      <c r="E12" s="476"/>
      <c r="F12" s="476" t="str">
        <f>IF(入力シート!L55=2,"●"&amp;"欠席","欠席")</f>
        <v>欠席</v>
      </c>
      <c r="G12" s="479"/>
      <c r="H12" s="78"/>
      <c r="I12" s="78"/>
    </row>
    <row r="13" spans="1:9" ht="27" customHeight="1" x14ac:dyDescent="0.15">
      <c r="A13" s="86"/>
      <c r="B13" s="477" t="s">
        <v>103</v>
      </c>
      <c r="C13" s="478"/>
      <c r="D13" s="475" t="str">
        <f>IF(入力シート!L56=1,"●"&amp;"出席","出席")</f>
        <v>出席</v>
      </c>
      <c r="E13" s="476"/>
      <c r="F13" s="476" t="str">
        <f>IF(入力シート!L56=2,"●"&amp;"欠席","欠席")</f>
        <v>欠席</v>
      </c>
      <c r="G13" s="479"/>
      <c r="H13" s="78"/>
      <c r="I13" s="78"/>
    </row>
    <row r="14" spans="1:9" ht="19.5" customHeight="1" x14ac:dyDescent="0.15">
      <c r="A14" s="31"/>
      <c r="B14" s="83" t="s">
        <v>121</v>
      </c>
      <c r="C14" s="78"/>
      <c r="D14" s="84"/>
      <c r="E14" s="84"/>
      <c r="F14" s="84"/>
      <c r="G14" s="84"/>
      <c r="H14" s="78"/>
      <c r="I14" s="78"/>
    </row>
    <row r="15" spans="1:9" ht="19.5" customHeight="1" x14ac:dyDescent="0.15">
      <c r="A15" s="31"/>
      <c r="B15" s="83"/>
      <c r="C15" s="78"/>
      <c r="D15" s="84"/>
      <c r="E15" s="84"/>
      <c r="F15" s="84"/>
      <c r="G15" s="84"/>
      <c r="H15" s="78"/>
      <c r="I15" s="78"/>
    </row>
    <row r="16" spans="1:9" ht="20.25" customHeight="1" x14ac:dyDescent="0.15">
      <c r="A16" s="474" t="s">
        <v>118</v>
      </c>
      <c r="B16" s="474"/>
      <c r="C16" s="474"/>
      <c r="D16" s="474"/>
      <c r="E16" s="474"/>
      <c r="F16" s="474"/>
      <c r="G16" s="474"/>
      <c r="H16" s="474"/>
      <c r="I16" s="474"/>
    </row>
    <row r="17" spans="1:12" ht="20.25" customHeight="1" x14ac:dyDescent="0.15">
      <c r="A17" s="474" t="s">
        <v>124</v>
      </c>
      <c r="B17" s="474"/>
      <c r="C17" s="474"/>
      <c r="D17" s="474"/>
      <c r="E17" s="474"/>
      <c r="F17" s="474"/>
      <c r="G17" s="474"/>
      <c r="H17" s="474"/>
      <c r="I17" s="474"/>
    </row>
    <row r="18" spans="1:12" ht="19.5" customHeight="1" x14ac:dyDescent="0.15">
      <c r="A18" s="480" t="str">
        <f>IF(入力シート!C60="","",入力シート!C60)</f>
        <v/>
      </c>
      <c r="B18" s="481"/>
      <c r="C18" s="481"/>
      <c r="D18" s="481"/>
      <c r="E18" s="481"/>
      <c r="F18" s="481"/>
      <c r="G18" s="481"/>
      <c r="H18" s="481"/>
      <c r="I18" s="482"/>
    </row>
    <row r="19" spans="1:12" ht="19.5" customHeight="1" x14ac:dyDescent="0.15">
      <c r="A19" s="483"/>
      <c r="B19" s="484"/>
      <c r="C19" s="484"/>
      <c r="D19" s="484"/>
      <c r="E19" s="484"/>
      <c r="F19" s="484"/>
      <c r="G19" s="484"/>
      <c r="H19" s="484"/>
      <c r="I19" s="485"/>
    </row>
    <row r="20" spans="1:12" ht="19.5" customHeight="1" x14ac:dyDescent="0.15">
      <c r="A20" s="483"/>
      <c r="B20" s="484"/>
      <c r="C20" s="484"/>
      <c r="D20" s="484"/>
      <c r="E20" s="484"/>
      <c r="F20" s="484"/>
      <c r="G20" s="484"/>
      <c r="H20" s="484"/>
      <c r="I20" s="485"/>
    </row>
    <row r="21" spans="1:12" ht="19.5" customHeight="1" x14ac:dyDescent="0.15">
      <c r="A21" s="483"/>
      <c r="B21" s="484"/>
      <c r="C21" s="484"/>
      <c r="D21" s="484"/>
      <c r="E21" s="484"/>
      <c r="F21" s="484"/>
      <c r="G21" s="484"/>
      <c r="H21" s="484"/>
      <c r="I21" s="485"/>
    </row>
    <row r="22" spans="1:12" ht="19.5" customHeight="1" x14ac:dyDescent="0.15">
      <c r="A22" s="483"/>
      <c r="B22" s="484"/>
      <c r="C22" s="484"/>
      <c r="D22" s="484"/>
      <c r="E22" s="484"/>
      <c r="F22" s="484"/>
      <c r="G22" s="484"/>
      <c r="H22" s="484"/>
      <c r="I22" s="485"/>
    </row>
    <row r="23" spans="1:12" ht="19.5" customHeight="1" x14ac:dyDescent="0.15">
      <c r="A23" s="486"/>
      <c r="B23" s="487"/>
      <c r="C23" s="487"/>
      <c r="D23" s="487"/>
      <c r="E23" s="487"/>
      <c r="F23" s="487"/>
      <c r="G23" s="487"/>
      <c r="H23" s="487"/>
      <c r="I23" s="488"/>
    </row>
    <row r="24" spans="1:12" ht="19.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L24" s="77"/>
    </row>
    <row r="25" spans="1:12" ht="19.5" customHeight="1" x14ac:dyDescent="0.15">
      <c r="A25" s="474" t="s">
        <v>112</v>
      </c>
      <c r="B25" s="474"/>
      <c r="C25" s="474"/>
      <c r="D25" s="474"/>
      <c r="E25" s="474"/>
      <c r="F25" s="474"/>
      <c r="G25" s="474"/>
      <c r="H25" s="474"/>
      <c r="I25" s="474"/>
    </row>
    <row r="26" spans="1:12" ht="19.5" customHeight="1" x14ac:dyDescent="0.15">
      <c r="A26" s="480" t="str">
        <f>IF(入力シート!C68="","",入力シート!C68)</f>
        <v/>
      </c>
      <c r="B26" s="481"/>
      <c r="C26" s="481"/>
      <c r="D26" s="481"/>
      <c r="E26" s="481"/>
      <c r="F26" s="481"/>
      <c r="G26" s="481"/>
      <c r="H26" s="481"/>
      <c r="I26" s="482"/>
    </row>
    <row r="27" spans="1:12" ht="19.5" customHeight="1" x14ac:dyDescent="0.15">
      <c r="A27" s="483"/>
      <c r="B27" s="484"/>
      <c r="C27" s="484"/>
      <c r="D27" s="484"/>
      <c r="E27" s="484"/>
      <c r="F27" s="484"/>
      <c r="G27" s="484"/>
      <c r="H27" s="484"/>
      <c r="I27" s="485"/>
    </row>
    <row r="28" spans="1:12" ht="19.5" customHeight="1" x14ac:dyDescent="0.15">
      <c r="A28" s="483"/>
      <c r="B28" s="484"/>
      <c r="C28" s="484"/>
      <c r="D28" s="484"/>
      <c r="E28" s="484"/>
      <c r="F28" s="484"/>
      <c r="G28" s="484"/>
      <c r="H28" s="484"/>
      <c r="I28" s="485"/>
    </row>
    <row r="29" spans="1:12" ht="19.5" customHeight="1" x14ac:dyDescent="0.15">
      <c r="A29" s="483"/>
      <c r="B29" s="484"/>
      <c r="C29" s="484"/>
      <c r="D29" s="484"/>
      <c r="E29" s="484"/>
      <c r="F29" s="484"/>
      <c r="G29" s="484"/>
      <c r="H29" s="484"/>
      <c r="I29" s="485"/>
    </row>
    <row r="30" spans="1:12" ht="19.5" customHeight="1" x14ac:dyDescent="0.15">
      <c r="A30" s="483"/>
      <c r="B30" s="484"/>
      <c r="C30" s="484"/>
      <c r="D30" s="484"/>
      <c r="E30" s="484"/>
      <c r="F30" s="484"/>
      <c r="G30" s="484"/>
      <c r="H30" s="484"/>
      <c r="I30" s="485"/>
    </row>
    <row r="31" spans="1:12" ht="19.5" customHeight="1" x14ac:dyDescent="0.15">
      <c r="A31" s="486"/>
      <c r="B31" s="487"/>
      <c r="C31" s="487"/>
      <c r="D31" s="487"/>
      <c r="E31" s="487"/>
      <c r="F31" s="487"/>
      <c r="G31" s="487"/>
      <c r="H31" s="487"/>
      <c r="I31" s="488"/>
    </row>
    <row r="32" spans="1:12" ht="19.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</row>
    <row r="33" spans="1:9" ht="19.5" customHeight="1" x14ac:dyDescent="0.15">
      <c r="A33" s="489" t="s">
        <v>114</v>
      </c>
      <c r="B33" s="489"/>
      <c r="C33" s="489"/>
      <c r="D33" s="489"/>
      <c r="E33" s="489"/>
      <c r="F33" s="489"/>
      <c r="G33" s="489"/>
      <c r="H33" s="489"/>
      <c r="I33" s="489"/>
    </row>
    <row r="34" spans="1:9" ht="19.5" customHeight="1" x14ac:dyDescent="0.15">
      <c r="A34" s="489" t="s">
        <v>113</v>
      </c>
      <c r="B34" s="489"/>
      <c r="C34" s="489"/>
      <c r="D34" s="489"/>
      <c r="E34" s="489"/>
      <c r="F34" s="489"/>
      <c r="G34" s="489"/>
      <c r="H34" s="489"/>
      <c r="I34" s="489"/>
    </row>
    <row r="35" spans="1:9" ht="19.5" customHeight="1" x14ac:dyDescent="0.15">
      <c r="A35" s="489" t="s">
        <v>200</v>
      </c>
      <c r="B35" s="489"/>
      <c r="C35" s="489"/>
      <c r="D35" s="489"/>
      <c r="E35" s="489"/>
      <c r="F35" s="489"/>
      <c r="G35" s="489"/>
      <c r="H35" s="489"/>
      <c r="I35" s="489"/>
    </row>
    <row r="36" spans="1:9" ht="19.5" customHeight="1" x14ac:dyDescent="0.15">
      <c r="A36" s="489" t="s">
        <v>119</v>
      </c>
      <c r="B36" s="489"/>
      <c r="C36" s="489"/>
      <c r="D36" s="489"/>
      <c r="E36" s="489"/>
      <c r="F36" s="489"/>
      <c r="G36" s="489"/>
      <c r="H36" s="489"/>
      <c r="I36" s="489"/>
    </row>
    <row r="37" spans="1:9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28.5" customHeight="1" x14ac:dyDescent="0.15">
      <c r="A38" s="392" t="s">
        <v>115</v>
      </c>
      <c r="B38" s="392"/>
      <c r="C38" s="392"/>
      <c r="D38" s="392"/>
      <c r="E38" s="392"/>
      <c r="F38" s="392"/>
      <c r="G38" s="392"/>
      <c r="H38" s="392"/>
      <c r="I38" s="392"/>
    </row>
    <row r="39" spans="1:9" ht="26.25" customHeight="1" x14ac:dyDescent="0.15">
      <c r="A39" s="490" t="s">
        <v>116</v>
      </c>
      <c r="B39" s="490"/>
      <c r="C39" s="490"/>
      <c r="D39" s="490"/>
      <c r="E39" s="490"/>
      <c r="F39" s="490"/>
      <c r="G39" s="490"/>
      <c r="H39" s="490"/>
      <c r="I39" s="490"/>
    </row>
    <row r="41" spans="1:9" ht="21" x14ac:dyDescent="0.15">
      <c r="H41" ph="1"/>
      <c r="I41" ph="1"/>
    </row>
  </sheetData>
  <sheetProtection password="DFA9" sheet="1" objects="1" scenarios="1" selectLockedCells="1"/>
  <mergeCells count="31">
    <mergeCell ref="A34:I34"/>
    <mergeCell ref="A35:I35"/>
    <mergeCell ref="A36:I36"/>
    <mergeCell ref="A38:I38"/>
    <mergeCell ref="A39:I39"/>
    <mergeCell ref="A18:I23"/>
    <mergeCell ref="A25:I25"/>
    <mergeCell ref="A26:I31"/>
    <mergeCell ref="A33:I33"/>
    <mergeCell ref="F11:G11"/>
    <mergeCell ref="F12:G12"/>
    <mergeCell ref="F13:G13"/>
    <mergeCell ref="A9:H9"/>
    <mergeCell ref="A17:I17"/>
    <mergeCell ref="A16:I16"/>
    <mergeCell ref="D12:E12"/>
    <mergeCell ref="D13:E13"/>
    <mergeCell ref="B10:C10"/>
    <mergeCell ref="D10:E10"/>
    <mergeCell ref="B11:C11"/>
    <mergeCell ref="D11:E11"/>
    <mergeCell ref="B12:C12"/>
    <mergeCell ref="B13:C13"/>
    <mergeCell ref="F10:G10"/>
    <mergeCell ref="D6:G6"/>
    <mergeCell ref="D7:G7"/>
    <mergeCell ref="A1:I1"/>
    <mergeCell ref="A5:I5"/>
    <mergeCell ref="A3:I3"/>
    <mergeCell ref="B6:C6"/>
    <mergeCell ref="B7:C7"/>
  </mergeCells>
  <phoneticPr fontId="2" type="Hiragana"/>
  <pageMargins left="0.98425196850393704" right="0.51181102362204722" top="0.35433070866141736" bottom="0.15748031496062992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L50"/>
  <sheetViews>
    <sheetView workbookViewId="0">
      <selection sqref="A1:H1"/>
    </sheetView>
  </sheetViews>
  <sheetFormatPr defaultRowHeight="13.5" x14ac:dyDescent="0.15"/>
  <cols>
    <col min="1" max="8" width="11.625" customWidth="1"/>
    <col min="9" max="11" width="7.5" customWidth="1"/>
  </cols>
  <sheetData>
    <row r="1" spans="1:12" ht="22.5" customHeight="1" x14ac:dyDescent="0.15">
      <c r="A1" s="468" t="s">
        <v>145</v>
      </c>
      <c r="B1" s="468"/>
      <c r="C1" s="468"/>
      <c r="D1" s="468"/>
      <c r="E1" s="468"/>
      <c r="F1" s="468"/>
      <c r="G1" s="468"/>
      <c r="H1" s="468"/>
      <c r="I1" s="29"/>
      <c r="J1" s="29"/>
      <c r="K1" s="29"/>
      <c r="L1" s="29"/>
    </row>
    <row r="2" spans="1:12" ht="19.5" customHeight="1" x14ac:dyDescent="0.15">
      <c r="A2" s="22"/>
      <c r="B2" s="22"/>
      <c r="C2" s="22"/>
      <c r="D2" s="22"/>
      <c r="E2" s="22"/>
      <c r="F2" s="30"/>
      <c r="G2" s="22"/>
      <c r="H2" s="22"/>
      <c r="I2" s="29"/>
      <c r="J2" s="29"/>
      <c r="K2" s="29"/>
      <c r="L2" s="29"/>
    </row>
    <row r="3" spans="1:12" ht="22.5" customHeight="1" x14ac:dyDescent="0.15">
      <c r="A3" s="95"/>
      <c r="B3" s="95"/>
      <c r="C3" s="95"/>
      <c r="D3" s="95"/>
      <c r="E3" s="95"/>
      <c r="F3" s="95"/>
      <c r="G3" s="95"/>
      <c r="H3" s="95"/>
      <c r="I3" s="29"/>
      <c r="J3" s="29"/>
      <c r="K3" s="29"/>
      <c r="L3" s="29"/>
    </row>
    <row r="4" spans="1:12" ht="25.5" customHeight="1" x14ac:dyDescent="0.15">
      <c r="A4" s="474" t="s">
        <v>130</v>
      </c>
      <c r="B4" s="474"/>
      <c r="C4" s="474"/>
      <c r="D4" s="96"/>
      <c r="E4" s="96"/>
      <c r="F4" s="96"/>
      <c r="G4" s="96"/>
      <c r="H4" s="96"/>
      <c r="I4" s="29"/>
      <c r="J4" s="29"/>
      <c r="K4" s="29"/>
      <c r="L4" s="29"/>
    </row>
    <row r="5" spans="1:12" ht="25.5" customHeight="1" x14ac:dyDescent="0.15">
      <c r="A5" s="474" t="s">
        <v>131</v>
      </c>
      <c r="B5" s="474"/>
      <c r="C5" s="474"/>
      <c r="D5" s="92"/>
      <c r="E5" s="92"/>
      <c r="F5" s="92"/>
      <c r="G5" s="92"/>
      <c r="H5" s="92"/>
      <c r="I5" s="29"/>
      <c r="J5" s="29"/>
      <c r="K5" s="29"/>
      <c r="L5" s="29"/>
    </row>
    <row r="6" spans="1:12" ht="22.5" customHeight="1" x14ac:dyDescent="0.15">
      <c r="A6" s="97"/>
      <c r="B6" s="97"/>
      <c r="C6" s="102"/>
      <c r="D6" s="102"/>
      <c r="E6" s="102"/>
      <c r="F6" s="102"/>
      <c r="G6" s="79"/>
      <c r="H6" s="79"/>
      <c r="I6" s="29"/>
      <c r="J6" s="29"/>
      <c r="K6" s="29"/>
      <c r="L6" s="29"/>
    </row>
    <row r="7" spans="1:12" ht="24.75" customHeight="1" x14ac:dyDescent="0.15">
      <c r="A7" s="28" t="s">
        <v>138</v>
      </c>
      <c r="B7" s="78"/>
      <c r="C7" s="103"/>
      <c r="D7" s="103"/>
      <c r="E7" s="103"/>
      <c r="F7" s="103"/>
      <c r="G7" s="78"/>
      <c r="H7" s="78"/>
      <c r="I7" s="29"/>
      <c r="J7" s="29"/>
      <c r="K7" s="29"/>
      <c r="L7" s="29"/>
    </row>
    <row r="8" spans="1:12" ht="24.75" customHeight="1" x14ac:dyDescent="0.15">
      <c r="A8" s="28" t="s">
        <v>139</v>
      </c>
      <c r="B8" s="78"/>
      <c r="C8" s="84"/>
      <c r="D8" s="84"/>
      <c r="E8" s="84"/>
      <c r="F8" s="84"/>
      <c r="G8" s="78"/>
      <c r="H8" s="78"/>
      <c r="I8" s="29"/>
      <c r="J8" s="29"/>
      <c r="K8" s="29"/>
      <c r="L8" s="29"/>
    </row>
    <row r="9" spans="1:12" ht="24.75" customHeight="1" x14ac:dyDescent="0.15">
      <c r="A9" s="106" t="s">
        <v>132</v>
      </c>
      <c r="B9" s="103"/>
      <c r="C9" s="103"/>
      <c r="D9" s="103"/>
      <c r="E9" s="103"/>
      <c r="F9" s="103"/>
      <c r="G9" s="103"/>
      <c r="H9" s="78"/>
      <c r="I9" s="29"/>
      <c r="J9" s="29"/>
      <c r="K9" s="29"/>
      <c r="L9" s="29"/>
    </row>
    <row r="10" spans="1:12" ht="24.75" customHeight="1" x14ac:dyDescent="0.15">
      <c r="A10" s="115" t="s">
        <v>133</v>
      </c>
      <c r="B10" s="104"/>
      <c r="C10" s="105"/>
      <c r="D10" s="105"/>
      <c r="E10" s="105"/>
      <c r="F10" s="105"/>
      <c r="G10" s="78"/>
      <c r="H10" s="78"/>
      <c r="I10" s="29"/>
      <c r="J10" s="29"/>
      <c r="K10" s="29"/>
      <c r="L10" s="29"/>
    </row>
    <row r="11" spans="1:12" ht="24.75" customHeight="1" x14ac:dyDescent="0.15">
      <c r="A11" s="104"/>
      <c r="B11" s="104"/>
      <c r="C11" s="105"/>
      <c r="D11" s="105"/>
      <c r="E11" s="105"/>
      <c r="F11" s="105"/>
      <c r="G11" s="78"/>
      <c r="H11" s="78"/>
      <c r="I11" s="29"/>
      <c r="J11" s="29"/>
      <c r="K11" s="29"/>
      <c r="L11" s="29"/>
    </row>
    <row r="12" spans="1:12" ht="24.75" customHeight="1" x14ac:dyDescent="0.15">
      <c r="A12" s="107" t="s">
        <v>157</v>
      </c>
      <c r="B12" s="104"/>
      <c r="C12" s="105"/>
      <c r="D12" s="105"/>
      <c r="E12" s="105"/>
      <c r="F12" s="105"/>
      <c r="G12" s="78"/>
      <c r="H12" s="78"/>
      <c r="I12" s="29"/>
      <c r="J12" s="29"/>
      <c r="K12" s="29"/>
      <c r="L12" s="29"/>
    </row>
    <row r="13" spans="1:12" ht="24.75" customHeight="1" x14ac:dyDescent="0.15">
      <c r="A13" s="107" t="s">
        <v>165</v>
      </c>
      <c r="B13" s="104"/>
      <c r="C13" s="105"/>
      <c r="D13" s="105"/>
      <c r="E13" s="105"/>
      <c r="F13" s="105"/>
      <c r="G13" s="78"/>
      <c r="H13" s="78"/>
      <c r="I13" s="29"/>
      <c r="J13" s="29"/>
      <c r="K13" s="29"/>
      <c r="L13" s="29"/>
    </row>
    <row r="14" spans="1:12" ht="24.75" customHeight="1" x14ac:dyDescent="0.15">
      <c r="A14" s="28" t="s">
        <v>154</v>
      </c>
      <c r="B14" s="78"/>
      <c r="C14" s="84"/>
      <c r="D14" s="84"/>
      <c r="E14" s="84"/>
      <c r="F14" s="84"/>
      <c r="G14" s="78"/>
      <c r="H14" s="78"/>
      <c r="I14" s="29"/>
      <c r="J14" s="29"/>
      <c r="K14" s="29"/>
      <c r="L14" s="29"/>
    </row>
    <row r="15" spans="1:12" ht="24.75" customHeight="1" x14ac:dyDescent="0.15">
      <c r="A15" s="28" t="s">
        <v>155</v>
      </c>
      <c r="B15" s="78"/>
      <c r="C15" s="84"/>
      <c r="D15" s="84"/>
      <c r="E15" s="84"/>
      <c r="F15" s="84"/>
      <c r="G15" s="78"/>
      <c r="H15" s="78"/>
      <c r="I15" s="29"/>
      <c r="J15" s="29"/>
      <c r="K15" s="29"/>
      <c r="L15" s="29"/>
    </row>
    <row r="16" spans="1:12" ht="15.75" customHeight="1" x14ac:dyDescent="0.15">
      <c r="A16" s="83"/>
      <c r="B16" s="78"/>
      <c r="C16" s="84"/>
      <c r="D16" s="84"/>
      <c r="E16" s="84"/>
      <c r="F16" s="84"/>
      <c r="G16" s="78"/>
      <c r="H16" s="78"/>
      <c r="I16" s="29"/>
      <c r="J16" s="29"/>
      <c r="K16" s="29"/>
      <c r="L16" s="29"/>
    </row>
    <row r="17" spans="1:12" ht="24" x14ac:dyDescent="0.15">
      <c r="A17" s="108"/>
      <c r="B17" s="81"/>
      <c r="C17" s="82"/>
      <c r="D17" s="82"/>
      <c r="E17" s="82"/>
      <c r="F17" s="82"/>
      <c r="G17" s="81"/>
      <c r="H17" s="89"/>
      <c r="I17" s="29"/>
      <c r="J17" s="29"/>
      <c r="K17" s="29"/>
      <c r="L17" s="29"/>
    </row>
    <row r="18" spans="1:12" ht="28.5" x14ac:dyDescent="0.15">
      <c r="A18" s="493" t="s">
        <v>134</v>
      </c>
      <c r="B18" s="494"/>
      <c r="C18" s="494"/>
      <c r="D18" s="494"/>
      <c r="E18" s="494"/>
      <c r="F18" s="494"/>
      <c r="G18" s="494"/>
      <c r="H18" s="495"/>
      <c r="I18" s="29"/>
      <c r="J18" s="29"/>
      <c r="K18" s="29"/>
      <c r="L18" s="29"/>
    </row>
    <row r="19" spans="1:12" ht="24" x14ac:dyDescent="0.15">
      <c r="A19" s="109"/>
      <c r="B19" s="78"/>
      <c r="C19" s="84"/>
      <c r="D19" s="84"/>
      <c r="E19" s="84"/>
      <c r="F19" s="84"/>
      <c r="G19" s="78"/>
      <c r="H19" s="90"/>
      <c r="I19" s="29"/>
      <c r="J19" s="29"/>
      <c r="K19" s="29"/>
      <c r="L19" s="29"/>
    </row>
    <row r="20" spans="1:12" ht="24" x14ac:dyDescent="0.15">
      <c r="A20" s="109"/>
      <c r="B20" s="28" t="s">
        <v>137</v>
      </c>
      <c r="C20" s="84"/>
      <c r="D20" s="84"/>
      <c r="E20" s="84"/>
      <c r="F20" s="84"/>
      <c r="G20" s="78"/>
      <c r="H20" s="90"/>
      <c r="I20" s="29"/>
      <c r="J20" s="29"/>
      <c r="K20" s="29"/>
      <c r="L20" s="29"/>
    </row>
    <row r="21" spans="1:12" ht="24" x14ac:dyDescent="0.15">
      <c r="A21" s="109"/>
      <c r="B21" s="28" t="s">
        <v>135</v>
      </c>
      <c r="C21" s="84"/>
      <c r="D21" s="84"/>
      <c r="E21" s="84"/>
      <c r="F21" s="84"/>
      <c r="G21" s="78"/>
      <c r="H21" s="90"/>
      <c r="I21" s="29"/>
      <c r="J21" s="29"/>
      <c r="K21" s="29"/>
      <c r="L21" s="29"/>
    </row>
    <row r="22" spans="1:12" ht="24" x14ac:dyDescent="0.15">
      <c r="A22" s="109"/>
      <c r="B22" s="28"/>
      <c r="C22" s="84"/>
      <c r="D22" s="84"/>
      <c r="E22" s="84"/>
      <c r="F22" s="84"/>
      <c r="G22" s="78"/>
      <c r="H22" s="90"/>
      <c r="I22" s="29"/>
      <c r="J22" s="29"/>
      <c r="K22" s="29"/>
      <c r="L22" s="29"/>
    </row>
    <row r="23" spans="1:12" ht="24" x14ac:dyDescent="0.15">
      <c r="A23" s="114" t="str">
        <f>IF(入力シート!L79=1,"●"&amp;"　","　")</f>
        <v>　</v>
      </c>
      <c r="B23" s="28" t="s">
        <v>156</v>
      </c>
      <c r="C23" s="84"/>
      <c r="D23" s="84"/>
      <c r="E23" s="84"/>
      <c r="F23" s="84"/>
      <c r="G23" s="78"/>
      <c r="H23" s="90"/>
      <c r="I23" s="29"/>
      <c r="J23" s="29"/>
      <c r="K23" s="29"/>
      <c r="L23" s="29"/>
    </row>
    <row r="24" spans="1:12" ht="24.75" thickBot="1" x14ac:dyDescent="0.2">
      <c r="A24" s="114" t="str">
        <f>IF(入力シート!L79=2,"●"&amp;"　","　")</f>
        <v>　</v>
      </c>
      <c r="B24" s="28" t="s">
        <v>144</v>
      </c>
      <c r="C24" s="491" t="str">
        <f>IF(入力シート!G81="","",入力シート!G81)</f>
        <v/>
      </c>
      <c r="D24" s="491"/>
      <c r="E24" s="28" t="s">
        <v>136</v>
      </c>
      <c r="F24" s="84"/>
      <c r="G24" s="78"/>
      <c r="H24" s="90"/>
      <c r="I24" s="29"/>
      <c r="J24" s="29"/>
      <c r="K24" s="29"/>
      <c r="L24" s="29"/>
    </row>
    <row r="25" spans="1:12" ht="24" x14ac:dyDescent="0.15">
      <c r="A25" s="109"/>
      <c r="B25" s="78"/>
      <c r="C25" s="84"/>
      <c r="D25" s="84"/>
      <c r="E25" s="84"/>
      <c r="F25" s="84"/>
      <c r="G25" s="78"/>
      <c r="H25" s="90"/>
      <c r="I25" s="29"/>
      <c r="J25" s="29"/>
      <c r="K25" s="29"/>
      <c r="L25" s="29"/>
    </row>
    <row r="26" spans="1:12" ht="24" x14ac:dyDescent="0.15">
      <c r="A26" s="109"/>
      <c r="B26" s="78"/>
      <c r="C26" s="496">
        <f ca="1">TODAY()</f>
        <v>43556</v>
      </c>
      <c r="D26" s="496"/>
      <c r="E26" s="496"/>
      <c r="F26" s="84"/>
      <c r="G26" s="78"/>
      <c r="H26" s="90"/>
      <c r="I26" s="29"/>
      <c r="J26" s="29"/>
      <c r="K26" s="29"/>
      <c r="L26" s="29"/>
    </row>
    <row r="27" spans="1:12" ht="24" x14ac:dyDescent="0.15">
      <c r="A27" s="109"/>
      <c r="B27" s="78"/>
      <c r="C27" s="28" t="s">
        <v>140</v>
      </c>
      <c r="D27" s="34"/>
      <c r="E27" s="492" t="str">
        <f>IF(入力シート!F13="","",入力シート!F13)</f>
        <v/>
      </c>
      <c r="F27" s="492"/>
      <c r="G27" s="492"/>
      <c r="H27" s="90"/>
      <c r="I27" s="29"/>
      <c r="J27" s="29"/>
      <c r="K27" s="29"/>
      <c r="L27" s="29"/>
    </row>
    <row r="28" spans="1:12" ht="24" x14ac:dyDescent="0.15">
      <c r="A28" s="109"/>
      <c r="B28" s="78"/>
      <c r="C28" s="28" t="s">
        <v>141</v>
      </c>
      <c r="D28" s="34"/>
      <c r="E28" s="492" t="str">
        <f>IF(入力シート!F23="","",入力シート!F23)</f>
        <v/>
      </c>
      <c r="F28" s="492"/>
      <c r="G28" s="28" t="s">
        <v>142</v>
      </c>
      <c r="H28" s="90"/>
      <c r="I28" s="29"/>
      <c r="J28" s="29"/>
      <c r="K28" s="29"/>
      <c r="L28" s="29"/>
    </row>
    <row r="29" spans="1:12" ht="24" x14ac:dyDescent="0.15">
      <c r="A29" s="74"/>
      <c r="B29" s="72"/>
      <c r="C29" s="91"/>
      <c r="D29" s="91"/>
      <c r="E29" s="91"/>
      <c r="F29" s="91"/>
      <c r="G29" s="72"/>
      <c r="H29" s="73"/>
      <c r="I29" s="29"/>
      <c r="J29" s="29"/>
      <c r="K29" s="29"/>
      <c r="L29" s="29"/>
    </row>
    <row r="30" spans="1:12" ht="24" x14ac:dyDescent="0.15">
      <c r="A30" s="83"/>
      <c r="B30" s="78"/>
      <c r="C30" s="84"/>
      <c r="D30" s="84"/>
      <c r="E30" s="84"/>
      <c r="F30" s="84"/>
      <c r="G30" s="78"/>
      <c r="H30" s="78"/>
      <c r="I30" s="29"/>
      <c r="J30" s="29"/>
      <c r="K30" s="29"/>
      <c r="L30" s="29"/>
    </row>
    <row r="31" spans="1:12" ht="14.25" x14ac:dyDescent="0.15">
      <c r="A31" s="28"/>
      <c r="B31" s="28"/>
      <c r="C31" s="28"/>
      <c r="D31" s="28"/>
      <c r="E31" s="28"/>
      <c r="F31" s="28"/>
      <c r="G31" s="28"/>
      <c r="H31" s="28"/>
      <c r="I31" s="29"/>
      <c r="J31" s="29"/>
      <c r="K31" s="29"/>
      <c r="L31" s="29"/>
    </row>
    <row r="32" spans="1:12" ht="27.75" customHeight="1" x14ac:dyDescent="0.15">
      <c r="A32" s="392" t="s">
        <v>115</v>
      </c>
      <c r="B32" s="392"/>
      <c r="C32" s="392"/>
      <c r="D32" s="392"/>
      <c r="E32" s="392"/>
      <c r="F32" s="392"/>
      <c r="G32" s="392"/>
      <c r="H32" s="392"/>
      <c r="I32" s="29"/>
      <c r="J32" s="29"/>
      <c r="K32" s="29"/>
      <c r="L32" s="29"/>
    </row>
    <row r="33" spans="1:12" ht="21.75" customHeight="1" x14ac:dyDescent="0.15">
      <c r="A33" s="407" t="s">
        <v>143</v>
      </c>
      <c r="B33" s="407"/>
      <c r="C33" s="407"/>
      <c r="D33" s="407"/>
      <c r="E33" s="407"/>
      <c r="F33" s="407"/>
      <c r="G33" s="407"/>
      <c r="H33" s="407"/>
      <c r="I33" s="29"/>
      <c r="J33" s="29"/>
      <c r="K33" s="29"/>
      <c r="L33" s="29"/>
    </row>
    <row r="34" spans="1:12" ht="21.75" customHeight="1" x14ac:dyDescent="0.15">
      <c r="A34" s="490" t="s">
        <v>116</v>
      </c>
      <c r="B34" s="490"/>
      <c r="C34" s="490"/>
      <c r="D34" s="490"/>
      <c r="E34" s="490"/>
      <c r="F34" s="490"/>
      <c r="G34" s="490"/>
      <c r="H34" s="490"/>
      <c r="I34" s="29"/>
      <c r="J34" s="29"/>
      <c r="K34" s="29"/>
      <c r="L34" s="29"/>
    </row>
    <row r="35" spans="1:12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</sheetData>
  <sheetProtection password="93A5" sheet="1" objects="1" scenarios="1" selectLockedCells="1" sort="0"/>
  <mergeCells count="11">
    <mergeCell ref="A1:H1"/>
    <mergeCell ref="A4:C4"/>
    <mergeCell ref="A32:H32"/>
    <mergeCell ref="A33:H33"/>
    <mergeCell ref="A34:H34"/>
    <mergeCell ref="A5:C5"/>
    <mergeCell ref="C24:D24"/>
    <mergeCell ref="E28:F28"/>
    <mergeCell ref="E27:G27"/>
    <mergeCell ref="A18:H18"/>
    <mergeCell ref="C26:E26"/>
  </mergeCells>
  <phoneticPr fontId="2"/>
  <pageMargins left="0.9055118110236221" right="0.39370078740157483" top="0.74803149606299213" bottom="0.35433070866141736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I41"/>
  <sheetViews>
    <sheetView workbookViewId="0">
      <selection activeCell="A2" sqref="A2"/>
    </sheetView>
  </sheetViews>
  <sheetFormatPr defaultRowHeight="13.5" x14ac:dyDescent="0.15"/>
  <cols>
    <col min="1" max="9" width="10.75" customWidth="1"/>
  </cols>
  <sheetData>
    <row r="1" spans="1:9" ht="20.25" customHeight="1" x14ac:dyDescent="0.15">
      <c r="A1" s="468" t="s">
        <v>202</v>
      </c>
      <c r="B1" s="468"/>
      <c r="C1" s="468"/>
      <c r="D1" s="468"/>
      <c r="E1" s="468"/>
      <c r="F1" s="468"/>
      <c r="G1" s="468"/>
      <c r="H1" s="468"/>
      <c r="I1" s="163"/>
    </row>
    <row r="2" spans="1:9" ht="14.25" x14ac:dyDescent="0.15">
      <c r="A2" s="22"/>
      <c r="B2" s="22"/>
      <c r="C2" s="22"/>
      <c r="D2" s="22"/>
      <c r="E2" s="22"/>
      <c r="F2" s="22"/>
      <c r="G2" s="30"/>
      <c r="H2" s="22"/>
      <c r="I2" s="22"/>
    </row>
    <row r="3" spans="1:9" ht="32.25" x14ac:dyDescent="0.15">
      <c r="A3" s="470" t="s">
        <v>186</v>
      </c>
      <c r="B3" s="470"/>
      <c r="C3" s="470"/>
      <c r="D3" s="470"/>
      <c r="E3" s="470"/>
      <c r="F3" s="470"/>
      <c r="G3" s="470"/>
      <c r="H3" s="470"/>
      <c r="I3" s="164"/>
    </row>
    <row r="4" spans="1:9" ht="27.75" customHeight="1" x14ac:dyDescent="0.15">
      <c r="A4" s="497" t="s">
        <v>190</v>
      </c>
      <c r="B4" s="497"/>
      <c r="C4" s="497"/>
      <c r="D4" s="497"/>
      <c r="E4" s="497"/>
      <c r="F4" s="497"/>
      <c r="G4" s="497"/>
      <c r="H4" s="497"/>
      <c r="I4" s="165"/>
    </row>
    <row r="5" spans="1:9" ht="36.75" customHeight="1" x14ac:dyDescent="0.15">
      <c r="A5" s="92"/>
      <c r="B5" s="92"/>
      <c r="C5" s="92"/>
      <c r="D5" s="92"/>
      <c r="E5" s="92"/>
      <c r="F5" s="92"/>
      <c r="G5" s="92"/>
      <c r="H5" s="92"/>
      <c r="I5" s="92"/>
    </row>
    <row r="6" spans="1:9" ht="29.25" customHeight="1" x14ac:dyDescent="0.15">
      <c r="A6" s="94"/>
      <c r="B6" s="471" t="s">
        <v>109</v>
      </c>
      <c r="C6" s="471"/>
      <c r="D6" s="466" t="str">
        <f>IF(入力シート!F13="","",入力シート!F13)</f>
        <v/>
      </c>
      <c r="E6" s="466"/>
      <c r="F6" s="466"/>
      <c r="G6" s="467"/>
      <c r="H6" s="79"/>
      <c r="I6" s="79"/>
    </row>
    <row r="7" spans="1:9" ht="29.25" customHeight="1" x14ac:dyDescent="0.15">
      <c r="A7" s="71"/>
      <c r="B7" s="75" t="s">
        <v>108</v>
      </c>
      <c r="C7" s="76"/>
      <c r="D7" s="409" t="str">
        <f>IF(入力シート!F23="","",入力シート!F23)</f>
        <v/>
      </c>
      <c r="E7" s="410"/>
      <c r="F7" s="410"/>
      <c r="G7" s="411"/>
      <c r="H7" s="78"/>
      <c r="I7" s="78"/>
    </row>
    <row r="8" spans="1:9" ht="24" x14ac:dyDescent="0.15">
      <c r="A8" s="31"/>
      <c r="B8" s="80"/>
      <c r="C8" s="81"/>
      <c r="D8" s="82"/>
      <c r="E8" s="82"/>
      <c r="F8" s="82"/>
      <c r="G8" s="82"/>
      <c r="H8" s="78"/>
      <c r="I8" s="78"/>
    </row>
    <row r="9" spans="1:9" ht="24" x14ac:dyDescent="0.15">
      <c r="A9" s="498" t="s">
        <v>189</v>
      </c>
      <c r="B9" s="498"/>
      <c r="C9" s="498"/>
      <c r="D9" s="498"/>
      <c r="E9" s="498"/>
      <c r="F9" s="498"/>
      <c r="G9" s="498"/>
      <c r="H9" s="498"/>
      <c r="I9" s="78"/>
    </row>
    <row r="10" spans="1:9" ht="24" x14ac:dyDescent="0.15">
      <c r="A10" s="88" t="s">
        <v>187</v>
      </c>
      <c r="B10" s="88"/>
      <c r="C10" s="88"/>
      <c r="D10" s="88"/>
      <c r="E10" s="88"/>
      <c r="F10" s="88"/>
      <c r="G10" s="88"/>
      <c r="H10" s="88"/>
      <c r="I10" s="78"/>
    </row>
    <row r="11" spans="1:9" ht="16.5" customHeight="1" x14ac:dyDescent="0.15">
      <c r="A11" s="88"/>
      <c r="B11" s="88"/>
      <c r="C11" s="88"/>
      <c r="D11" s="88"/>
      <c r="E11" s="88"/>
      <c r="F11" s="88"/>
      <c r="G11" s="88"/>
      <c r="H11" s="88"/>
      <c r="I11" s="78"/>
    </row>
    <row r="12" spans="1:9" ht="24" x14ac:dyDescent="0.15">
      <c r="A12" s="88"/>
      <c r="B12" s="88" t="s">
        <v>191</v>
      </c>
      <c r="C12" s="88"/>
      <c r="D12" s="88"/>
      <c r="E12" s="88"/>
      <c r="F12" s="88"/>
      <c r="G12" s="88"/>
      <c r="H12" s="88"/>
      <c r="I12" s="78"/>
    </row>
    <row r="13" spans="1:9" ht="24" x14ac:dyDescent="0.15">
      <c r="A13" s="88"/>
      <c r="B13" s="88" t="s">
        <v>192</v>
      </c>
      <c r="C13" s="88"/>
      <c r="D13" s="88"/>
      <c r="E13" s="88"/>
      <c r="F13" s="88"/>
      <c r="G13" s="88"/>
      <c r="H13" s="88"/>
      <c r="I13" s="78"/>
    </row>
    <row r="14" spans="1:9" ht="24" x14ac:dyDescent="0.15">
      <c r="A14" s="88"/>
      <c r="B14" s="88" t="s">
        <v>193</v>
      </c>
      <c r="C14" s="88"/>
      <c r="D14" s="88"/>
      <c r="E14" s="88"/>
      <c r="F14" s="88"/>
      <c r="G14" s="88"/>
      <c r="H14" s="88"/>
      <c r="I14" s="78"/>
    </row>
    <row r="15" spans="1:9" ht="24" x14ac:dyDescent="0.15">
      <c r="A15" s="88"/>
      <c r="B15" s="87" t="s">
        <v>194</v>
      </c>
      <c r="C15" s="88"/>
      <c r="D15" s="88"/>
      <c r="E15" s="88"/>
      <c r="F15" s="88"/>
      <c r="G15" s="88"/>
      <c r="H15" s="88"/>
      <c r="I15" s="78"/>
    </row>
    <row r="16" spans="1:9" ht="31.5" customHeight="1" x14ac:dyDescent="0.15">
      <c r="A16" s="31"/>
      <c r="B16" s="88"/>
      <c r="C16" s="78"/>
      <c r="D16" s="84"/>
      <c r="E16" s="84"/>
      <c r="F16" s="84"/>
      <c r="G16" s="84"/>
      <c r="H16" s="78"/>
      <c r="I16" s="78"/>
    </row>
    <row r="17" spans="1:9" ht="17.25" x14ac:dyDescent="0.15">
      <c r="A17" s="103" t="s">
        <v>188</v>
      </c>
      <c r="B17" s="103"/>
      <c r="C17" s="103"/>
      <c r="D17" s="103"/>
      <c r="E17" s="103"/>
      <c r="F17" s="103"/>
      <c r="G17" s="103"/>
      <c r="H17" s="103"/>
      <c r="I17" s="103"/>
    </row>
    <row r="18" spans="1:9" ht="19.5" customHeight="1" x14ac:dyDescent="0.15">
      <c r="A18" s="103"/>
      <c r="B18" s="106" t="s">
        <v>201</v>
      </c>
      <c r="C18" s="103"/>
      <c r="D18" s="103"/>
      <c r="E18" s="103"/>
      <c r="F18" s="103"/>
      <c r="G18" s="103"/>
      <c r="H18" s="103"/>
      <c r="I18" s="103"/>
    </row>
    <row r="19" spans="1:9" ht="17.25" x14ac:dyDescent="0.15">
      <c r="A19" s="108"/>
      <c r="B19" s="80"/>
      <c r="C19" s="80"/>
      <c r="D19" s="80"/>
      <c r="E19" s="80"/>
      <c r="F19" s="80"/>
      <c r="G19" s="80"/>
      <c r="H19" s="160"/>
      <c r="I19" s="88"/>
    </row>
    <row r="20" spans="1:9" ht="17.25" x14ac:dyDescent="0.15">
      <c r="A20" s="109"/>
      <c r="B20" s="169"/>
      <c r="C20" s="169"/>
      <c r="D20" s="169"/>
      <c r="E20" s="169"/>
      <c r="F20" s="169"/>
      <c r="G20" s="169"/>
      <c r="H20" s="161"/>
      <c r="I20" s="88"/>
    </row>
    <row r="21" spans="1:9" ht="17.25" x14ac:dyDescent="0.15">
      <c r="A21" s="109"/>
      <c r="B21" s="169"/>
      <c r="C21" s="169"/>
      <c r="D21" s="169"/>
      <c r="E21" s="169"/>
      <c r="F21" s="169"/>
      <c r="G21" s="169"/>
      <c r="H21" s="161"/>
      <c r="I21" s="88"/>
    </row>
    <row r="22" spans="1:9" ht="17.25" x14ac:dyDescent="0.15">
      <c r="A22" s="109"/>
      <c r="B22" s="169"/>
      <c r="C22" s="169"/>
      <c r="D22" s="169"/>
      <c r="E22" s="169"/>
      <c r="F22" s="169"/>
      <c r="G22" s="169"/>
      <c r="H22" s="161"/>
      <c r="I22" s="88"/>
    </row>
    <row r="23" spans="1:9" ht="17.25" x14ac:dyDescent="0.15">
      <c r="A23" s="109"/>
      <c r="B23" s="169"/>
      <c r="C23" s="169"/>
      <c r="D23" s="169"/>
      <c r="E23" s="169"/>
      <c r="F23" s="169"/>
      <c r="G23" s="169"/>
      <c r="H23" s="161"/>
      <c r="I23" s="88"/>
    </row>
    <row r="24" spans="1:9" ht="17.25" x14ac:dyDescent="0.15">
      <c r="A24" s="109"/>
      <c r="B24" s="169"/>
      <c r="C24" s="169"/>
      <c r="D24" s="169"/>
      <c r="E24" s="169"/>
      <c r="F24" s="169"/>
      <c r="G24" s="169"/>
      <c r="H24" s="161"/>
      <c r="I24" s="88"/>
    </row>
    <row r="25" spans="1:9" ht="17.25" x14ac:dyDescent="0.15">
      <c r="A25" s="109"/>
      <c r="B25" s="169"/>
      <c r="C25" s="169"/>
      <c r="D25" s="169"/>
      <c r="E25" s="169"/>
      <c r="F25" s="169"/>
      <c r="G25" s="169"/>
      <c r="H25" s="161"/>
      <c r="I25" s="88"/>
    </row>
    <row r="26" spans="1:9" ht="17.25" x14ac:dyDescent="0.15">
      <c r="A26" s="109"/>
      <c r="B26" s="169"/>
      <c r="C26" s="169"/>
      <c r="D26" s="169"/>
      <c r="E26" s="169"/>
      <c r="F26" s="169"/>
      <c r="G26" s="169"/>
      <c r="H26" s="161"/>
      <c r="I26" s="88"/>
    </row>
    <row r="27" spans="1:9" ht="17.25" x14ac:dyDescent="0.15">
      <c r="A27" s="109"/>
      <c r="B27" s="169"/>
      <c r="C27" s="169"/>
      <c r="D27" s="169"/>
      <c r="E27" s="169"/>
      <c r="F27" s="169"/>
      <c r="G27" s="169"/>
      <c r="H27" s="161"/>
      <c r="I27" s="88"/>
    </row>
    <row r="28" spans="1:9" ht="17.25" x14ac:dyDescent="0.15">
      <c r="A28" s="109"/>
      <c r="B28" s="169"/>
      <c r="C28" s="169"/>
      <c r="D28" s="169"/>
      <c r="E28" s="169"/>
      <c r="F28" s="169"/>
      <c r="G28" s="169"/>
      <c r="H28" s="161"/>
      <c r="I28" s="88"/>
    </row>
    <row r="29" spans="1:9" ht="17.25" x14ac:dyDescent="0.15">
      <c r="A29" s="109"/>
      <c r="B29" s="169"/>
      <c r="C29" s="169"/>
      <c r="D29" s="169"/>
      <c r="E29" s="169"/>
      <c r="F29" s="169"/>
      <c r="G29" s="169"/>
      <c r="H29" s="161"/>
      <c r="I29" s="88"/>
    </row>
    <row r="30" spans="1:9" ht="13.5" customHeight="1" x14ac:dyDescent="0.15">
      <c r="A30" s="162"/>
      <c r="B30" s="158"/>
      <c r="C30" s="158"/>
      <c r="D30" s="158"/>
      <c r="E30" s="158"/>
      <c r="F30" s="158"/>
      <c r="G30" s="158"/>
      <c r="H30" s="159"/>
      <c r="I30" s="158"/>
    </row>
    <row r="31" spans="1:9" ht="13.5" customHeight="1" x14ac:dyDescent="0.15">
      <c r="A31" s="157"/>
      <c r="B31" s="158"/>
      <c r="C31" s="158"/>
      <c r="D31" s="158"/>
      <c r="E31" s="158"/>
      <c r="F31" s="158"/>
      <c r="G31" s="158"/>
      <c r="H31" s="159"/>
      <c r="I31" s="158"/>
    </row>
    <row r="32" spans="1:9" ht="13.5" customHeight="1" x14ac:dyDescent="0.15">
      <c r="A32" s="157"/>
      <c r="B32" s="158"/>
      <c r="C32" s="158"/>
      <c r="D32" s="158"/>
      <c r="E32" s="158"/>
      <c r="F32" s="158"/>
      <c r="G32" s="158"/>
      <c r="H32" s="159"/>
      <c r="I32" s="158"/>
    </row>
    <row r="33" spans="1:9" ht="13.5" customHeight="1" x14ac:dyDescent="0.15">
      <c r="A33" s="157"/>
      <c r="B33" s="158"/>
      <c r="C33" s="158"/>
      <c r="D33" s="158"/>
      <c r="E33" s="158"/>
      <c r="F33" s="158"/>
      <c r="G33" s="158"/>
      <c r="H33" s="159"/>
      <c r="I33" s="158"/>
    </row>
    <row r="34" spans="1:9" ht="13.5" customHeight="1" x14ac:dyDescent="0.15">
      <c r="A34" s="157"/>
      <c r="B34" s="158"/>
      <c r="C34" s="158"/>
      <c r="D34" s="158"/>
      <c r="E34" s="158"/>
      <c r="F34" s="158"/>
      <c r="G34" s="158"/>
      <c r="H34" s="159"/>
      <c r="I34" s="158"/>
    </row>
    <row r="35" spans="1:9" ht="13.5" customHeight="1" x14ac:dyDescent="0.15">
      <c r="A35" s="157"/>
      <c r="B35" s="158"/>
      <c r="C35" s="158"/>
      <c r="D35" s="158"/>
      <c r="E35" s="158"/>
      <c r="F35" s="158"/>
      <c r="G35" s="158"/>
      <c r="H35" s="159"/>
      <c r="I35" s="158"/>
    </row>
    <row r="36" spans="1:9" ht="13.5" customHeight="1" x14ac:dyDescent="0.15">
      <c r="A36" s="157"/>
      <c r="B36" s="158"/>
      <c r="C36" s="158"/>
      <c r="D36" s="158"/>
      <c r="E36" s="158"/>
      <c r="F36" s="158"/>
      <c r="G36" s="158"/>
      <c r="H36" s="159"/>
      <c r="I36" s="158"/>
    </row>
    <row r="37" spans="1:9" ht="13.5" customHeight="1" x14ac:dyDescent="0.15">
      <c r="A37" s="157"/>
      <c r="B37" s="158"/>
      <c r="C37" s="158"/>
      <c r="D37" s="158"/>
      <c r="E37" s="158"/>
      <c r="F37" s="158"/>
      <c r="G37" s="158"/>
      <c r="H37" s="159"/>
      <c r="I37" s="158"/>
    </row>
    <row r="38" spans="1:9" ht="13.5" customHeight="1" x14ac:dyDescent="0.15">
      <c r="A38" s="170"/>
      <c r="B38" s="171"/>
      <c r="C38" s="171"/>
      <c r="D38" s="171"/>
      <c r="E38" s="171"/>
      <c r="F38" s="171"/>
      <c r="G38" s="171"/>
      <c r="H38" s="172"/>
      <c r="I38" s="158"/>
    </row>
    <row r="39" spans="1:9" ht="14.25" x14ac:dyDescent="0.15">
      <c r="A39" s="87"/>
      <c r="B39" s="87"/>
      <c r="C39" s="87"/>
      <c r="D39" s="87"/>
      <c r="E39" s="87"/>
      <c r="F39" s="87"/>
      <c r="G39" s="87"/>
      <c r="H39" s="87"/>
      <c r="I39" s="87"/>
    </row>
    <row r="40" spans="1:9" ht="27.75" customHeight="1" x14ac:dyDescent="0.15">
      <c r="A40" s="392" t="s">
        <v>115</v>
      </c>
      <c r="B40" s="392"/>
      <c r="C40" s="392"/>
      <c r="D40" s="392"/>
      <c r="E40" s="392"/>
      <c r="F40" s="392"/>
      <c r="G40" s="392"/>
      <c r="H40" s="392"/>
      <c r="I40" s="166"/>
    </row>
    <row r="41" spans="1:9" ht="21.75" customHeight="1" x14ac:dyDescent="0.15">
      <c r="A41" s="490" t="s">
        <v>116</v>
      </c>
      <c r="B41" s="490"/>
      <c r="C41" s="490"/>
      <c r="D41" s="490"/>
      <c r="E41" s="490"/>
      <c r="F41" s="490"/>
      <c r="G41" s="490"/>
      <c r="H41" s="490"/>
      <c r="I41" s="167"/>
    </row>
  </sheetData>
  <sheetProtection password="93A5" sheet="1" objects="1" scenarios="1" selectLockedCells="1"/>
  <mergeCells count="9">
    <mergeCell ref="A1:H1"/>
    <mergeCell ref="A3:H3"/>
    <mergeCell ref="A4:H4"/>
    <mergeCell ref="A40:H40"/>
    <mergeCell ref="A41:H41"/>
    <mergeCell ref="A9:H9"/>
    <mergeCell ref="B6:C6"/>
    <mergeCell ref="D6:G6"/>
    <mergeCell ref="D7:G7"/>
  </mergeCells>
  <phoneticPr fontId="2"/>
  <pageMargins left="0.9055118110236221" right="0.31496062992125984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入力シート</vt:lpstr>
      <vt:lpstr>☆入力例</vt:lpstr>
      <vt:lpstr>（A)加盟申込書（印刷）</vt:lpstr>
      <vt:lpstr>（B)アンケート（印刷）</vt:lpstr>
      <vt:lpstr>（C)委任状（印刷）</vt:lpstr>
      <vt:lpstr>（D)離島団体のみ（印刷）</vt:lpstr>
      <vt:lpstr>'（A)加盟申込書（印刷）'!Print_Area</vt:lpstr>
      <vt:lpstr>'（B)アンケート（印刷）'!Print_Area</vt:lpstr>
      <vt:lpstr>'（C)委任状（印刷）'!Print_Area</vt:lpstr>
      <vt:lpstr>'（D)離島団体のみ（印刷）'!Print_Area</vt:lpstr>
      <vt:lpstr>入力シート!Print_Area</vt:lpstr>
      <vt:lpstr>イケマ_カズコ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2019-03-29T02:02:24Z</cp:lastPrinted>
  <dcterms:created xsi:type="dcterms:W3CDTF">2019-02-27T02:49:53Z</dcterms:created>
  <dcterms:modified xsi:type="dcterms:W3CDTF">2019-04-01T06:17:07Z</dcterms:modified>
</cp:coreProperties>
</file>