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沖縄県吹奏楽連盟\Desktop\沖縄県吹奏楽連盟\8．マーチング\R5MF\送付文書\BF\"/>
    </mc:Choice>
  </mc:AlternateContent>
  <xr:revisionPtr revIDLastSave="0" documentId="13_ncr:1_{C7827E37-77FF-4B33-840D-E78DA00D1387}" xr6:coauthVersionLast="47" xr6:coauthVersionMax="47" xr10:uidLastSave="{00000000-0000-0000-0000-000000000000}"/>
  <bookViews>
    <workbookView xWindow="-120" yWindow="-120" windowWidth="29040" windowHeight="15840" xr2:uid="{00000000-000D-0000-FFFF-FFFF00000000}"/>
  </bookViews>
  <sheets>
    <sheet name="（Ａ）入力シート" sheetId="1" r:id="rId1"/>
    <sheet name="（Ｃ）申込書（印刷）" sheetId="6" r:id="rId2"/>
    <sheet name="（Ｄ）アナウンス原稿（印刷）" sheetId="4" r:id="rId3"/>
    <sheet name="（Ｅ）セッティング図（印刷して記入）" sheetId="10" r:id="rId4"/>
    <sheet name="（F)チケット申込（印刷）" sheetId="11" r:id="rId5"/>
    <sheet name="（G）参加料払込確認書（印刷）" sheetId="9" r:id="rId6"/>
  </sheets>
  <externalReferences>
    <externalReference r:id="rId7"/>
  </externalReferences>
  <definedNames>
    <definedName name="_xlnm.Print_Area" localSheetId="1">'（Ｃ）申込書（印刷）'!$A$1:$L$40</definedName>
    <definedName name="_xlnm.Print_Area" localSheetId="2">'（Ｄ）アナウンス原稿（印刷）'!$A$1:$J$19</definedName>
    <definedName name="_xlnm.Print_Area" localSheetId="3">'（Ｅ）セッティング図（印刷して記入）'!$A$1:$Z$44</definedName>
    <definedName name="_xlnm.Print_Area" localSheetId="4">'（F)チケット申込（印刷）'!$A$1:$H$30</definedName>
    <definedName name="_xlnm.Print_Area" localSheetId="5">'（G）参加料払込確認書（印刷）'!$A$1:$H$48</definedName>
    <definedName name="イケマ_カズコ">'（Ａ）入力シート'!$F$16</definedName>
    <definedName name="課題曲">[1]データ集!$A$10:$C$14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6" l="1"/>
  <c r="K19" i="6"/>
  <c r="K20" i="6"/>
  <c r="K21" i="6"/>
  <c r="K17" i="6"/>
  <c r="D17" i="6"/>
  <c r="D18" i="6"/>
  <c r="D19" i="6"/>
  <c r="D20" i="6"/>
  <c r="D21" i="6"/>
  <c r="D16" i="6"/>
  <c r="D5" i="9"/>
  <c r="C10" i="6"/>
  <c r="D4" i="9"/>
  <c r="C6" i="11"/>
  <c r="F29" i="11"/>
  <c r="F10" i="11"/>
  <c r="F28" i="11"/>
  <c r="F9" i="11"/>
  <c r="F27" i="11"/>
  <c r="F8" i="11"/>
  <c r="C26" i="11"/>
  <c r="O6" i="10"/>
  <c r="K30" i="6"/>
  <c r="J64" i="1"/>
  <c r="M64" i="1" s="1"/>
  <c r="J7" i="1"/>
  <c r="C35" i="6"/>
  <c r="C6" i="6"/>
  <c r="F29" i="6"/>
  <c r="K31" i="6"/>
  <c r="I32" i="6" l="1"/>
  <c r="F32" i="6"/>
  <c r="O7" i="10"/>
  <c r="X7" i="10" l="1"/>
  <c r="T7" i="10"/>
  <c r="F7" i="10"/>
  <c r="C14" i="4"/>
  <c r="C12" i="4"/>
  <c r="C10" i="4"/>
  <c r="D15" i="6"/>
  <c r="J16" i="6"/>
  <c r="J22" i="6"/>
  <c r="C27" i="6"/>
  <c r="C25" i="6"/>
  <c r="C24" i="6"/>
  <c r="J24" i="6"/>
  <c r="J23" i="6"/>
  <c r="D23" i="6"/>
  <c r="D22" i="6"/>
  <c r="J12" i="6"/>
  <c r="C12" i="6"/>
  <c r="F11" i="1"/>
  <c r="E34" i="1"/>
  <c r="F16" i="1"/>
  <c r="C13" i="4" l="1"/>
  <c r="J11" i="6"/>
  <c r="C11" i="6"/>
  <c r="A4" i="4" l="1"/>
  <c r="J45" i="1"/>
  <c r="J51" i="1"/>
  <c r="H37" i="1"/>
  <c r="C11" i="4" l="1"/>
  <c r="H38" i="6"/>
  <c r="H36" i="6"/>
  <c r="H10" i="6"/>
  <c r="I8" i="6"/>
  <c r="I7" i="6"/>
  <c r="C8" i="6"/>
  <c r="D7" i="6"/>
  <c r="C4" i="6" l="1"/>
  <c r="F13" i="1"/>
  <c r="C9" i="6" l="1"/>
  <c r="C5" i="6"/>
  <c r="C9" i="4"/>
</calcChain>
</file>

<file path=xl/sharedStrings.xml><?xml version="1.0" encoding="utf-8"?>
<sst xmlns="http://schemas.openxmlformats.org/spreadsheetml/2006/main" count="269" uniqueCount="232">
  <si>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</si>
  <si>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</si>
  <si>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</si>
  <si>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</si>
  <si>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</si>
  <si>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</si>
  <si>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</si>
  <si>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</si>
  <si>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</si>
  <si>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</si>
  <si>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</si>
  <si>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</si>
  <si>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</si>
  <si>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</si>
  <si>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</si>
  <si>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</si>
  <si>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</si>
  <si>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</si>
  <si>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</si>
  <si>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</si>
  <si>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</si>
  <si>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</si>
  <si>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</si>
  <si>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作曲者</t>
    <rPh sb="0" eb="3">
      <t>サッキョクシャ</t>
    </rPh>
    <phoneticPr fontId="2"/>
  </si>
  <si>
    <t>編曲者</t>
    <rPh sb="0" eb="3">
      <t>ヘンキョクシャ</t>
    </rPh>
    <phoneticPr fontId="2"/>
  </si>
  <si>
    <t>①参加料</t>
    <rPh sb="1" eb="3">
      <t>サンカ</t>
    </rPh>
    <rPh sb="3" eb="4">
      <t>リョウ</t>
    </rPh>
    <phoneticPr fontId="2"/>
  </si>
  <si>
    <t>名　＝</t>
    <rPh sb="0" eb="1">
      <t>メイ</t>
    </rPh>
    <phoneticPr fontId="2"/>
  </si>
  <si>
    <t>円</t>
    <rPh sb="0" eb="1">
      <t>エン</t>
    </rPh>
    <phoneticPr fontId="2"/>
  </si>
  <si>
    <t>（本日の日付が自動入力されます）</t>
    <rPh sb="1" eb="3">
      <t>ホンジツ</t>
    </rPh>
    <rPh sb="4" eb="6">
      <t>ヒヅケ</t>
    </rPh>
    <rPh sb="7" eb="9">
      <t>ジドウ</t>
    </rPh>
    <rPh sb="9" eb="11">
      <t>ニュウリョク</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</si>
  <si>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</si>
  <si>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</si>
  <si>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</si>
  <si>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</si>
  <si>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4"/>
  </si>
  <si>
    <t>原　語</t>
    <rPh sb="0" eb="1">
      <t>ハラ</t>
    </rPh>
    <rPh sb="2" eb="3">
      <t>ゴ</t>
    </rPh>
    <phoneticPr fontId="14"/>
  </si>
  <si>
    <t>日本語</t>
    <rPh sb="0" eb="3">
      <t>ニホンゴ</t>
    </rPh>
    <phoneticPr fontId="14"/>
  </si>
  <si>
    <t>所属長名</t>
    <rPh sb="0" eb="3">
      <t>ショゾクチョウ</t>
    </rPh>
    <rPh sb="3" eb="4">
      <t>メイ</t>
    </rPh>
    <phoneticPr fontId="14"/>
  </si>
  <si>
    <t>責任者名（顧問）</t>
    <rPh sb="0" eb="3">
      <t>セキニンシャ</t>
    </rPh>
    <rPh sb="3" eb="4">
      <t>メイ</t>
    </rPh>
    <rPh sb="5" eb="7">
      <t>コモン</t>
    </rPh>
    <phoneticPr fontId="14"/>
  </si>
  <si>
    <t>〒</t>
    <phoneticPr fontId="2"/>
  </si>
  <si>
    <t>電　話</t>
    <rPh sb="0" eb="1">
      <t>デン</t>
    </rPh>
    <rPh sb="2" eb="3">
      <t>ハナシ</t>
    </rPh>
    <phoneticPr fontId="14"/>
  </si>
  <si>
    <t>責任者携帯番号</t>
    <rPh sb="0" eb="3">
      <t>セキニンシャ</t>
    </rPh>
    <rPh sb="3" eb="5">
      <t>ケイタイ</t>
    </rPh>
    <rPh sb="5" eb="7">
      <t>バンゴウ</t>
    </rPh>
    <phoneticPr fontId="2"/>
  </si>
  <si>
    <t>演奏時間</t>
    <rPh sb="0" eb="1">
      <t>エン</t>
    </rPh>
    <rPh sb="1" eb="2">
      <t>ソウ</t>
    </rPh>
    <rPh sb="2" eb="3">
      <t>トキ</t>
    </rPh>
    <rPh sb="3" eb="4">
      <t>アイダ</t>
    </rPh>
    <phoneticPr fontId="14"/>
  </si>
  <si>
    <t>団　体　名</t>
    <rPh sb="0" eb="1">
      <t>ダン</t>
    </rPh>
    <rPh sb="2" eb="3">
      <t>カラダ</t>
    </rPh>
    <rPh sb="4" eb="5">
      <t>メイ</t>
    </rPh>
    <phoneticPr fontId="14"/>
  </si>
  <si>
    <t>団体所在地</t>
    <rPh sb="0" eb="1">
      <t>ダン</t>
    </rPh>
    <rPh sb="1" eb="2">
      <t>カラダ</t>
    </rPh>
    <rPh sb="2" eb="3">
      <t>ショ</t>
    </rPh>
    <rPh sb="3" eb="4">
      <t>ザイ</t>
    </rPh>
    <rPh sb="4" eb="5">
      <t>チ</t>
    </rPh>
    <phoneticPr fontId="14"/>
  </si>
  <si>
    <t>番</t>
    <rPh sb="0" eb="1">
      <t>バン</t>
    </rPh>
    <phoneticPr fontId="14"/>
  </si>
  <si>
    <t>ふりがな</t>
    <phoneticPr fontId="14"/>
  </si>
  <si>
    <t>※プログラム</t>
    <phoneticPr fontId="14"/>
  </si>
  <si>
    <t>部　門</t>
    <rPh sb="0" eb="1">
      <t>ブ</t>
    </rPh>
    <rPh sb="2" eb="3">
      <t>モン</t>
    </rPh>
    <phoneticPr fontId="2"/>
  </si>
  <si>
    <t>備考欄</t>
    <rPh sb="0" eb="1">
      <t>ソナエ</t>
    </rPh>
    <rPh sb="1" eb="2">
      <t>コウ</t>
    </rPh>
    <rPh sb="2" eb="3">
      <t>ラン</t>
    </rPh>
    <phoneticPr fontId="14"/>
  </si>
  <si>
    <t>※出演順は，事務局にて記入いたします。</t>
    <phoneticPr fontId="2"/>
  </si>
  <si>
    <t>ふりがな</t>
    <phoneticPr fontId="2" type="Hiragana"/>
  </si>
  <si>
    <t>　 ＤＶＤ収録・販売されることを</t>
    <rPh sb="5" eb="7">
      <t>シュウロク</t>
    </rPh>
    <rPh sb="8" eb="10">
      <t>ハンバイ</t>
    </rPh>
    <phoneticPr fontId="2"/>
  </si>
  <si>
    <t>団体名</t>
    <rPh sb="0" eb="2">
      <t>ダンタイ</t>
    </rPh>
    <rPh sb="2" eb="3">
      <t>メイ</t>
    </rPh>
    <phoneticPr fontId="14"/>
  </si>
  <si>
    <t>印</t>
    <rPh sb="0" eb="1">
      <t>イン</t>
    </rPh>
    <phoneticPr fontId="14"/>
  </si>
  <si>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</si>
  <si>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</si>
  <si>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</si>
  <si>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承諾書</t>
    <rPh sb="0" eb="3">
      <t>ショウダクショ</t>
    </rPh>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</si>
  <si>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</si>
  <si>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</si>
  <si>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</si>
  <si>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「吹奏楽部、金管バンド、（クラブ名）」は入力せず、正式名称で入力してください。　　　　　　　　　　　　　　　　　　　　　　　　　　　　　　　　　　　　　　　　　　　　　　　　　　　　　　　　　　　　　　　　　　　　　　　　　　　　　　　　　　　　　　　　　　　　　　　　　　　　　　　　　　　　　　　　　　　　　　　　（○○市立○○○○小学校）　所属長については、小学校は学校長とします。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8" eb="169">
      <t>ショウ</t>
    </rPh>
    <rPh sb="169" eb="171">
      <t>ガッコウ</t>
    </rPh>
    <rPh sb="173" eb="176">
      <t>ショゾクチョウ</t>
    </rPh>
    <rPh sb="182" eb="183">
      <t>ショウ</t>
    </rPh>
    <rPh sb="183" eb="185">
      <t>ガッコウ</t>
    </rPh>
    <rPh sb="186" eb="189">
      <t>ガッコウチョウ</t>
    </rPh>
    <phoneticPr fontId="2"/>
  </si>
  <si>
    <t>　</t>
  </si>
  <si>
    <t>入力シートが完了したら・・・</t>
    <rPh sb="0" eb="2">
      <t>にゅうりょく</t>
    </rPh>
    <rPh sb="6" eb="8">
      <t>かんりょう</t>
    </rPh>
    <phoneticPr fontId="2" type="Hiragana"/>
  </si>
  <si>
    <t>①このデータを貴団体名で保存し、（B)プログラム原稿のデータと共に、Excel様式のまま提出。　（入力シートは削除せずそのまま送信ください。）</t>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</si>
  <si>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③（C)の参加申込書に所属長(学校長）の印を捺印してください。</t>
    <rPh sb="5" eb="7">
      <t>さんか</t>
    </rPh>
    <rPh sb="7" eb="10">
      <t>もうしこみしょ</t>
    </rPh>
    <rPh sb="11" eb="14">
      <t>しょぞくちょう</t>
    </rPh>
    <rPh sb="15" eb="18">
      <t>がっこうちょう</t>
    </rPh>
    <rPh sb="20" eb="21">
      <t>いん</t>
    </rPh>
    <rPh sb="22" eb="24">
      <t>なついん</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</si>
  <si>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</si>
  <si>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</si>
  <si>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
  </si>
  <si>
    <t>（C）</t>
    <phoneticPr fontId="2"/>
  </si>
  <si>
    <t>（D）</t>
    <phoneticPr fontId="2" type="Hiragana"/>
  </si>
  <si>
    <t>コンテ作成者名</t>
    <rPh sb="3" eb="6">
      <t>さくせいしゃ</t>
    </rPh>
    <rPh sb="6" eb="7">
      <t>めい</t>
    </rPh>
    <phoneticPr fontId="2" type="Hiragana"/>
  </si>
  <si>
    <t>出　版　社</t>
    <rPh sb="0" eb="1">
      <t>デ</t>
    </rPh>
    <rPh sb="2" eb="3">
      <t>バン</t>
    </rPh>
    <rPh sb="4" eb="5">
      <t>シャ</t>
    </rPh>
    <phoneticPr fontId="2"/>
  </si>
  <si>
    <t>氏　名</t>
    <rPh sb="0" eb="1">
      <t>し</t>
    </rPh>
    <rPh sb="2" eb="3">
      <t>めい</t>
    </rPh>
    <phoneticPr fontId="2" type="Hiragana"/>
  </si>
  <si>
    <t>⑤</t>
    <phoneticPr fontId="2"/>
  </si>
  <si>
    <t>⑥</t>
    <phoneticPr fontId="2" type="Hiragana"/>
  </si>
  <si>
    <t>責任者（顧問）の携帯番号は、必ずご入力ください。緊急連絡先に使用致します。携帯電話番号を入力の際は、必ずハイフン（－）を入力してください。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50" eb="51">
      <t>カナラ</t>
    </rPh>
    <rPh sb="60" eb="62">
      <t>ニュウリョク</t>
    </rPh>
    <rPh sb="217" eb="218">
      <t>レイ</t>
    </rPh>
    <phoneticPr fontId="2"/>
  </si>
  <si>
    <t>⑧</t>
    <phoneticPr fontId="2"/>
  </si>
  <si>
    <t>⑪</t>
    <phoneticPr fontId="2"/>
  </si>
  <si>
    <t>作曲者名</t>
    <rPh sb="0" eb="1">
      <t>サク</t>
    </rPh>
    <rPh sb="1" eb="2">
      <t>キョク</t>
    </rPh>
    <rPh sb="2" eb="3">
      <t>シャ</t>
    </rPh>
    <rPh sb="3" eb="4">
      <t>メイ</t>
    </rPh>
    <phoneticPr fontId="14"/>
  </si>
  <si>
    <t>出版社名</t>
    <rPh sb="0" eb="1">
      <t>デ</t>
    </rPh>
    <rPh sb="1" eb="2">
      <t>ハン</t>
    </rPh>
    <rPh sb="2" eb="3">
      <t>シャ</t>
    </rPh>
    <rPh sb="3" eb="4">
      <t>ナ</t>
    </rPh>
    <phoneticPr fontId="14"/>
  </si>
  <si>
    <t>編曲者名</t>
    <rPh sb="0" eb="1">
      <t>ヘン</t>
    </rPh>
    <rPh sb="1" eb="2">
      <t>キョク</t>
    </rPh>
    <rPh sb="2" eb="3">
      <t>シャ</t>
    </rPh>
    <rPh sb="3" eb="4">
      <t>メイ</t>
    </rPh>
    <phoneticPr fontId="14"/>
  </si>
  <si>
    <t>コンテ作成者名</t>
    <rPh sb="3" eb="6">
      <t>サクセイシャ</t>
    </rPh>
    <rPh sb="6" eb="7">
      <t>メイ</t>
    </rPh>
    <phoneticPr fontId="2"/>
  </si>
  <si>
    <t>曲　目</t>
    <rPh sb="0" eb="1">
      <t>キョク</t>
    </rPh>
    <rPh sb="2" eb="3">
      <t>メ</t>
    </rPh>
    <phoneticPr fontId="2"/>
  </si>
  <si>
    <t>アナウンス原稿</t>
    <rPh sb="5" eb="7">
      <t>ゲンコウ</t>
    </rPh>
    <phoneticPr fontId="14"/>
  </si>
  <si>
    <t>小学生</t>
    <rPh sb="0" eb="3">
      <t>しょうがくせい</t>
    </rPh>
    <phoneticPr fontId="2" type="Hiragana"/>
  </si>
  <si>
    <t>＊演奏曲の編曲手続き・・・</t>
    <rPh sb="1" eb="3">
      <t>えんそう</t>
    </rPh>
    <rPh sb="3" eb="4">
      <t>きょく</t>
    </rPh>
    <rPh sb="5" eb="7">
      <t>へんきょく</t>
    </rPh>
    <rPh sb="7" eb="9">
      <t>てつづ</t>
    </rPh>
    <phoneticPr fontId="2" type="Hiragana"/>
  </si>
  <si>
    <t>済んでいる</t>
  </si>
  <si>
    <t>⑦</t>
    <phoneticPr fontId="2"/>
  </si>
  <si>
    <t>⑨</t>
    <phoneticPr fontId="2" type="Hiragana"/>
  </si>
  <si>
    <t>演奏形式</t>
    <rPh sb="0" eb="2">
      <t>エンソウ</t>
    </rPh>
    <rPh sb="2" eb="4">
      <t>ケイシキ</t>
    </rPh>
    <phoneticPr fontId="2"/>
  </si>
  <si>
    <t>◆演奏形式をドロップダウンよりお選びください。（１．　フリースタイル　　　２．　マーチングスタイル）</t>
    <rPh sb="1" eb="3">
      <t>えんそう</t>
    </rPh>
    <rPh sb="3" eb="5">
      <t>けいしき</t>
    </rPh>
    <phoneticPr fontId="2" type="Hiragana"/>
  </si>
  <si>
    <t>登録者数（ＤＭ含む）</t>
    <rPh sb="0" eb="2">
      <t>とうろく</t>
    </rPh>
    <rPh sb="2" eb="3">
      <t>しゃ</t>
    </rPh>
    <rPh sb="3" eb="4">
      <t>すう</t>
    </rPh>
    <rPh sb="7" eb="8">
      <t>ふく</t>
    </rPh>
    <phoneticPr fontId="2" type="Hiragana"/>
  </si>
  <si>
    <t>名</t>
    <rPh sb="0" eb="1">
      <t>めい</t>
    </rPh>
    <phoneticPr fontId="2" type="Hiragana"/>
  </si>
  <si>
    <t>⑩</t>
    <phoneticPr fontId="2" type="Hiragana"/>
  </si>
  <si>
    <t>ふりがな</t>
    <phoneticPr fontId="2" type="Hiragana"/>
  </si>
  <si>
    <t>氏　名</t>
    <rPh sb="0" eb="1">
      <t>し</t>
    </rPh>
    <rPh sb="2" eb="3">
      <t>めい</t>
    </rPh>
    <phoneticPr fontId="2" type="Hiragana"/>
  </si>
  <si>
    <t>指揮者名（ドラムメジャー）</t>
    <rPh sb="0" eb="3">
      <t>しきしゃ</t>
    </rPh>
    <rPh sb="3" eb="4">
      <t>めい</t>
    </rPh>
    <phoneticPr fontId="2" type="Hiragana"/>
  </si>
  <si>
    <t>◆指揮者とドラムメジャーどちらも置く場合、プリントアウトしたアナウンス原稿に朱書きで加筆してください。</t>
    <rPh sb="1" eb="4">
      <t>しきしゃ</t>
    </rPh>
    <rPh sb="16" eb="17">
      <t>お</t>
    </rPh>
    <rPh sb="18" eb="20">
      <t>ばあい</t>
    </rPh>
    <rPh sb="35" eb="37">
      <t>げんこう</t>
    </rPh>
    <rPh sb="38" eb="40">
      <t>しゅが</t>
    </rPh>
    <rPh sb="42" eb="44">
      <t>かひつ</t>
    </rPh>
    <phoneticPr fontId="2" type="Hiragana"/>
  </si>
  <si>
    <t>◆フリースタイルの団体は指揮者名、マーチングスタイルの団体はドラムメジャーの生徒氏名を入力してください。</t>
    <rPh sb="9" eb="11">
      <t>だんたい</t>
    </rPh>
    <rPh sb="12" eb="15">
      <t>しきしゃ</t>
    </rPh>
    <rPh sb="15" eb="16">
      <t>めい</t>
    </rPh>
    <rPh sb="27" eb="29">
      <t>だんたい</t>
    </rPh>
    <rPh sb="38" eb="40">
      <t>せいと</t>
    </rPh>
    <rPh sb="40" eb="42">
      <t>しめい</t>
    </rPh>
    <rPh sb="43" eb="45">
      <t>にゅうりょく</t>
    </rPh>
    <phoneticPr fontId="2" type="Hiragana"/>
  </si>
  <si>
    <t>◆フリースタイルの団体：指揮者を除いた演奏者数、マーチングスタイルの団体：ドラムメジャーを含んだ演奏者数を入力してください。</t>
    <rPh sb="9" eb="11">
      <t>だんたい</t>
    </rPh>
    <rPh sb="12" eb="15">
      <t>しきしゃ</t>
    </rPh>
    <rPh sb="16" eb="17">
      <t>のぞ</t>
    </rPh>
    <rPh sb="19" eb="22">
      <t>えんそうしゃ</t>
    </rPh>
    <rPh sb="22" eb="23">
      <t>すう</t>
    </rPh>
    <rPh sb="34" eb="36">
      <t>だんたい</t>
    </rPh>
    <rPh sb="45" eb="46">
      <t>ふく</t>
    </rPh>
    <rPh sb="48" eb="51">
      <t>えんそうしゃ</t>
    </rPh>
    <rPh sb="51" eb="52">
      <t>すう</t>
    </rPh>
    <phoneticPr fontId="2" type="Hiragana"/>
  </si>
  <si>
    <t>　姓と名の間は１文字スペースをいれてください。　　　例）　琉球　二郎（りゅうきゅう　じろう）　</t>
    <rPh sb="29" eb="31">
      <t>りゅうきゅう</t>
    </rPh>
    <rPh sb="32" eb="34">
      <t>じろう</t>
    </rPh>
    <phoneticPr fontId="2" type="Hiragana"/>
  </si>
  <si>
    <t>沖縄県小学生フェスティバル参加申し込みデータ　入力シート</t>
    <rPh sb="3" eb="4">
      <t>ショウ</t>
    </rPh>
    <rPh sb="15" eb="16">
      <t>モウ</t>
    </rPh>
    <rPh sb="17" eb="18">
      <t>コ</t>
    </rPh>
    <phoneticPr fontId="2"/>
  </si>
  <si>
    <t>ふりがな</t>
    <phoneticPr fontId="2"/>
  </si>
  <si>
    <t xml:space="preserve">◆演奏曲について（ご注意）
＊プログラムに掲載される演奏曲名は、主なる１曲を入力してください。
＊作曲者・編曲者名は、日本語と英語で、必ずフルネームで入力してください。
</t>
    <phoneticPr fontId="2" type="Hiragana"/>
  </si>
  <si>
    <t>ふりがな</t>
    <phoneticPr fontId="2"/>
  </si>
  <si>
    <t>ふりがな</t>
    <phoneticPr fontId="2" type="Hiragana"/>
  </si>
  <si>
    <t>◆セットについて</t>
    <phoneticPr fontId="2" type="Hiragana"/>
  </si>
  <si>
    <t>⑫</t>
    <phoneticPr fontId="2" type="Hiragana"/>
  </si>
  <si>
    <t>椅子</t>
    <rPh sb="0" eb="2">
      <t>いす</t>
    </rPh>
    <phoneticPr fontId="2" type="Hiragana"/>
  </si>
  <si>
    <t>電源</t>
    <rPh sb="0" eb="2">
      <t>でんげん</t>
    </rPh>
    <phoneticPr fontId="2" type="Hiragana"/>
  </si>
  <si>
    <t>マイク</t>
    <phoneticPr fontId="2" type="Hiragana"/>
  </si>
  <si>
    <t>必要な椅子の数を入力してください。使用しない場合は「０」（ゼロ）と入力してください。</t>
    <rPh sb="0" eb="2">
      <t>ひつよう</t>
    </rPh>
    <rPh sb="3" eb="5">
      <t>いす</t>
    </rPh>
    <rPh sb="6" eb="7">
      <t>かず</t>
    </rPh>
    <rPh sb="8" eb="10">
      <t>にゅうりょく</t>
    </rPh>
    <rPh sb="17" eb="19">
      <t>しよう</t>
    </rPh>
    <rPh sb="22" eb="24">
      <t>ばあい</t>
    </rPh>
    <rPh sb="33" eb="35">
      <t>にゅうりょく</t>
    </rPh>
    <phoneticPr fontId="2" type="Hiragana"/>
  </si>
  <si>
    <t>電源使用の有無　（電子楽器に使用する、延長コードは各団体で準備してください）</t>
    <rPh sb="0" eb="2">
      <t>でんげん</t>
    </rPh>
    <rPh sb="2" eb="4">
      <t>しよう</t>
    </rPh>
    <rPh sb="5" eb="6">
      <t>ゆう</t>
    </rPh>
    <rPh sb="6" eb="7">
      <t>む</t>
    </rPh>
    <phoneticPr fontId="2" type="Hiragana"/>
  </si>
  <si>
    <r>
      <t>電源使用の有無　　　</t>
    </r>
    <r>
      <rPr>
        <sz val="11"/>
        <color rgb="FFFF0000"/>
        <rFont val="ＭＳ Ｐゴシック"/>
        <family val="3"/>
        <charset val="128"/>
        <scheme val="minor"/>
      </rPr>
      <t>※ドロップダウンよりお選びください。</t>
    </r>
    <phoneticPr fontId="2" type="Hiragana"/>
  </si>
  <si>
    <t>⑬</t>
    <phoneticPr fontId="2" type="Hiragana"/>
  </si>
  <si>
    <t>合同バンド</t>
    <rPh sb="0" eb="2">
      <t>ごうどう</t>
    </rPh>
    <phoneticPr fontId="2" type="Hiragana"/>
  </si>
  <si>
    <t>と合同で参加します。（学校名を入力）</t>
    <rPh sb="1" eb="3">
      <t>ごうどう</t>
    </rPh>
    <rPh sb="4" eb="6">
      <t>さんか</t>
    </rPh>
    <rPh sb="11" eb="14">
      <t>がっこうめい</t>
    </rPh>
    <rPh sb="15" eb="17">
      <t>にゅうりょく</t>
    </rPh>
    <phoneticPr fontId="2" type="Hiragana"/>
  </si>
  <si>
    <t>⑭</t>
    <phoneticPr fontId="2" type="Hiragana"/>
  </si>
  <si>
    <t>特記事項</t>
    <rPh sb="0" eb="2">
      <t>とっき</t>
    </rPh>
    <rPh sb="2" eb="4">
      <t>じこう</t>
    </rPh>
    <phoneticPr fontId="2" type="Hiragana"/>
  </si>
  <si>
    <t>◆使用する特殊楽器などありましたら、ご記入ください。</t>
    <rPh sb="1" eb="3">
      <t>しよう</t>
    </rPh>
    <rPh sb="5" eb="7">
      <t>とくしゅ</t>
    </rPh>
    <rPh sb="7" eb="9">
      <t>がっき</t>
    </rPh>
    <rPh sb="19" eb="21">
      <t>きにゅう</t>
    </rPh>
    <phoneticPr fontId="2" type="Hiragana"/>
  </si>
  <si>
    <t>⑮</t>
    <phoneticPr fontId="2"/>
  </si>
  <si>
    <t>＊ドロップダウンよりお選びください。</t>
  </si>
  <si>
    <t>演奏スタイル</t>
    <rPh sb="0" eb="2">
      <t>エンソウ</t>
    </rPh>
    <phoneticPr fontId="2"/>
  </si>
  <si>
    <t>登録者数（ＤＭ含む）</t>
    <rPh sb="0" eb="2">
      <t>トウロク</t>
    </rPh>
    <rPh sb="2" eb="3">
      <t>シャ</t>
    </rPh>
    <rPh sb="3" eb="4">
      <t>スウ</t>
    </rPh>
    <rPh sb="7" eb="8">
      <t>フク</t>
    </rPh>
    <phoneticPr fontId="2"/>
  </si>
  <si>
    <t>指揮者名</t>
    <rPh sb="0" eb="3">
      <t>シキシャ</t>
    </rPh>
    <rPh sb="3" eb="4">
      <t>メイ</t>
    </rPh>
    <phoneticPr fontId="2"/>
  </si>
  <si>
    <t>（ドラムメジャー）</t>
    <phoneticPr fontId="2"/>
  </si>
  <si>
    <t>名</t>
    <rPh sb="0" eb="1">
      <t>メイ</t>
    </rPh>
    <phoneticPr fontId="2"/>
  </si>
  <si>
    <t>ふりがな</t>
    <phoneticPr fontId="2"/>
  </si>
  <si>
    <t>氏名</t>
    <rPh sb="0" eb="2">
      <t>シメイ</t>
    </rPh>
    <phoneticPr fontId="2"/>
  </si>
  <si>
    <r>
      <t>演奏曲　　　　　　　　　　　　　　　　　　　　　</t>
    </r>
    <r>
      <rPr>
        <sz val="11"/>
        <color theme="1"/>
        <rFont val="ＭＳ Ｐゴシック"/>
        <family val="3"/>
        <charset val="128"/>
        <scheme val="minor"/>
      </rPr>
      <t>　（主なる１曲を記入ください）</t>
    </r>
    <rPh sb="0" eb="2">
      <t>えんそう</t>
    </rPh>
    <rPh sb="2" eb="3">
      <t>きょく</t>
    </rPh>
    <rPh sb="26" eb="27">
      <t>おも</t>
    </rPh>
    <rPh sb="30" eb="31">
      <t>きょく</t>
    </rPh>
    <rPh sb="32" eb="34">
      <t>きにゅう</t>
    </rPh>
    <phoneticPr fontId="2" type="Hiragana"/>
  </si>
  <si>
    <t>◆演奏曲より主な１曲を記入</t>
    <rPh sb="1" eb="3">
      <t>エンソウ</t>
    </rPh>
    <rPh sb="3" eb="4">
      <t>キョク</t>
    </rPh>
    <rPh sb="6" eb="7">
      <t>オモ</t>
    </rPh>
    <rPh sb="9" eb="10">
      <t>キョク</t>
    </rPh>
    <rPh sb="11" eb="13">
      <t>キニュウ</t>
    </rPh>
    <phoneticPr fontId="2"/>
  </si>
  <si>
    <t>合同バンド</t>
    <rPh sb="0" eb="2">
      <t>ゴウドウ</t>
    </rPh>
    <phoneticPr fontId="2"/>
  </si>
  <si>
    <t>と合同で参加します。</t>
    <rPh sb="1" eb="3">
      <t>ゴウドウ</t>
    </rPh>
    <rPh sb="4" eb="6">
      <t>サンカ</t>
    </rPh>
    <phoneticPr fontId="2"/>
  </si>
  <si>
    <t>特記事項</t>
    <rPh sb="0" eb="2">
      <t>トッキ</t>
    </rPh>
    <rPh sb="2" eb="4">
      <t>ジコウ</t>
    </rPh>
    <phoneticPr fontId="2"/>
  </si>
  <si>
    <t>例）車椅子で介助を必要とする出演者がいる。・・・・・など連絡事項がありましたら、ご記入ください。</t>
    <rPh sb="0" eb="1">
      <t>れい</t>
    </rPh>
    <rPh sb="2" eb="5">
      <t>くるまいす</t>
    </rPh>
    <rPh sb="6" eb="8">
      <t>かいじょ</t>
    </rPh>
    <rPh sb="9" eb="11">
      <t>ひつよう</t>
    </rPh>
    <rPh sb="14" eb="17">
      <t>しゅつえんしゃ</t>
    </rPh>
    <rPh sb="28" eb="30">
      <t>れんらく</t>
    </rPh>
    <rPh sb="30" eb="32">
      <t>じこう</t>
    </rPh>
    <rPh sb="41" eb="43">
      <t>きにゅう</t>
    </rPh>
    <phoneticPr fontId="2" type="Hiragana"/>
  </si>
  <si>
    <t>曲　名</t>
    <rPh sb="0" eb="1">
      <t>きょく</t>
    </rPh>
    <rPh sb="2" eb="3">
      <t>めい</t>
    </rPh>
    <phoneticPr fontId="2" type="Hiragana"/>
  </si>
  <si>
    <t>指　揮</t>
    <rPh sb="0" eb="1">
      <t>ゆび</t>
    </rPh>
    <rPh sb="2" eb="3">
      <t>き</t>
    </rPh>
    <phoneticPr fontId="2" type="Hiragana"/>
  </si>
  <si>
    <t>（コピーして３部提出）</t>
    <phoneticPr fontId="2"/>
  </si>
  <si>
    <t>セッテング図　《打楽器・椅子配置図》</t>
    <rPh sb="5" eb="6">
      <t>ズ</t>
    </rPh>
    <rPh sb="8" eb="11">
      <t>ダガッキ</t>
    </rPh>
    <rPh sb="12" eb="14">
      <t>イス</t>
    </rPh>
    <rPh sb="14" eb="17">
      <t>ハイチズ</t>
    </rPh>
    <phoneticPr fontId="2"/>
  </si>
  <si>
    <t>※出演順</t>
    <rPh sb="1" eb="3">
      <t>シュツエン</t>
    </rPh>
    <rPh sb="3" eb="4">
      <t>ジュン</t>
    </rPh>
    <phoneticPr fontId="2"/>
  </si>
  <si>
    <t>脚</t>
    <rPh sb="0" eb="1">
      <t>キャク</t>
    </rPh>
    <phoneticPr fontId="2"/>
  </si>
  <si>
    <t>マイク</t>
    <phoneticPr fontId="2"/>
  </si>
  <si>
    <t>椅子</t>
    <rPh sb="0" eb="2">
      <t>イス</t>
    </rPh>
    <phoneticPr fontId="2"/>
  </si>
  <si>
    <t>電源</t>
    <rPh sb="0" eb="2">
      <t>デンゲン</t>
    </rPh>
    <phoneticPr fontId="2"/>
  </si>
  <si>
    <t>正　　面</t>
    <rPh sb="0" eb="1">
      <t>タダシ</t>
    </rPh>
    <rPh sb="3" eb="4">
      <t>メン</t>
    </rPh>
    <phoneticPr fontId="2"/>
  </si>
  <si>
    <t>※電子楽器用の電源はピット搬入口側にあります。</t>
    <phoneticPr fontId="2"/>
  </si>
  <si>
    <t>※電子楽器に使用する、延長コードは各団体で準備して下さい。</t>
    <phoneticPr fontId="2"/>
  </si>
  <si>
    <t>※打楽器等のセッテングは、各団体で行ってください。</t>
    <rPh sb="1" eb="4">
      <t>ダガッキ</t>
    </rPh>
    <rPh sb="4" eb="5">
      <t>ナド</t>
    </rPh>
    <rPh sb="13" eb="16">
      <t>カクダンタイ</t>
    </rPh>
    <rPh sb="17" eb="18">
      <t>オコナ</t>
    </rPh>
    <phoneticPr fontId="2"/>
  </si>
  <si>
    <t>※譜面台は、各団体で持参してください。</t>
    <rPh sb="1" eb="3">
      <t>フメン</t>
    </rPh>
    <rPh sb="3" eb="4">
      <t>ダイ</t>
    </rPh>
    <rPh sb="6" eb="7">
      <t>カク</t>
    </rPh>
    <rPh sb="7" eb="9">
      <t>ダンタイ</t>
    </rPh>
    <rPh sb="10" eb="12">
      <t>ジサン</t>
    </rPh>
    <phoneticPr fontId="2"/>
  </si>
  <si>
    <t>〇</t>
    <phoneticPr fontId="2"/>
  </si>
  <si>
    <t>⇒　</t>
    <phoneticPr fontId="2"/>
  </si>
  <si>
    <t>（F）</t>
    <phoneticPr fontId="2"/>
  </si>
  <si>
    <t>参加料払込（振込）確認書</t>
    <rPh sb="0" eb="2">
      <t>サンカ</t>
    </rPh>
    <rPh sb="2" eb="3">
      <t>リョウ</t>
    </rPh>
    <rPh sb="3" eb="5">
      <t>ハライコミ</t>
    </rPh>
    <rPh sb="6" eb="8">
      <t>フリコミ</t>
    </rPh>
    <rPh sb="9" eb="11">
      <t>カクニン</t>
    </rPh>
    <rPh sb="11" eb="12">
      <t>ショ</t>
    </rPh>
    <phoneticPr fontId="2"/>
  </si>
  <si>
    <t>　　　　１．参加料支払方法　　＊団体名（学校名）でのお振込みをお願いします。</t>
    <rPh sb="6" eb="9">
      <t>さんかりょう</t>
    </rPh>
    <rPh sb="9" eb="11">
      <t>しはらい</t>
    </rPh>
    <rPh sb="11" eb="13">
      <t>ほうほう</t>
    </rPh>
    <phoneticPr fontId="2" type="Hiragana"/>
  </si>
  <si>
    <t>（E)</t>
    <phoneticPr fontId="2"/>
  </si>
  <si>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</si>
  <si>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</si>
  <si>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r>
      <t>　　</t>
    </r>
    <r>
      <rPr>
        <sz val="12"/>
        <color rgb="FFFF0000"/>
        <rFont val="ＭＳ Ｐゴシック"/>
        <family val="3"/>
        <charset val="128"/>
        <scheme val="minor"/>
      </rPr>
      <t>演奏者数×１，５００円　＝　参加料　</t>
    </r>
    <rPh sb="2" eb="5">
      <t>えんそうしゃ</t>
    </rPh>
    <rPh sb="5" eb="6">
      <t>すう</t>
    </rPh>
    <phoneticPr fontId="2" type="Hiragana"/>
  </si>
  <si>
    <t>※学校職員チケット、離島団体チケットの配布はありません。</t>
    <rPh sb="1" eb="5">
      <t>がっこうしょくいん</t>
    </rPh>
    <rPh sb="10" eb="14">
      <t>りとうだんたい</t>
    </rPh>
    <rPh sb="19" eb="21">
      <t>はいふ</t>
    </rPh>
    <phoneticPr fontId="2" type="Hiragana"/>
  </si>
  <si>
    <t>１，５００円　×</t>
    <rPh sb="5" eb="6">
      <t>エン</t>
    </rPh>
    <phoneticPr fontId="2"/>
  </si>
  <si>
    <r>
      <t>　　データ送信先　　　沖縄県吹奏楽連盟事務局　</t>
    </r>
    <r>
      <rPr>
        <b/>
        <sz val="12"/>
        <color theme="1"/>
        <rFont val="ＭＳ Ｐゴシック"/>
        <family val="3"/>
        <charset val="128"/>
        <scheme val="minor"/>
      </rPr>
      <t>　</t>
    </r>
    <r>
      <rPr>
        <b/>
        <sz val="16"/>
        <color theme="1"/>
        <rFont val="ＭＳ Ｐゴシック"/>
        <family val="3"/>
        <charset val="128"/>
        <scheme val="minor"/>
      </rPr>
      <t>okinawa.suiren@gmail.com</t>
    </r>
    <r>
      <rPr>
        <sz val="12"/>
        <color theme="1"/>
        <rFont val="ＭＳ Ｐゴシック"/>
        <family val="3"/>
        <charset val="128"/>
        <scheme val="minor"/>
      </rPr>
      <t>　</t>
    </r>
    <phoneticPr fontId="2" type="Hiragana"/>
  </si>
  <si>
    <t>④参加料は、郵送いたしました「郵便振替用紙」を使用し、郵便局から払い込みをお願います。【振替払込請求書兼受領証（領収書）コピーを提出）】</t>
    <rPh sb="44" eb="46">
      <t>ふりかえ</t>
    </rPh>
    <rPh sb="46" eb="48">
      <t>はらいこ</t>
    </rPh>
    <rPh sb="48" eb="51">
      <t>せいきゅうしょ</t>
    </rPh>
    <rPh sb="51" eb="52">
      <t>けん</t>
    </rPh>
    <rPh sb="52" eb="54">
      <t>じゅりょう</t>
    </rPh>
    <rPh sb="54" eb="55">
      <t>しょう</t>
    </rPh>
    <rPh sb="56" eb="59">
      <t>りょうしゅうしょ</t>
    </rPh>
    <rPh sb="64" eb="66">
      <t>ていしゅつ</t>
    </rPh>
    <phoneticPr fontId="2" type="Hiragana"/>
  </si>
  <si>
    <t>＊参加料は、郵送いたしました「郵便振替用紙」を使用し、郵便局から払い込みをお願います。</t>
  </si>
  <si>
    <t>参加料</t>
    <rPh sb="0" eb="3">
      <t>サンカリョウ</t>
    </rPh>
    <phoneticPr fontId="2"/>
  </si>
  <si>
    <t>参加料【1,500円×</t>
    <phoneticPr fontId="2"/>
  </si>
  <si>
    <t>名】＝</t>
    <rPh sb="0" eb="1">
      <t>メイ</t>
    </rPh>
    <phoneticPr fontId="2"/>
  </si>
  <si>
    <t>　円</t>
    <rPh sb="1" eb="2">
      <t>エン</t>
    </rPh>
    <phoneticPr fontId="2"/>
  </si>
  <si>
    <t>②（B)プログラム原稿、（C)参加申込書、（D)アナウンス原稿、は、A４サイズでプリントアウトし、郵送ください。</t>
    <rPh sb="9" eb="11">
      <t>げんこう</t>
    </rPh>
    <rPh sb="15" eb="17">
      <t>さんか</t>
    </rPh>
    <rPh sb="17" eb="19">
      <t>もうしこみ</t>
    </rPh>
    <rPh sb="19" eb="20">
      <t>しょ</t>
    </rPh>
    <rPh sb="29" eb="31">
      <t>げんこう</t>
    </rPh>
    <rPh sb="49" eb="51">
      <t>ゆうそう</t>
    </rPh>
    <phoneticPr fontId="2" type="Hiragana"/>
  </si>
  <si>
    <t>小学生の部</t>
    <rPh sb="4" eb="5">
      <t>ぶ</t>
    </rPh>
    <phoneticPr fontId="2" type="Hiragana"/>
  </si>
  <si>
    <t>演奏曲の編曲手続き・・・</t>
    <phoneticPr fontId="2"/>
  </si>
  <si>
    <t>②前売りチケット申し込み</t>
    <rPh sb="1" eb="3">
      <t>まえう</t>
    </rPh>
    <rPh sb="8" eb="9">
      <t>もう</t>
    </rPh>
    <rPh sb="10" eb="11">
      <t>こ</t>
    </rPh>
    <phoneticPr fontId="2" type="Hiragana"/>
  </si>
  <si>
    <t>Ｓ席（エリア指定）　　　　２，０００円</t>
    <phoneticPr fontId="2" type="Hiragana"/>
  </si>
  <si>
    <t>枚</t>
    <rPh sb="0" eb="1">
      <t>まい</t>
    </rPh>
    <phoneticPr fontId="2" type="Hiragana"/>
  </si>
  <si>
    <t>Ａ席（エリア指定）　　　　１，５００円</t>
    <phoneticPr fontId="2" type="Hiragana"/>
  </si>
  <si>
    <t>Ｂ席（自　由　席）　　　　１，０００円</t>
    <phoneticPr fontId="2" type="Hiragana"/>
  </si>
  <si>
    <t>前売チケット申し込み</t>
    <phoneticPr fontId="14"/>
  </si>
  <si>
    <t>前売チケット</t>
    <rPh sb="0" eb="2">
      <t>マエウリ</t>
    </rPh>
    <phoneticPr fontId="14"/>
  </si>
  <si>
    <t>Ｓ席（エリア指定）２，０００円</t>
    <phoneticPr fontId="2"/>
  </si>
  <si>
    <t>枚</t>
    <rPh sb="0" eb="1">
      <t>マイ</t>
    </rPh>
    <phoneticPr fontId="14"/>
  </si>
  <si>
    <t>Ａ席（エリア指定）１，５００円</t>
    <phoneticPr fontId="2"/>
  </si>
  <si>
    <t>Ｂ席（自　由　席）１，０００円</t>
    <phoneticPr fontId="2"/>
  </si>
  <si>
    <t>枚</t>
    <phoneticPr fontId="2"/>
  </si>
  <si>
    <t>　　　　　会　場：沖縄コンベンションセンター　展示棟</t>
    <rPh sb="5" eb="6">
      <t>カイ</t>
    </rPh>
    <rPh sb="7" eb="8">
      <t>バ</t>
    </rPh>
    <rPh sb="9" eb="11">
      <t>オキナワ</t>
    </rPh>
    <rPh sb="23" eb="26">
      <t>テンジトウ</t>
    </rPh>
    <phoneticPr fontId="2"/>
  </si>
  <si>
    <t>　①前売り券の必要な団体は代表者会議申込受付の際に、この用紙を一緒に提出下さい。</t>
    <phoneticPr fontId="2"/>
  </si>
  <si>
    <t>　②返券可能です。（大量の返券が無いようにご協力をお願いします。）</t>
    <rPh sb="2" eb="4">
      <t>ヘンケン</t>
    </rPh>
    <rPh sb="4" eb="6">
      <t>カノウ</t>
    </rPh>
    <rPh sb="10" eb="12">
      <t>タイリョウ</t>
    </rPh>
    <rPh sb="13" eb="15">
      <t>ヘンケン</t>
    </rPh>
    <rPh sb="16" eb="17">
      <t>ナ</t>
    </rPh>
    <rPh sb="22" eb="24">
      <t>キョウリョク</t>
    </rPh>
    <rPh sb="26" eb="27">
      <t>ネガ</t>
    </rPh>
    <phoneticPr fontId="2"/>
  </si>
  <si>
    <t>◆当日券の販売について</t>
    <phoneticPr fontId="2"/>
  </si>
  <si>
    <t>令和５年</t>
    <rPh sb="0" eb="2">
      <t>れいわ</t>
    </rPh>
    <rPh sb="3" eb="4">
      <t>ねん</t>
    </rPh>
    <phoneticPr fontId="2" type="Hiragana"/>
  </si>
  <si>
    <t>＊第４２回沖縄県小学生バンドフェスティバルにおける当団体の演奏について、吹奏楽連盟指定の各社による録音・写真撮影</t>
    <rPh sb="1" eb="2">
      <t>ダイ</t>
    </rPh>
    <rPh sb="4" eb="5">
      <t>カイ</t>
    </rPh>
    <rPh sb="5" eb="8">
      <t>オキナワケン</t>
    </rPh>
    <rPh sb="8" eb="11">
      <t>ショウガクセイ</t>
    </rPh>
    <rPh sb="25" eb="26">
      <t>トウ</t>
    </rPh>
    <rPh sb="26" eb="28">
      <t>ダンタイ</t>
    </rPh>
    <rPh sb="29" eb="31">
      <t>エンソウ</t>
    </rPh>
    <rPh sb="36" eb="39">
      <t>スイソウガク</t>
    </rPh>
    <rPh sb="39" eb="41">
      <t>レンメイ</t>
    </rPh>
    <rPh sb="41" eb="43">
      <t>シテイ</t>
    </rPh>
    <rPh sb="44" eb="46">
      <t>カクシャ</t>
    </rPh>
    <phoneticPr fontId="2"/>
  </si>
  <si>
    <t>＊第４２回沖縄県小学生バンドフェスティバルプログラムに団体名・出演者名が記載されることを</t>
    <rPh sb="27" eb="29">
      <t>ダンタイ</t>
    </rPh>
    <rPh sb="29" eb="30">
      <t>メイ</t>
    </rPh>
    <rPh sb="31" eb="34">
      <t>シュツエンシャ</t>
    </rPh>
    <rPh sb="34" eb="35">
      <t>メイ</t>
    </rPh>
    <rPh sb="36" eb="38">
      <t>キサイ</t>
    </rPh>
    <phoneticPr fontId="2"/>
  </si>
  <si>
    <t>組曲・楽章　　　　　　　　　　　　　　　　　メドレー　　　　　　　　　　　　　　　　　　　構成曲等</t>
    <rPh sb="0" eb="2">
      <t>クミキョク</t>
    </rPh>
    <rPh sb="3" eb="5">
      <t>ガクショウ</t>
    </rPh>
    <rPh sb="45" eb="47">
      <t>コウセイ</t>
    </rPh>
    <rPh sb="47" eb="48">
      <t>キョク</t>
    </rPh>
    <rPh sb="48" eb="49">
      <t>ナド</t>
    </rPh>
    <phoneticPr fontId="2"/>
  </si>
  <si>
    <t>楽　    章
演奏時間</t>
    <rPh sb="0" eb="1">
      <t>ラク</t>
    </rPh>
    <rPh sb="6" eb="7">
      <t>アキラ</t>
    </rPh>
    <rPh sb="7" eb="9">
      <t>エンソウ</t>
    </rPh>
    <rPh sb="9" eb="11">
      <t>ジカン</t>
    </rPh>
    <phoneticPr fontId="2"/>
  </si>
  <si>
    <t>＊組曲・喜歌劇・歌劇・メドレーなどを演奏される場合、抜粋して演奏する楽章　　　</t>
    <phoneticPr fontId="2" type="Hiragana"/>
  </si>
  <si>
    <t>＊楽章ごとの演奏時間はおおよその時間で構いません。</t>
    <phoneticPr fontId="2" type="Hiragana"/>
  </si>
  <si>
    <t>＊出版社名は、必ず入力ください。</t>
    <phoneticPr fontId="2" type="Hiragana"/>
  </si>
  <si>
    <t>◆前売券申込についてお願い</t>
    <phoneticPr fontId="2" type="Hiragana"/>
  </si>
  <si>
    <t>　＊〈代表者会議〉時に申し込み下さい。後日の郵送等はいたしません。</t>
    <phoneticPr fontId="2" type="Hiragana"/>
  </si>
  <si>
    <t>　＊前売券の返券は可能です。（大量の返券が無いよう、ご協力をお願いします。）</t>
    <phoneticPr fontId="2" type="Hiragana"/>
  </si>
  <si>
    <t>◆当日券の販売予定</t>
    <phoneticPr fontId="2" type="Hiragana"/>
  </si>
  <si>
    <t>楽　章</t>
    <rPh sb="0" eb="3">
      <t>ガクショウ</t>
    </rPh>
    <phoneticPr fontId="2"/>
  </si>
  <si>
    <t>楽　　章
演奏時間</t>
    <rPh sb="0" eb="1">
      <t>ラク</t>
    </rPh>
    <rPh sb="3" eb="4">
      <t>アキラ</t>
    </rPh>
    <rPh sb="4" eb="6">
      <t>エンソウ</t>
    </rPh>
    <rPh sb="6" eb="7">
      <t>ジカン</t>
    </rPh>
    <phoneticPr fontId="2"/>
  </si>
  <si>
    <t>　　　上記のとおり、第４2回沖縄県小学生バンドフェスティバル参加申し込みをいたします。</t>
    <rPh sb="17" eb="20">
      <t>ショウガクセイ</t>
    </rPh>
    <phoneticPr fontId="2"/>
  </si>
  <si>
    <t>令和5年</t>
    <rPh sb="0" eb="2">
      <t>レイワ</t>
    </rPh>
    <rPh sb="3" eb="4">
      <t>ネン</t>
    </rPh>
    <phoneticPr fontId="2"/>
  </si>
  <si>
    <t>令和５年８月１５日提出</t>
    <rPh sb="0" eb="2">
      <t>れいわ</t>
    </rPh>
    <rPh sb="3" eb="4">
      <t>ねん</t>
    </rPh>
    <rPh sb="5" eb="6">
      <t>がつ</t>
    </rPh>
    <rPh sb="8" eb="9">
      <t>ひ</t>
    </rPh>
    <rPh sb="9" eb="11">
      <t>ていしゅつ</t>
    </rPh>
    <phoneticPr fontId="2" type="Hiragana"/>
  </si>
  <si>
    <t>第４２回　沖縄県小学生フェスティバル参加申込書</t>
    <rPh sb="8" eb="11">
      <t>ショウガクセイ</t>
    </rPh>
    <phoneticPr fontId="14"/>
  </si>
  <si>
    <t>　　　（第４１回九州小学生バンドフェスティバル沖縄支部予選）</t>
    <rPh sb="10" eb="13">
      <t>ショウガクセイ</t>
    </rPh>
    <rPh sb="25" eb="27">
      <t>シブ</t>
    </rPh>
    <phoneticPr fontId="14"/>
  </si>
  <si>
    <t>第４２回沖縄県マーチングフェスティバルにおける当団体の演奏について、
沖縄県吹奏楽連盟指定の各社による、録音・写真・ＤＶＤ販売を　　　　　　　　　　　　　　　　　　　　　　　　　　　　　　　　　　　　　　　　　　　　　　　　　　　　　　　　　　　　　　　　　　　　　　　　　　　　　　　　　　　　　　　　　　　　　　　　　　　　　　　　　　　　　　　　　　　　　　　　　　　　　</t>
    <rPh sb="0" eb="1">
      <t>ダイ</t>
    </rPh>
    <rPh sb="3" eb="4">
      <t>カイ</t>
    </rPh>
    <rPh sb="4" eb="7">
      <t>オキナワケン</t>
    </rPh>
    <rPh sb="35" eb="38">
      <t>オキナワケン</t>
    </rPh>
    <rPh sb="61" eb="63">
      <t>ハンバイ</t>
    </rPh>
    <phoneticPr fontId="14"/>
  </si>
  <si>
    <t>第４２回沖縄県マーチングフェスティバルプログラムに団体名・出演者名が
記載されることを</t>
    <phoneticPr fontId="2"/>
  </si>
  <si>
    <t>令和5年８月１5日提出</t>
    <rPh sb="0" eb="2">
      <t>れいわ</t>
    </rPh>
    <rPh sb="3" eb="4">
      <t>ねん</t>
    </rPh>
    <rPh sb="5" eb="6">
      <t>がつ</t>
    </rPh>
    <rPh sb="8" eb="9">
      <t>ひ</t>
    </rPh>
    <rPh sb="9" eb="11">
      <t>ていしゅつ</t>
    </rPh>
    <phoneticPr fontId="2" type="Hiragana"/>
  </si>
  <si>
    <t>※団体名は正式名称でアナウンスいします。</t>
    <rPh sb="5" eb="7">
      <t>セイシキ</t>
    </rPh>
    <rPh sb="7" eb="9">
      <t>メイショウ</t>
    </rPh>
    <phoneticPr fontId="14"/>
  </si>
  <si>
    <t>令和５年８月１５日提出</t>
    <phoneticPr fontId="2"/>
  </si>
  <si>
    <t>第４２回沖縄県小学生バンドフェスティバル</t>
    <rPh sb="9" eb="10">
      <t>セイ</t>
    </rPh>
    <phoneticPr fontId="14"/>
  </si>
  <si>
    <t>第４２回沖縄県小学生バンドフェスティバル</t>
    <phoneticPr fontId="2" type="Hiragana"/>
  </si>
  <si>
    <t>第４２回沖縄県マーチングフェスティバル</t>
    <phoneticPr fontId="2"/>
  </si>
  <si>
    <t>第４２回沖縄県小学生バンドフェスティバル</t>
    <rPh sb="4" eb="7">
      <t>オキナワケン</t>
    </rPh>
    <rPh sb="7" eb="10">
      <t>ショウガクセイ</t>
    </rPh>
    <phoneticPr fontId="2"/>
  </si>
  <si>
    <t>　　　　　期　日：令和５年９月９日（土）１３：３０開会（予定）</t>
    <rPh sb="5" eb="6">
      <t>キ</t>
    </rPh>
    <rPh sb="7" eb="8">
      <t>ヒ</t>
    </rPh>
    <rPh sb="9" eb="11">
      <t>レイワ</t>
    </rPh>
    <rPh sb="12" eb="13">
      <t>ネン</t>
    </rPh>
    <rPh sb="14" eb="15">
      <t>ガツ</t>
    </rPh>
    <rPh sb="16" eb="17">
      <t>ヒ</t>
    </rPh>
    <rPh sb="18" eb="19">
      <t>ド</t>
    </rPh>
    <rPh sb="25" eb="27">
      <t>カイカイ</t>
    </rPh>
    <rPh sb="28" eb="30">
      <t>ヨテイ</t>
    </rPh>
    <phoneticPr fontId="2"/>
  </si>
  <si>
    <t>◆前売券申込についてお願い</t>
    <rPh sb="3" eb="4">
      <t xml:space="preserve">ケン </t>
    </rPh>
    <phoneticPr fontId="2"/>
  </si>
  <si>
    <t>　③学校職員チケットの配布はありません。</t>
    <rPh sb="2" eb="4">
      <t>ガッコウ</t>
    </rPh>
    <rPh sb="4" eb="6">
      <t>ショクイン</t>
    </rPh>
    <rPh sb="11" eb="13">
      <t>ハイフ</t>
    </rPh>
    <phoneticPr fontId="2"/>
  </si>
  <si>
    <t>　◆販売予定しております。</t>
    <phoneticPr fontId="2"/>
  </si>
  <si>
    <t>◆その他</t>
    <phoneticPr fontId="2"/>
  </si>
  <si>
    <t>　①学校職員チケット（御招待券）の発行はいたしません。</t>
    <phoneticPr fontId="2"/>
  </si>
  <si>
    <t>　②リボン入場可。指揮者（引率者）３名は、当日団体受付にてリボンをお渡しいたします。</t>
    <phoneticPr fontId="2"/>
  </si>
  <si>
    <t>１．参加料払込方法</t>
    <rPh sb="2" eb="5">
      <t>さんかりょう</t>
    </rPh>
    <rPh sb="5" eb="7">
      <t xml:space="preserve">はらいこみ </t>
    </rPh>
    <rPh sb="7" eb="9">
      <t>ほうほう</t>
    </rPh>
    <phoneticPr fontId="2" type="Hiragana"/>
  </si>
  <si>
    <t>○郵送した〈郵便振替用紙〉を使用し、郵便局から払い込みをお願います。</t>
    <rPh sb="0" eb="2">
      <t>ユウソウ</t>
    </rPh>
    <rPh sb="9" eb="11">
      <t>ハライコミ</t>
    </rPh>
    <rPh sb="11" eb="14">
      <t>トリアツカイヒョウ</t>
    </rPh>
    <phoneticPr fontId="2"/>
  </si>
  <si>
    <t>　＊郵便局に備え付けの払込取扱票もご利用いただけます。</t>
    <phoneticPr fontId="2"/>
  </si>
  <si>
    <t>○団体名（学校名）でのお振込みをお願いします。</t>
    <phoneticPr fontId="2"/>
  </si>
  <si>
    <t>○郵便局の払込手数料は、各団体でご負担をお願いします。</t>
    <phoneticPr fontId="2"/>
  </si>
  <si>
    <t>［郵便振替口座］</t>
    <phoneticPr fontId="2"/>
  </si>
  <si>
    <t>口座番号：０１７６０－６－１５２１５８</t>
    <phoneticPr fontId="2"/>
  </si>
  <si>
    <t>加入者名：沖縄県吹奏楽連盟</t>
    <phoneticPr fontId="2"/>
  </si>
  <si>
    <t>２．〈振替払込請求書兼受領証（領収書）〉</t>
    <rPh sb="16" eb="19">
      <t xml:space="preserve">リョウシュウショリョウシュショ カキノ ワクニ ハリツケ ヨウシヲ テイシュツシテクダサイ </t>
    </rPh>
    <phoneticPr fontId="2"/>
  </si>
  <si>
    <t>　※振替払込請求書兼受領証（領収書）をコピーし、 枠に貼り付け提出して下さい。</t>
    <rPh sb="2" eb="4">
      <t>フリカエ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</si>
</sst>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F800]dddd\,\ mmmm\ dd\,\ yyyy"/>
    <numFmt numFmtId="177" formatCode="m&quot;月&quot;d&quot;日&quot;;@"/>
  </numFmts>
  <fonts count="6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sz val="22"/>
      <color theme="1"/>
      <name val="ＭＳ Ｐゴシック"/>
      <family val="2"/>
      <charset val="128"/>
      <scheme val="minor"/>
    </font>
    <font>
      <sz val="14"/>
      <color theme="1"/>
      <name val="HG丸ｺﾞｼｯｸM-PRO"/>
      <family val="3"/>
      <charset val="128"/>
    </font>
    <font>
      <b/>
      <sz val="22"/>
      <name val="HG丸ｺﾞｼｯｸM-PRO"/>
      <family val="3"/>
      <charset val="128"/>
    </font>
    <font>
      <sz val="12"/>
      <color theme="1"/>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22"/>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20"/>
      <color theme="1"/>
      <name val="ＭＳ Ｐゴシック"/>
      <family val="3"/>
      <charset val="128"/>
      <scheme val="minor"/>
    </font>
    <font>
      <sz val="10"/>
      <color theme="1"/>
      <name val="HG丸ｺﾞｼｯｸM-PRO"/>
      <family val="3"/>
      <charset val="128"/>
    </font>
    <font>
      <sz val="24"/>
      <color theme="1"/>
      <name val="ＭＳ Ｐゴシック"/>
      <family val="3"/>
      <charset val="128"/>
      <scheme val="minor"/>
    </font>
    <font>
      <sz val="13"/>
      <name val="HG丸ｺﾞｼｯｸM-PRO"/>
      <family val="3"/>
      <charset val="128"/>
    </font>
    <font>
      <sz val="26"/>
      <color theme="1"/>
      <name val="ＭＳ Ｐゴシック"/>
      <family val="3"/>
      <charset val="128"/>
      <scheme val="minor"/>
    </font>
    <font>
      <b/>
      <sz val="16"/>
      <name val="HG丸ｺﾞｼｯｸM-PRO"/>
      <family val="3"/>
      <charset val="128"/>
    </font>
    <font>
      <sz val="11"/>
      <name val="ＭＳ Ｐゴシック"/>
      <family val="3"/>
      <charset val="128"/>
    </font>
    <font>
      <sz val="12"/>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5"/>
      <name val="HG丸ｺﾞｼｯｸM-PRO"/>
      <family val="3"/>
      <charset val="128"/>
    </font>
    <font>
      <b/>
      <sz val="20"/>
      <color theme="1"/>
      <name val="ＭＳ Ｐゴシック"/>
      <family val="3"/>
      <charset val="128"/>
      <scheme val="minor"/>
    </font>
    <font>
      <b/>
      <sz val="18"/>
      <name val="HG丸ｺﾞｼｯｸM-PRO"/>
      <family val="3"/>
      <charset val="128"/>
    </font>
    <font>
      <b/>
      <sz val="13"/>
      <name val="HG丸ｺﾞｼｯｸM-PRO"/>
      <family val="3"/>
      <charset val="128"/>
    </font>
    <font>
      <b/>
      <sz val="11"/>
      <color rgb="FFFF0000"/>
      <name val="HG丸ｺﾞｼｯｸM-PRO"/>
      <family val="3"/>
      <charset val="128"/>
    </font>
    <font>
      <sz val="10"/>
      <name val="HG丸ｺﾞｼｯｸM-PRO"/>
      <family val="3"/>
      <charset val="128"/>
    </font>
    <font>
      <sz val="14"/>
      <color theme="1"/>
      <name val="ＭＳ Ｐゴシック"/>
      <family val="3"/>
      <charset val="128"/>
    </font>
    <font>
      <sz val="12"/>
      <name val="ＭＳ Ｐゴシック"/>
      <family val="3"/>
      <charset val="128"/>
      <scheme val="minor"/>
    </font>
    <font>
      <sz val="12"/>
      <name val="HG丸ｺﾞｼｯｸM-PRO"/>
      <family val="2"/>
      <charset val="128"/>
    </font>
    <font>
      <sz val="10"/>
      <name val="HG丸ｺﾞｼｯｸM-PRO"/>
      <family val="2"/>
      <charset val="128"/>
    </font>
    <font>
      <b/>
      <sz val="11"/>
      <color rgb="FFFF0000"/>
      <name val="HG丸ｺﾞｼｯｸM-PRO"/>
      <family val="2"/>
      <charset val="128"/>
    </font>
    <font>
      <sz val="11"/>
      <name val="HG丸ｺﾞｼｯｸM-PRO"/>
      <family val="2"/>
      <charset val="128"/>
    </font>
    <font>
      <b/>
      <sz val="12"/>
      <name val="HG丸ｺﾞｼｯｸM-PRO"/>
      <family val="2"/>
      <charset val="128"/>
    </font>
    <font>
      <sz val="14"/>
      <name val="HG丸ｺﾞｼｯｸM-PRO"/>
      <family val="2"/>
      <charset val="128"/>
    </font>
  </fonts>
  <fills count="8">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rgb="FFFFFF00"/>
        <bgColor indexed="64"/>
      </patternFill>
    </fill>
    <fill>
      <patternFill patternType="solid">
        <fgColor theme="7"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8">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4" borderId="10" xfId="0" applyFont="1" applyFill="1" applyBorder="1" applyAlignment="1">
      <alignment vertical="center" shrinkToFit="1"/>
    </xf>
    <xf numFmtId="0" fontId="0" fillId="4" borderId="0" xfId="0" applyFill="1">
      <alignment vertical="center"/>
    </xf>
    <xf numFmtId="0" fontId="4" fillId="4" borderId="0" xfId="0" applyFont="1" applyFill="1">
      <alignment vertical="center"/>
    </xf>
    <xf numFmtId="0" fontId="22" fillId="0" borderId="0" xfId="0" applyFont="1" applyAlignment="1">
      <alignment horizontal="center" vertical="center"/>
    </xf>
    <xf numFmtId="0" fontId="22" fillId="0" borderId="0" xfId="0" applyFont="1">
      <alignment vertical="center"/>
    </xf>
    <xf numFmtId="0" fontId="25" fillId="0" borderId="25" xfId="0" applyFont="1" applyBorder="1" applyAlignment="1">
      <alignment horizontal="center" vertical="center"/>
    </xf>
    <xf numFmtId="0" fontId="19" fillId="0" borderId="0" xfId="0" applyFont="1">
      <alignment vertical="center"/>
    </xf>
    <xf numFmtId="0" fontId="25" fillId="0" borderId="0" xfId="0" applyFont="1">
      <alignment vertical="center"/>
    </xf>
    <xf numFmtId="0" fontId="27" fillId="0" borderId="4" xfId="0" applyFont="1" applyBorder="1">
      <alignment vertical="center"/>
    </xf>
    <xf numFmtId="0" fontId="21" fillId="0" borderId="0" xfId="0" applyFont="1" applyAlignment="1">
      <alignment horizontal="center" vertical="center"/>
    </xf>
    <xf numFmtId="0" fontId="6" fillId="4" borderId="0" xfId="0" applyFont="1" applyFill="1">
      <alignment vertical="center"/>
    </xf>
    <xf numFmtId="0" fontId="18" fillId="0" borderId="0" xfId="0" applyFont="1">
      <alignment vertical="center"/>
    </xf>
    <xf numFmtId="0" fontId="20" fillId="0" borderId="0" xfId="0" applyFont="1">
      <alignment vertical="center"/>
    </xf>
    <xf numFmtId="0" fontId="25" fillId="0" borderId="0" xfId="0" applyFont="1" applyAlignment="1">
      <alignment vertical="center" shrinkToFit="1"/>
    </xf>
    <xf numFmtId="0" fontId="25" fillId="0" borderId="2" xfId="0" applyFont="1" applyBorder="1" applyAlignment="1">
      <alignment horizontal="right" vertical="center" indent="1"/>
    </xf>
    <xf numFmtId="0" fontId="21" fillId="0" borderId="0" xfId="0" applyFont="1" applyAlignment="1">
      <alignment vertical="center" shrinkToFit="1"/>
    </xf>
    <xf numFmtId="0" fontId="26" fillId="0" borderId="0" xfId="0" applyFont="1" applyAlignment="1">
      <alignment vertical="center" shrinkToFit="1"/>
    </xf>
    <xf numFmtId="0" fontId="23" fillId="0" borderId="0" xfId="0" applyFont="1">
      <alignment vertical="center"/>
    </xf>
    <xf numFmtId="0" fontId="22" fillId="0" borderId="9" xfId="0" applyFont="1" applyBorder="1" applyAlignment="1">
      <alignment horizontal="center" vertical="center"/>
    </xf>
    <xf numFmtId="176" fontId="25" fillId="0" borderId="0" xfId="0" applyNumberFormat="1" applyFont="1">
      <alignment vertical="center"/>
    </xf>
    <xf numFmtId="0" fontId="27" fillId="0" borderId="0" xfId="0" applyFont="1">
      <alignment vertical="center"/>
    </xf>
    <xf numFmtId="0" fontId="21" fillId="0" borderId="18" xfId="0" applyFont="1" applyBorder="1" applyAlignment="1">
      <alignment horizontal="center" vertical="center"/>
    </xf>
    <xf numFmtId="0" fontId="23" fillId="0" borderId="5" xfId="0" applyFont="1" applyBorder="1" applyAlignment="1">
      <alignment horizontal="left" vertical="center"/>
    </xf>
    <xf numFmtId="0" fontId="23" fillId="0" borderId="18" xfId="0" applyFont="1" applyBorder="1" applyAlignment="1">
      <alignment horizontal="left" vertical="center"/>
    </xf>
    <xf numFmtId="0" fontId="25" fillId="0" borderId="18" xfId="0" applyFont="1" applyBorder="1" applyAlignment="1">
      <alignment vertical="center" wrapText="1"/>
    </xf>
    <xf numFmtId="0" fontId="25" fillId="0" borderId="5"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7" fillId="5" borderId="0" xfId="0" applyFont="1" applyFill="1" applyAlignment="1">
      <alignment horizontal="left" vertical="center"/>
    </xf>
    <xf numFmtId="0" fontId="25" fillId="0" borderId="20"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25" fillId="0" borderId="0" xfId="0" applyFont="1" applyAlignment="1">
      <alignment horizontal="right" vertical="center"/>
    </xf>
    <xf numFmtId="0" fontId="25" fillId="0" borderId="9" xfId="0" applyFont="1" applyBorder="1" applyAlignment="1">
      <alignment horizontal="center" vertical="center"/>
    </xf>
    <xf numFmtId="0" fontId="22" fillId="0" borderId="2" xfId="0" applyFont="1" applyBorder="1" applyAlignment="1">
      <alignment horizontal="center" vertical="center"/>
    </xf>
    <xf numFmtId="0" fontId="17" fillId="0" borderId="0" xfId="0" applyFont="1" applyAlignment="1">
      <alignment horizontal="center" vertical="center"/>
    </xf>
    <xf numFmtId="0" fontId="25" fillId="0" borderId="26" xfId="0" applyFont="1" applyBorder="1" applyAlignment="1">
      <alignment horizontal="center" vertical="center"/>
    </xf>
    <xf numFmtId="0" fontId="30" fillId="4" borderId="0" xfId="0" applyFont="1" applyFill="1" applyAlignment="1">
      <alignment horizontal="left" vertical="center"/>
    </xf>
    <xf numFmtId="0" fontId="33" fillId="4" borderId="0" xfId="0" applyFont="1" applyFill="1">
      <alignment vertical="center"/>
    </xf>
    <xf numFmtId="0" fontId="7" fillId="4" borderId="0" xfId="0" applyFont="1" applyFill="1">
      <alignment vertical="center"/>
    </xf>
    <xf numFmtId="0" fontId="13" fillId="4" borderId="0" xfId="0" applyFont="1" applyFill="1">
      <alignment vertical="center"/>
    </xf>
    <xf numFmtId="0" fontId="12" fillId="4" borderId="2" xfId="0" applyFont="1" applyFill="1" applyBorder="1">
      <alignment vertical="center"/>
    </xf>
    <xf numFmtId="0" fontId="0" fillId="4" borderId="3" xfId="0" applyFill="1" applyBorder="1">
      <alignment vertical="center"/>
    </xf>
    <xf numFmtId="0" fontId="3" fillId="4" borderId="1" xfId="0" applyFont="1" applyFill="1" applyBorder="1" applyAlignment="1">
      <alignment horizontal="center" vertical="center"/>
    </xf>
    <xf numFmtId="0" fontId="8" fillId="4" borderId="4" xfId="0" applyFont="1" applyFill="1" applyBorder="1" applyAlignment="1" applyProtection="1">
      <alignment horizontal="center" vertical="center" shrinkToFit="1"/>
      <protection locked="0"/>
    </xf>
    <xf numFmtId="0" fontId="3" fillId="4" borderId="2" xfId="0" applyFont="1" applyFill="1" applyBorder="1" applyAlignment="1">
      <alignment horizontal="center" vertical="center"/>
    </xf>
    <xf numFmtId="0" fontId="4" fillId="4" borderId="0" xfId="0" applyFont="1" applyFill="1" applyAlignment="1">
      <alignment horizontal="center" vertical="center"/>
    </xf>
    <xf numFmtId="0" fontId="15" fillId="4" borderId="0" xfId="0" applyFont="1" applyFill="1" applyAlignment="1" applyProtection="1">
      <alignment horizontal="left" vertical="center" shrinkToFit="1"/>
      <protection locked="0"/>
    </xf>
    <xf numFmtId="0" fontId="37" fillId="4" borderId="0" xfId="0" applyFont="1" applyFill="1">
      <alignment vertical="center"/>
    </xf>
    <xf numFmtId="0" fontId="9" fillId="4" borderId="0" xfId="0" applyFont="1" applyFill="1" applyAlignment="1">
      <alignment horizontal="center" vertical="center"/>
    </xf>
    <xf numFmtId="0" fontId="13" fillId="0" borderId="9" xfId="0" applyFont="1" applyBorder="1">
      <alignment vertical="center"/>
    </xf>
    <xf numFmtId="0" fontId="13" fillId="0" borderId="10" xfId="0" applyFont="1" applyBorder="1">
      <alignment vertical="center"/>
    </xf>
    <xf numFmtId="0" fontId="8" fillId="0" borderId="3" xfId="0" applyFont="1" applyBorder="1">
      <alignment vertical="center"/>
    </xf>
    <xf numFmtId="0" fontId="25" fillId="0" borderId="0" xfId="0" applyFont="1" applyAlignment="1">
      <alignment horizontal="center" vertical="center" shrinkToFit="1"/>
    </xf>
    <xf numFmtId="0" fontId="31" fillId="0" borderId="0" xfId="0" applyFont="1" applyAlignment="1">
      <alignment horizontal="left" vertical="center" shrinkToFit="1"/>
    </xf>
    <xf numFmtId="0" fontId="21" fillId="0" borderId="3" xfId="0" applyFont="1" applyBorder="1">
      <alignment vertical="center"/>
    </xf>
    <xf numFmtId="0" fontId="16" fillId="0" borderId="0" xfId="0" applyFont="1">
      <alignment vertical="center"/>
    </xf>
    <xf numFmtId="0" fontId="8"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8" xfId="0" applyBorder="1">
      <alignment vertical="center"/>
    </xf>
    <xf numFmtId="0" fontId="7" fillId="0" borderId="5"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5" fillId="0" borderId="0" xfId="0" applyFont="1">
      <alignment vertical="center"/>
    </xf>
    <xf numFmtId="0" fontId="3" fillId="0" borderId="0" xfId="0" applyFont="1">
      <alignment vertical="center"/>
    </xf>
    <xf numFmtId="0" fontId="28" fillId="0" borderId="0" xfId="0" applyFont="1">
      <alignment vertical="center"/>
    </xf>
    <xf numFmtId="0" fontId="0" fillId="0" borderId="0" xfId="0" applyAlignment="1">
      <alignment horizontal="right" vertical="center"/>
    </xf>
    <xf numFmtId="0" fontId="28" fillId="0" borderId="41" xfId="0" applyFont="1" applyBorder="1">
      <alignment vertical="center"/>
    </xf>
    <xf numFmtId="0" fontId="8" fillId="0" borderId="3" xfId="0" applyFont="1" applyBorder="1" applyAlignment="1">
      <alignment horizontal="center" vertical="center"/>
    </xf>
    <xf numFmtId="0" fontId="23" fillId="0" borderId="7" xfId="0" applyFont="1" applyBorder="1" applyAlignment="1">
      <alignment horizontal="center" vertical="center"/>
    </xf>
    <xf numFmtId="0" fontId="25" fillId="0" borderId="15" xfId="0" applyFont="1" applyBorder="1" applyAlignment="1">
      <alignment horizontal="center" vertical="center"/>
    </xf>
    <xf numFmtId="0" fontId="0" fillId="7" borderId="0" xfId="0" applyFill="1">
      <alignment vertical="center"/>
    </xf>
    <xf numFmtId="0" fontId="5" fillId="7" borderId="0" xfId="0" applyFont="1" applyFill="1">
      <alignment vertical="center"/>
    </xf>
    <xf numFmtId="0" fontId="8" fillId="7" borderId="0" xfId="0" applyFont="1" applyFill="1" applyAlignment="1">
      <alignment horizontal="center" vertical="center"/>
    </xf>
    <xf numFmtId="0" fontId="7" fillId="7" borderId="0" xfId="0" applyFont="1" applyFill="1" applyAlignment="1">
      <alignment horizontal="center" vertical="center"/>
    </xf>
    <xf numFmtId="0" fontId="15"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13" fillId="7" borderId="0" xfId="0" applyFont="1" applyFill="1">
      <alignment vertical="center"/>
    </xf>
    <xf numFmtId="0" fontId="3" fillId="7" borderId="0" xfId="0" applyFont="1" applyFill="1" applyAlignment="1">
      <alignment horizontal="center" vertical="center"/>
    </xf>
    <xf numFmtId="0" fontId="13" fillId="7" borderId="0" xfId="0" applyFont="1" applyFill="1" applyAlignment="1">
      <alignment horizontal="left" vertical="center"/>
    </xf>
    <xf numFmtId="0" fontId="8" fillId="7" borderId="0" xfId="0" applyFont="1" applyFill="1">
      <alignment vertical="center"/>
    </xf>
    <xf numFmtId="0" fontId="8" fillId="7" borderId="0" xfId="0" applyFont="1" applyFill="1" applyAlignment="1">
      <alignment vertical="center" shrinkToFit="1"/>
    </xf>
    <xf numFmtId="0" fontId="16" fillId="7" borderId="0" xfId="0" applyFont="1" applyFill="1" applyAlignment="1" applyProtection="1">
      <alignment horizontal="center" vertical="center" shrinkToFit="1"/>
      <protection locked="0"/>
    </xf>
    <xf numFmtId="0" fontId="0" fillId="7" borderId="0" xfId="0" applyFill="1" applyAlignment="1">
      <alignment horizontal="center" vertical="center"/>
    </xf>
    <xf numFmtId="0" fontId="12" fillId="7" borderId="0" xfId="0" applyFont="1" applyFill="1" applyAlignment="1">
      <alignment horizontal="left" vertical="center"/>
    </xf>
    <xf numFmtId="0" fontId="12" fillId="7" borderId="0" xfId="0" applyFont="1" applyFill="1">
      <alignment vertical="center"/>
    </xf>
    <xf numFmtId="0" fontId="8" fillId="7" borderId="0" xfId="0" applyFont="1" applyFill="1" applyAlignment="1" applyProtection="1">
      <alignment horizontal="center" vertical="center" shrinkToFit="1"/>
      <protection locked="0"/>
    </xf>
    <xf numFmtId="0" fontId="8" fillId="7" borderId="0" xfId="0" applyFont="1" applyFill="1" applyAlignment="1" applyProtection="1">
      <alignment vertical="center" shrinkToFit="1"/>
      <protection locked="0"/>
    </xf>
    <xf numFmtId="0" fontId="8" fillId="7" borderId="0" xfId="0" applyFont="1" applyFill="1" applyAlignment="1">
      <alignment horizontal="center" vertical="center" wrapText="1"/>
    </xf>
    <xf numFmtId="0" fontId="8" fillId="7" borderId="0" xfId="0" applyFont="1" applyFill="1" applyAlignment="1">
      <alignment horizontal="center" vertical="center" shrinkToFit="1"/>
    </xf>
    <xf numFmtId="0" fontId="4" fillId="7" borderId="0" xfId="0" applyFont="1" applyFill="1" applyAlignment="1">
      <alignment horizontal="center" vertical="center"/>
    </xf>
    <xf numFmtId="0" fontId="15" fillId="7" borderId="0" xfId="0" applyFont="1" applyFill="1" applyAlignment="1" applyProtection="1">
      <alignment horizontal="left" vertical="center" shrinkToFit="1"/>
      <protection locked="0"/>
    </xf>
    <xf numFmtId="0" fontId="3" fillId="7" borderId="0" xfId="0" applyFont="1" applyFill="1" applyAlignment="1">
      <alignment horizontal="left" vertical="center"/>
    </xf>
    <xf numFmtId="0" fontId="8" fillId="7" borderId="10" xfId="0" applyFont="1" applyFill="1" applyBorder="1">
      <alignment vertical="center"/>
    </xf>
    <xf numFmtId="0" fontId="3" fillId="7" borderId="0" xfId="0" applyFont="1" applyFill="1">
      <alignment vertical="center"/>
    </xf>
    <xf numFmtId="0" fontId="21" fillId="0" borderId="18" xfId="0" applyFont="1" applyBorder="1">
      <alignment vertical="center"/>
    </xf>
    <xf numFmtId="0" fontId="27" fillId="0" borderId="0" xfId="0" applyFont="1" applyAlignment="1">
      <alignment horizontal="left" vertical="center"/>
    </xf>
    <xf numFmtId="0" fontId="23" fillId="0" borderId="0" xfId="0" applyFont="1" applyAlignment="1">
      <alignment horizontal="left" vertical="center"/>
    </xf>
    <xf numFmtId="0" fontId="25" fillId="0" borderId="0" xfId="0" quotePrefix="1" applyFont="1" applyAlignment="1">
      <alignment vertical="center" wrapText="1"/>
    </xf>
    <xf numFmtId="0" fontId="25" fillId="0" borderId="0" xfId="0" applyFont="1" applyAlignment="1">
      <alignment vertical="center" wrapText="1"/>
    </xf>
    <xf numFmtId="0" fontId="0" fillId="0" borderId="0" xfId="0" applyAlignment="1">
      <alignment horizontal="center" vertical="center"/>
    </xf>
    <xf numFmtId="0" fontId="25" fillId="0" borderId="3" xfId="0" applyFont="1" applyBorder="1" applyAlignment="1">
      <alignment horizontal="right" vertical="center" shrinkToFit="1"/>
    </xf>
    <xf numFmtId="0" fontId="25" fillId="0" borderId="3" xfId="0" applyFont="1" applyBorder="1" applyAlignment="1">
      <alignment horizontal="left" vertical="center" shrinkToFit="1"/>
    </xf>
    <xf numFmtId="0" fontId="20" fillId="0" borderId="4" xfId="0" applyFont="1" applyBorder="1" applyAlignment="1">
      <alignment horizontal="center" vertical="center" wrapText="1"/>
    </xf>
    <xf numFmtId="0" fontId="40" fillId="0" borderId="25" xfId="0" applyFont="1" applyBorder="1" applyAlignment="1">
      <alignment horizontal="center" vertical="center" shrinkToFit="1"/>
    </xf>
    <xf numFmtId="0" fontId="31" fillId="0" borderId="3" xfId="0" applyFont="1" applyBorder="1" applyAlignment="1">
      <alignment horizontal="left" vertical="center" shrinkToFit="1"/>
    </xf>
    <xf numFmtId="0" fontId="31" fillId="0" borderId="20" xfId="0" applyFont="1" applyBorder="1" applyAlignment="1">
      <alignment horizontal="center" vertical="center" shrinkToFit="1"/>
    </xf>
    <xf numFmtId="0" fontId="25" fillId="0" borderId="7" xfId="0" applyFont="1" applyBorder="1" applyAlignment="1">
      <alignment horizontal="center" vertical="center"/>
    </xf>
    <xf numFmtId="0" fontId="21" fillId="0" borderId="4" xfId="0" applyFont="1" applyBorder="1" applyAlignment="1">
      <alignment horizontal="center" vertical="center"/>
    </xf>
    <xf numFmtId="0" fontId="25" fillId="0" borderId="6" xfId="0" applyFont="1" applyBorder="1" applyAlignment="1">
      <alignment horizontal="center" vertical="center"/>
    </xf>
    <xf numFmtId="0" fontId="22" fillId="0" borderId="7" xfId="0" applyFont="1" applyBorder="1" applyAlignment="1">
      <alignment horizontal="center" vertical="center"/>
    </xf>
    <xf numFmtId="0" fontId="22" fillId="0" borderId="7" xfId="0" applyFont="1" applyBorder="1">
      <alignment vertical="center"/>
    </xf>
    <xf numFmtId="0" fontId="18" fillId="0" borderId="7" xfId="0" applyFont="1" applyBorder="1" applyAlignment="1"/>
    <xf numFmtId="0" fontId="22" fillId="0" borderId="7" xfId="0" applyFont="1" applyBorder="1" applyAlignment="1">
      <alignment vertical="center" shrinkToFit="1"/>
    </xf>
    <xf numFmtId="5" fontId="18" fillId="0" borderId="7" xfId="0" applyNumberFormat="1" applyFont="1" applyBorder="1" applyAlignment="1"/>
    <xf numFmtId="38" fontId="5" fillId="7" borderId="0" xfId="0" applyNumberFormat="1" applyFont="1" applyFill="1" applyAlignment="1" applyProtection="1">
      <alignment horizontal="center" vertical="center"/>
      <protection locked="0"/>
    </xf>
    <xf numFmtId="38" fontId="5" fillId="7" borderId="0" xfId="1" applyFont="1" applyFill="1" applyBorder="1" applyAlignment="1">
      <alignment horizontal="center" vertical="center"/>
    </xf>
    <xf numFmtId="0" fontId="42" fillId="0" borderId="7" xfId="0" applyFont="1" applyBorder="1" applyAlignment="1">
      <alignment horizontal="center" vertical="center" shrinkToFit="1"/>
    </xf>
    <xf numFmtId="0" fontId="25" fillId="0" borderId="7" xfId="0" applyFont="1" applyBorder="1" applyAlignment="1">
      <alignment horizontal="left" vertical="center" shrinkToFit="1"/>
    </xf>
    <xf numFmtId="0" fontId="23" fillId="0" borderId="7" xfId="0" applyFont="1" applyBorder="1" applyAlignment="1">
      <alignment horizontal="center" vertical="center" shrinkToFit="1"/>
    </xf>
    <xf numFmtId="0" fontId="42" fillId="0" borderId="3" xfId="0" applyFont="1" applyBorder="1" applyAlignment="1">
      <alignment horizontal="center" vertical="center" shrinkToFit="1"/>
    </xf>
    <xf numFmtId="0" fontId="23" fillId="0" borderId="3" xfId="0" applyFont="1" applyBorder="1" applyAlignment="1">
      <alignment horizontal="center" vertical="center"/>
    </xf>
    <xf numFmtId="0" fontId="44" fillId="0" borderId="0" xfId="0" applyFont="1" applyAlignment="1">
      <alignment horizontal="center" vertical="center"/>
    </xf>
    <xf numFmtId="0" fontId="8" fillId="0" borderId="43" xfId="0" applyFont="1" applyBorder="1">
      <alignment vertical="center"/>
    </xf>
    <xf numFmtId="0" fontId="8" fillId="0" borderId="46" xfId="0" applyFont="1" applyBorder="1">
      <alignment vertical="center"/>
    </xf>
    <xf numFmtId="0" fontId="8" fillId="0" borderId="11" xfId="0" applyFont="1" applyBorder="1">
      <alignment vertical="center"/>
    </xf>
    <xf numFmtId="38" fontId="5" fillId="4" borderId="3" xfId="0" applyNumberFormat="1" applyFont="1" applyFill="1" applyBorder="1" applyAlignment="1" applyProtection="1">
      <alignment horizontal="center" vertical="center"/>
      <protection locked="0"/>
    </xf>
    <xf numFmtId="0" fontId="3" fillId="0" borderId="3" xfId="0" applyFont="1" applyBorder="1">
      <alignment vertical="center"/>
    </xf>
    <xf numFmtId="0" fontId="16" fillId="4" borderId="10" xfId="0" applyFont="1" applyFill="1" applyBorder="1" applyAlignment="1" applyProtection="1">
      <alignment vertical="center" shrinkToFit="1"/>
      <protection locked="0"/>
    </xf>
    <xf numFmtId="0" fontId="22" fillId="0" borderId="33" xfId="0" applyFont="1" applyBorder="1">
      <alignment vertical="center"/>
    </xf>
    <xf numFmtId="0" fontId="27" fillId="0" borderId="36" xfId="0" applyFont="1" applyBorder="1">
      <alignment vertical="center"/>
    </xf>
    <xf numFmtId="0" fontId="27" fillId="0" borderId="54" xfId="0" applyFont="1" applyBorder="1">
      <alignment vertical="center"/>
    </xf>
    <xf numFmtId="0" fontId="27" fillId="0" borderId="56" xfId="0" applyFont="1" applyBorder="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53" fillId="0" borderId="0" xfId="0" applyFont="1" applyAlignment="1">
      <alignment horizontal="left" vertical="center"/>
    </xf>
    <xf numFmtId="0" fontId="22" fillId="0" borderId="57" xfId="0" applyFont="1" applyBorder="1">
      <alignment vertical="center"/>
    </xf>
    <xf numFmtId="0" fontId="22" fillId="0" borderId="7" xfId="0" applyFont="1" applyBorder="1" applyAlignment="1">
      <alignment horizontal="left" vertical="center"/>
    </xf>
    <xf numFmtId="0" fontId="22" fillId="0" borderId="0" xfId="0" applyFont="1" applyAlignment="1">
      <alignment horizontal="left" vertical="top"/>
    </xf>
    <xf numFmtId="0" fontId="12" fillId="4" borderId="0" xfId="0" applyFont="1" applyFill="1" applyAlignment="1">
      <alignment horizontal="left" vertical="center" wrapText="1"/>
    </xf>
    <xf numFmtId="0" fontId="12" fillId="4" borderId="0" xfId="0" applyFont="1" applyFill="1" applyAlignment="1">
      <alignment horizontal="left" vertical="center"/>
    </xf>
    <xf numFmtId="0" fontId="9" fillId="6" borderId="27"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48" fillId="4" borderId="0" xfId="0" applyFont="1" applyFill="1" applyAlignment="1">
      <alignment horizontal="left" vertical="center" shrinkToFi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8" fillId="0" borderId="1" xfId="0" applyFont="1" applyBorder="1" applyAlignment="1">
      <alignment horizontal="center" vertical="center" wrapText="1"/>
    </xf>
    <xf numFmtId="0" fontId="39"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4" borderId="6"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0" fillId="4" borderId="0" xfId="0" applyFill="1" applyAlignment="1">
      <alignment horizontal="left" vertical="center"/>
    </xf>
    <xf numFmtId="0" fontId="33" fillId="5" borderId="7" xfId="0" applyFont="1" applyFill="1" applyBorder="1" applyAlignment="1">
      <alignment horizontal="left" vertical="center"/>
    </xf>
    <xf numFmtId="0" fontId="7" fillId="5" borderId="0" xfId="0" applyFont="1" applyFill="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9" fillId="6" borderId="42" xfId="0" applyFont="1" applyFill="1" applyBorder="1" applyAlignment="1" applyProtection="1">
      <alignment horizontal="center" vertical="center"/>
      <protection locked="0"/>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9" fillId="6" borderId="45" xfId="0" applyFont="1" applyFill="1" applyBorder="1" applyAlignment="1" applyProtection="1">
      <alignment horizontal="center" vertical="center"/>
      <protection locked="0"/>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13" fillId="0" borderId="2" xfId="0" applyFont="1" applyBorder="1" applyAlignment="1">
      <alignment horizontal="left" vertical="center"/>
    </xf>
    <xf numFmtId="0" fontId="13" fillId="0" borderId="3" xfId="0" applyFont="1" applyBorder="1"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7" fontId="5" fillId="0" borderId="3" xfId="0" applyNumberFormat="1" applyFont="1" applyBorder="1" applyAlignment="1">
      <alignment horizontal="left" vertical="center"/>
    </xf>
    <xf numFmtId="177" fontId="5" fillId="0" borderId="4" xfId="0" applyNumberFormat="1" applyFont="1" applyBorder="1" applyAlignment="1">
      <alignment horizontal="left" vertical="center"/>
    </xf>
    <xf numFmtId="0" fontId="15" fillId="4" borderId="3"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9" fillId="6" borderId="10"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8" xfId="0" applyFont="1" applyBorder="1" applyAlignment="1">
      <alignment horizontal="center" vertical="center"/>
    </xf>
    <xf numFmtId="38" fontId="39" fillId="0" borderId="3" xfId="1" applyFont="1" applyBorder="1" applyAlignment="1">
      <alignment horizontal="center" vertical="center"/>
    </xf>
    <xf numFmtId="38" fontId="39" fillId="2" borderId="3" xfId="1"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0" fontId="12" fillId="4" borderId="0" xfId="0" applyFont="1" applyFill="1" applyAlignment="1">
      <alignment horizontal="left" vertical="center" wrapText="1"/>
    </xf>
    <xf numFmtId="0" fontId="13" fillId="4" borderId="0" xfId="0" applyFont="1" applyFill="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12" fillId="4" borderId="0" xfId="0" applyFont="1" applyFill="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15" fillId="2" borderId="9" xfId="0" applyFont="1" applyFill="1" applyBorder="1" applyAlignment="1" applyProtection="1">
      <alignment horizontal="left" vertical="center" shrinkToFit="1"/>
      <protection locked="0"/>
    </xf>
    <xf numFmtId="0" fontId="15" fillId="2" borderId="10" xfId="0" applyFont="1" applyFill="1" applyBorder="1" applyAlignment="1" applyProtection="1">
      <alignment horizontal="left" vertical="center" shrinkToFit="1"/>
      <protection locked="0"/>
    </xf>
    <xf numFmtId="0" fontId="15" fillId="2" borderId="11" xfId="0" applyFont="1" applyFill="1" applyBorder="1" applyAlignment="1" applyProtection="1">
      <alignment horizontal="left"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2" fillId="7" borderId="0" xfId="0" applyFont="1" applyFill="1" applyAlignment="1">
      <alignment horizontal="left" vertical="center"/>
    </xf>
    <xf numFmtId="0" fontId="13" fillId="7" borderId="0" xfId="0" applyFont="1" applyFill="1" applyAlignment="1">
      <alignment horizontal="left"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6" fillId="0" borderId="0" xfId="0" applyFont="1" applyAlignment="1">
      <alignment horizontal="left" vertical="center"/>
    </xf>
    <xf numFmtId="0" fontId="3" fillId="0" borderId="2" xfId="0" applyFont="1" applyBorder="1" applyAlignment="1">
      <alignment horizontal="left" vertical="center"/>
    </xf>
    <xf numFmtId="0" fontId="3" fillId="3" borderId="6"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33" fillId="7" borderId="0" xfId="0" applyFont="1" applyFill="1" applyAlignment="1">
      <alignment horizontal="left" vertical="center" shrinkToFit="1"/>
    </xf>
    <xf numFmtId="0" fontId="47" fillId="4" borderId="0" xfId="0" applyFont="1" applyFill="1" applyAlignment="1">
      <alignment horizontal="left" vertical="center" shrinkToFit="1"/>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3" fillId="4" borderId="15" xfId="0" applyFont="1" applyFill="1" applyBorder="1" applyAlignment="1">
      <alignment horizontal="center" vertical="center"/>
    </xf>
    <xf numFmtId="0" fontId="8" fillId="4" borderId="1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13" fillId="4" borderId="0" xfId="0" applyFont="1" applyFill="1" applyAlignment="1" applyProtection="1">
      <alignment horizontal="left"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11" xfId="0" applyFont="1" applyFill="1" applyBorder="1" applyAlignment="1" applyProtection="1">
      <alignment horizontal="center" vertical="center" shrinkToFit="1"/>
      <protection locked="0"/>
    </xf>
    <xf numFmtId="0" fontId="3" fillId="4" borderId="2" xfId="0" applyFont="1" applyFill="1" applyBorder="1" applyAlignment="1">
      <alignment horizontal="center" vertical="center"/>
    </xf>
    <xf numFmtId="0" fontId="34" fillId="2" borderId="2" xfId="0" applyFont="1" applyFill="1" applyBorder="1" applyAlignment="1" applyProtection="1">
      <alignment horizontal="center" vertical="center" shrinkToFit="1"/>
      <protection locked="0"/>
    </xf>
    <xf numFmtId="0" fontId="34" fillId="2" borderId="3" xfId="0" applyFont="1" applyFill="1" applyBorder="1" applyAlignment="1" applyProtection="1">
      <alignment horizontal="center" vertical="center" shrinkToFit="1"/>
      <protection locked="0"/>
    </xf>
    <xf numFmtId="0" fontId="34" fillId="2" borderId="4" xfId="0" applyFont="1" applyFill="1" applyBorder="1" applyAlignment="1" applyProtection="1">
      <alignment horizontal="center" vertical="center" shrinkToFit="1"/>
      <protection locked="0"/>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2" borderId="6"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8" fillId="0" borderId="0" xfId="0" applyFont="1" applyAlignment="1">
      <alignment horizontal="center" vertical="center"/>
    </xf>
    <xf numFmtId="0" fontId="15" fillId="2" borderId="22" xfId="0" applyFont="1" applyFill="1" applyBorder="1" applyAlignment="1" applyProtection="1">
      <alignment horizontal="left" vertical="center" shrinkToFit="1"/>
      <protection locked="0"/>
    </xf>
    <xf numFmtId="0" fontId="15" fillId="2" borderId="23" xfId="0" applyFont="1" applyFill="1" applyBorder="1" applyAlignment="1" applyProtection="1">
      <alignment horizontal="left" vertical="center" shrinkToFit="1"/>
      <protection locked="0"/>
    </xf>
    <xf numFmtId="0" fontId="15" fillId="2" borderId="24" xfId="0" applyFont="1" applyFill="1" applyBorder="1" applyAlignment="1" applyProtection="1">
      <alignment horizontal="left" vertical="center" shrinkToFit="1"/>
      <protection locked="0"/>
    </xf>
    <xf numFmtId="0" fontId="28" fillId="0" borderId="0" xfId="0" applyFont="1" applyAlignment="1">
      <alignment horizontal="center" vertical="center"/>
    </xf>
    <xf numFmtId="0" fontId="23" fillId="0" borderId="33" xfId="0" applyFont="1" applyBorder="1" applyAlignment="1">
      <alignment horizontal="left" vertical="center" shrinkToFit="1"/>
    </xf>
    <xf numFmtId="0" fontId="23" fillId="0" borderId="30" xfId="0" applyFont="1" applyBorder="1" applyAlignment="1">
      <alignment horizontal="left" vertical="center" shrinkToFit="1"/>
    </xf>
    <xf numFmtId="0" fontId="25" fillId="0" borderId="0" xfId="0" applyFont="1" applyAlignment="1">
      <alignment horizontal="center" vertical="center"/>
    </xf>
    <xf numFmtId="0" fontId="25" fillId="0" borderId="0" xfId="0" applyFont="1" applyAlignment="1">
      <alignment horizontal="left" vertical="center"/>
    </xf>
    <xf numFmtId="177" fontId="25" fillId="0" borderId="0" xfId="0" applyNumberFormat="1" applyFont="1" applyAlignment="1">
      <alignment horizontal="left" vertical="center"/>
    </xf>
    <xf numFmtId="176" fontId="25" fillId="0" borderId="0" xfId="0" applyNumberFormat="1" applyFont="1" applyAlignment="1">
      <alignment horizontal="right"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5" fillId="0" borderId="2" xfId="0" applyFont="1" applyBorder="1" applyAlignment="1">
      <alignment horizontal="right" vertical="center" wrapText="1" shrinkToFit="1"/>
    </xf>
    <xf numFmtId="0" fontId="25" fillId="0" borderId="3" xfId="0" applyFont="1" applyBorder="1" applyAlignment="1">
      <alignment horizontal="right" vertical="center" wrapText="1" shrinkToFit="1"/>
    </xf>
    <xf numFmtId="38" fontId="23" fillId="0" borderId="3" xfId="0" applyNumberFormat="1" applyFont="1" applyBorder="1" applyAlignment="1">
      <alignment horizontal="center" vertical="center" shrinkToFit="1"/>
    </xf>
    <xf numFmtId="0" fontId="23" fillId="0" borderId="3" xfId="0" applyFont="1" applyBorder="1" applyAlignment="1">
      <alignment horizontal="center" vertical="center" shrinkToFit="1"/>
    </xf>
    <xf numFmtId="3" fontId="23" fillId="0" borderId="3" xfId="0" applyNumberFormat="1" applyFont="1" applyBorder="1" applyAlignment="1">
      <alignment horizontal="center" vertical="center" shrinkToFit="1"/>
    </xf>
    <xf numFmtId="0" fontId="31" fillId="0" borderId="2" xfId="0" applyFont="1" applyBorder="1" applyAlignment="1">
      <alignment horizontal="left" vertical="center" shrinkToFit="1"/>
    </xf>
    <xf numFmtId="0" fontId="31" fillId="0" borderId="3" xfId="0" applyFont="1" applyBorder="1" applyAlignment="1">
      <alignment horizontal="left" vertical="center" shrinkToFit="1"/>
    </xf>
    <xf numFmtId="0" fontId="31" fillId="0" borderId="3" xfId="0" applyFont="1" applyBorder="1" applyAlignment="1">
      <alignment vertical="center" shrinkToFit="1"/>
    </xf>
    <xf numFmtId="0" fontId="31" fillId="0" borderId="4" xfId="0" applyFont="1" applyBorder="1" applyAlignment="1">
      <alignment vertical="center" shrinkToFit="1"/>
    </xf>
    <xf numFmtId="0" fontId="49" fillId="0" borderId="2" xfId="0" applyFont="1" applyBorder="1" applyAlignment="1">
      <alignment horizontal="left" vertical="center" wrapText="1" shrinkToFit="1"/>
    </xf>
    <xf numFmtId="0" fontId="49" fillId="0" borderId="3" xfId="0" applyFont="1" applyBorder="1" applyAlignment="1">
      <alignment horizontal="left" vertical="center" shrinkToFit="1"/>
    </xf>
    <xf numFmtId="0" fontId="25" fillId="0" borderId="0" xfId="0" applyFont="1" applyAlignment="1">
      <alignment horizontal="center" vertical="center" wrapText="1"/>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left" vertical="center" shrinkToFit="1"/>
    </xf>
    <xf numFmtId="0" fontId="23" fillId="0" borderId="13" xfId="0" applyFont="1" applyBorder="1" applyAlignment="1">
      <alignment horizontal="left" vertical="center" shrinkToFit="1"/>
    </xf>
    <xf numFmtId="0" fontId="23" fillId="0" borderId="14" xfId="0" applyFont="1" applyBorder="1" applyAlignment="1">
      <alignment horizontal="left" vertical="center" shrinkToFit="1"/>
    </xf>
    <xf numFmtId="0" fontId="20" fillId="0" borderId="0" xfId="0" applyFont="1" applyAlignment="1">
      <alignment horizontal="left" vertical="center" shrinkToFit="1"/>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2" fillId="0" borderId="33" xfId="0" applyFont="1" applyBorder="1" applyAlignment="1">
      <alignment horizontal="center" vertical="center"/>
    </xf>
    <xf numFmtId="0" fontId="22" fillId="0" borderId="30" xfId="0" applyFont="1" applyBorder="1" applyAlignment="1">
      <alignment horizontal="center" vertical="center"/>
    </xf>
    <xf numFmtId="0" fontId="21" fillId="0" borderId="0" xfId="0" applyFont="1" applyAlignment="1">
      <alignment horizontal="left" vertical="center" shrinkToFit="1"/>
    </xf>
    <xf numFmtId="0" fontId="21" fillId="0" borderId="30" xfId="0" applyFont="1" applyBorder="1" applyAlignment="1">
      <alignment horizontal="left" vertical="center" shrinkToFit="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2" fillId="0" borderId="0" xfId="0" applyFont="1" applyAlignment="1">
      <alignment horizontal="right"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7" fillId="0" borderId="0" xfId="0" applyFont="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5" fillId="0" borderId="2" xfId="0" applyFont="1" applyBorder="1" applyAlignment="1">
      <alignment horizontal="center" vertical="center"/>
    </xf>
    <xf numFmtId="0" fontId="23" fillId="0" borderId="3" xfId="0" applyFont="1" applyBorder="1" applyAlignment="1">
      <alignment horizontal="center"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 xfId="0" applyFont="1" applyBorder="1" applyAlignment="1">
      <alignment horizontal="left" vertical="center"/>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31" fillId="0" borderId="9" xfId="0" applyFont="1" applyBorder="1" applyAlignment="1">
      <alignment horizontal="left" vertical="center" shrinkToFit="1"/>
    </xf>
    <xf numFmtId="0" fontId="31" fillId="0" borderId="10" xfId="0" applyFont="1" applyBorder="1" applyAlignment="1">
      <alignment horizontal="left" vertical="center" shrinkToFit="1"/>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8" xfId="0" applyFont="1" applyBorder="1" applyAlignment="1">
      <alignment horizontal="center" vertical="center" shrinkToFit="1"/>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31" fillId="0" borderId="22"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4"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3" xfId="0" applyFont="1" applyBorder="1" applyAlignment="1">
      <alignment horizontal="left"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3" fillId="0" borderId="15" xfId="0" applyFont="1" applyBorder="1" applyAlignment="1">
      <alignment horizontal="left" vertical="center" shrinkToFit="1"/>
    </xf>
    <xf numFmtId="0" fontId="23" fillId="0" borderId="16" xfId="0" applyFont="1" applyBorder="1" applyAlignment="1">
      <alignment horizontal="left" vertical="center" shrinkToFit="1"/>
    </xf>
    <xf numFmtId="0" fontId="23" fillId="0" borderId="17" xfId="0" applyFont="1" applyBorder="1" applyAlignment="1">
      <alignment horizontal="left" vertical="center" shrinkToFit="1"/>
    </xf>
    <xf numFmtId="0" fontId="31" fillId="0" borderId="9" xfId="0" applyFont="1" applyBorder="1" applyAlignment="1">
      <alignment horizontal="center" vertical="center" shrinkToFit="1"/>
    </xf>
    <xf numFmtId="0" fontId="31" fillId="0" borderId="1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3" xfId="0" applyFont="1" applyBorder="1" applyAlignment="1">
      <alignment horizontal="center" vertical="center" shrinkToFit="1"/>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32"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17" fillId="0" borderId="3"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45" fillId="0" borderId="0" xfId="0" applyFont="1" applyAlignment="1">
      <alignment horizontal="right" vertical="center"/>
    </xf>
    <xf numFmtId="0" fontId="41" fillId="0" borderId="0" xfId="0" applyFont="1" applyAlignment="1">
      <alignment horizontal="center" vertical="center"/>
    </xf>
    <xf numFmtId="0" fontId="0" fillId="0" borderId="0" xfId="0" applyAlignment="1">
      <alignment horizontal="center" vertical="center"/>
    </xf>
    <xf numFmtId="0" fontId="29" fillId="0" borderId="32" xfId="0" applyFont="1" applyBorder="1" applyAlignment="1">
      <alignment horizontal="center" vertical="center"/>
    </xf>
    <xf numFmtId="0" fontId="29" fillId="0" borderId="35" xfId="0" applyFont="1" applyBorder="1" applyAlignment="1">
      <alignment horizontal="center" vertical="center"/>
    </xf>
    <xf numFmtId="0" fontId="29" fillId="0" borderId="31" xfId="0" applyFont="1" applyBorder="1" applyAlignment="1">
      <alignment horizontal="center" vertical="center"/>
    </xf>
    <xf numFmtId="0" fontId="29" fillId="0" borderId="34" xfId="0" applyFont="1" applyBorder="1" applyAlignment="1">
      <alignment horizontal="center" vertical="center"/>
    </xf>
    <xf numFmtId="0" fontId="33" fillId="0" borderId="0" xfId="0" applyFont="1" applyAlignment="1">
      <alignment horizontal="right" vertical="center"/>
    </xf>
    <xf numFmtId="0" fontId="7" fillId="0" borderId="0" xfId="0" applyFont="1" applyAlignment="1">
      <alignment horizontal="right" vertical="center"/>
    </xf>
    <xf numFmtId="0" fontId="50" fillId="0" borderId="0" xfId="0" applyFont="1" applyAlignment="1">
      <alignment horizontal="center" vertical="center"/>
    </xf>
    <xf numFmtId="0" fontId="43" fillId="0" borderId="0" xfId="0" applyFont="1" applyAlignment="1">
      <alignment horizontal="center" vertical="center"/>
    </xf>
    <xf numFmtId="0" fontId="16" fillId="0" borderId="0" xfId="0" applyFont="1">
      <alignment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1" xfId="0" applyFont="1" applyBorder="1" applyAlignment="1">
      <alignment horizontal="center" vertical="center"/>
    </xf>
    <xf numFmtId="0" fontId="28" fillId="0" borderId="38" xfId="0" applyFont="1" applyBorder="1" applyAlignment="1">
      <alignment horizontal="center" vertical="center"/>
    </xf>
    <xf numFmtId="0" fontId="28" fillId="0" borderId="41" xfId="0" applyFont="1" applyBorder="1" applyAlignment="1">
      <alignment horizontal="center" vertical="center"/>
    </xf>
    <xf numFmtId="0" fontId="29" fillId="0" borderId="39" xfId="0" applyFont="1" applyBorder="1" applyAlignment="1">
      <alignment horizontal="center" vertical="center" shrinkToFit="1"/>
    </xf>
    <xf numFmtId="0" fontId="29" fillId="0" borderId="38" xfId="0" applyFont="1" applyBorder="1" applyAlignment="1">
      <alignment horizontal="center" vertical="center" shrinkToFit="1"/>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3" fillId="0" borderId="0" xfId="0" applyFont="1" applyAlignment="1">
      <alignment horizontal="center" vertical="center"/>
    </xf>
    <xf numFmtId="0" fontId="29" fillId="0" borderId="34" xfId="0" applyFont="1" applyBorder="1" applyAlignment="1">
      <alignment horizontal="center" vertical="center" shrinkToFit="1"/>
    </xf>
    <xf numFmtId="0" fontId="29" fillId="0" borderId="35" xfId="0" applyFont="1" applyBorder="1" applyAlignment="1">
      <alignment horizontal="center" vertical="center" shrinkToFit="1"/>
    </xf>
    <xf numFmtId="0" fontId="29" fillId="0" borderId="36" xfId="0" applyFont="1" applyBorder="1" applyAlignment="1">
      <alignment horizontal="center" vertical="center" shrinkToFit="1"/>
    </xf>
    <xf numFmtId="0" fontId="52" fillId="0" borderId="37" xfId="0" applyFont="1" applyBorder="1" applyAlignment="1">
      <alignment horizontal="center" vertical="center" shrinkToFit="1"/>
    </xf>
    <xf numFmtId="0" fontId="52" fillId="0" borderId="38" xfId="0" applyFont="1" applyBorder="1" applyAlignment="1">
      <alignment horizontal="center" vertical="center" shrinkToFit="1"/>
    </xf>
    <xf numFmtId="0" fontId="52" fillId="0" borderId="40" xfId="0" applyFont="1" applyBorder="1" applyAlignment="1">
      <alignment horizontal="center" vertical="center" shrinkToFit="1"/>
    </xf>
    <xf numFmtId="0" fontId="27" fillId="0" borderId="30" xfId="0" applyFont="1" applyBorder="1" applyAlignment="1">
      <alignment horizontal="center" vertical="center"/>
    </xf>
    <xf numFmtId="0" fontId="19" fillId="0" borderId="0" xfId="0" applyFont="1" applyAlignment="1">
      <alignment horizontal="right" vertical="center"/>
    </xf>
    <xf numFmtId="0" fontId="22" fillId="0" borderId="0" xfId="0" applyFont="1" applyAlignment="1">
      <alignment horizontal="left" vertical="center" wrapText="1"/>
    </xf>
    <xf numFmtId="0" fontId="51" fillId="0" borderId="27" xfId="0" applyFont="1" applyBorder="1" applyAlignment="1">
      <alignment horizontal="center" vertical="center"/>
    </xf>
    <xf numFmtId="0" fontId="51" fillId="0" borderId="29" xfId="0" applyFont="1" applyBorder="1" applyAlignment="1">
      <alignment horizontal="center" vertical="center"/>
    </xf>
    <xf numFmtId="0" fontId="51" fillId="0" borderId="27" xfId="0" applyFont="1" applyBorder="1" applyAlignment="1">
      <alignment horizontal="center" vertical="center" shrinkToFit="1"/>
    </xf>
    <xf numFmtId="0" fontId="51" fillId="0" borderId="28" xfId="0" applyFont="1" applyBorder="1" applyAlignment="1">
      <alignment horizontal="center" vertical="center" shrinkToFit="1"/>
    </xf>
    <xf numFmtId="0" fontId="51" fillId="0" borderId="29" xfId="0" applyFont="1" applyBorder="1" applyAlignment="1">
      <alignment horizontal="center" vertical="center" shrinkToFit="1"/>
    </xf>
    <xf numFmtId="0" fontId="44" fillId="0" borderId="49" xfId="0" applyFont="1" applyBorder="1" applyAlignment="1">
      <alignment horizontal="center" vertical="center"/>
    </xf>
    <xf numFmtId="0" fontId="44" fillId="0" borderId="33" xfId="0" applyFont="1" applyBorder="1" applyAlignment="1">
      <alignment horizontal="center" vertical="center"/>
    </xf>
    <xf numFmtId="0" fontId="44" fillId="0" borderId="50" xfId="0" applyFont="1" applyBorder="1" applyAlignment="1">
      <alignment horizontal="center" vertical="center"/>
    </xf>
    <xf numFmtId="0" fontId="44" fillId="0" borderId="0" xfId="0" applyFont="1" applyAlignment="1">
      <alignment horizontal="center" vertical="center"/>
    </xf>
    <xf numFmtId="0" fontId="44" fillId="0" borderId="55" xfId="0" applyFont="1" applyBorder="1" applyAlignment="1">
      <alignment horizontal="center" vertical="center"/>
    </xf>
    <xf numFmtId="0" fontId="44" fillId="0" borderId="30" xfId="0" applyFont="1" applyBorder="1" applyAlignment="1">
      <alignment horizontal="center" vertical="center"/>
    </xf>
    <xf numFmtId="0" fontId="52" fillId="0" borderId="32" xfId="0" applyFont="1" applyBorder="1" applyAlignment="1">
      <alignment horizontal="center" vertical="center" shrinkToFit="1"/>
    </xf>
    <xf numFmtId="0" fontId="52" fillId="0" borderId="35" xfId="0" applyFont="1" applyBorder="1" applyAlignment="1">
      <alignment horizontal="center" vertical="center" shrinkToFit="1"/>
    </xf>
    <xf numFmtId="0" fontId="52" fillId="0" borderId="36" xfId="0" applyFont="1" applyBorder="1" applyAlignment="1">
      <alignment horizontal="center" vertical="center" shrinkToFit="1"/>
    </xf>
    <xf numFmtId="0" fontId="27" fillId="0" borderId="35" xfId="0" applyFont="1" applyBorder="1" applyAlignment="1">
      <alignment horizontal="center" vertical="center"/>
    </xf>
    <xf numFmtId="0" fontId="52" fillId="0" borderId="51" xfId="0" applyFont="1" applyBorder="1" applyAlignment="1">
      <alignment horizontal="center" vertical="center" shrinkToFit="1"/>
    </xf>
    <xf numFmtId="0" fontId="52" fillId="0" borderId="7" xfId="0" applyFont="1" applyBorder="1" applyAlignment="1">
      <alignment horizontal="center" vertical="center" shrinkToFit="1"/>
    </xf>
    <xf numFmtId="0" fontId="52" fillId="0" borderId="52" xfId="0" applyFont="1" applyBorder="1" applyAlignment="1">
      <alignment horizontal="center" vertical="center" shrinkToFit="1"/>
    </xf>
    <xf numFmtId="0" fontId="27" fillId="0" borderId="53" xfId="0" applyFont="1" applyBorder="1" applyAlignment="1">
      <alignment horizontal="center" vertical="center"/>
    </xf>
    <xf numFmtId="0" fontId="27" fillId="0" borderId="3" xfId="0" applyFont="1" applyBorder="1" applyAlignment="1">
      <alignment horizontal="center" vertical="center"/>
    </xf>
    <xf numFmtId="0" fontId="23" fillId="0" borderId="0" xfId="0" applyFont="1" applyAlignment="1">
      <alignment horizontal="left" vertical="center" wrapText="1"/>
    </xf>
    <xf numFmtId="0" fontId="51" fillId="0" borderId="0" xfId="0" applyFont="1" applyAlignment="1">
      <alignment horizontal="center" vertical="center"/>
    </xf>
    <xf numFmtId="0" fontId="21" fillId="0" borderId="1" xfId="0" applyFont="1" applyBorder="1" applyAlignment="1">
      <alignment horizontal="center" vertical="center"/>
    </xf>
    <xf numFmtId="0" fontId="54" fillId="0" borderId="0" xfId="0" applyFont="1" applyAlignment="1">
      <alignment horizontal="left" vertical="center" wrapText="1"/>
    </xf>
    <xf numFmtId="0" fontId="28" fillId="3" borderId="15" xfId="0" applyFont="1" applyFill="1" applyBorder="1" applyAlignment="1" applyProtection="1">
      <alignment horizontal="left" vertical="center" shrinkToFit="1"/>
      <protection locked="0"/>
    </xf>
    <xf numFmtId="0" fontId="28" fillId="3" borderId="16" xfId="0" applyFont="1" applyFill="1" applyBorder="1" applyAlignment="1" applyProtection="1">
      <alignment horizontal="left" vertical="center" shrinkToFit="1"/>
      <protection locked="0"/>
    </xf>
    <xf numFmtId="0" fontId="28" fillId="3" borderId="17" xfId="0" applyFont="1" applyFill="1" applyBorder="1" applyAlignment="1" applyProtection="1">
      <alignment horizontal="left" vertical="center" shrinkToFit="1"/>
      <protection locked="0"/>
    </xf>
    <xf numFmtId="0" fontId="28" fillId="3" borderId="15"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protection locked="0"/>
    </xf>
    <xf numFmtId="0" fontId="28" fillId="3" borderId="58" xfId="0" applyFont="1" applyFill="1" applyBorder="1" applyAlignment="1" applyProtection="1">
      <alignment horizontal="left" vertical="center" shrinkToFit="1"/>
      <protection locked="0"/>
    </xf>
    <xf numFmtId="0" fontId="28" fillId="3" borderId="59" xfId="0" applyFont="1" applyFill="1" applyBorder="1" applyAlignment="1" applyProtection="1">
      <alignment horizontal="left" vertical="center" shrinkToFit="1"/>
      <protection locked="0"/>
    </xf>
    <xf numFmtId="0" fontId="28" fillId="3" borderId="60" xfId="0" applyFont="1" applyFill="1" applyBorder="1" applyAlignment="1" applyProtection="1">
      <alignment horizontal="left" vertical="center" shrinkToFit="1"/>
      <protection locked="0"/>
    </xf>
    <xf numFmtId="0" fontId="28" fillId="3" borderId="58" xfId="0" applyFont="1" applyFill="1" applyBorder="1" applyAlignment="1" applyProtection="1">
      <alignment horizontal="center" vertical="center"/>
      <protection locked="0"/>
    </xf>
    <xf numFmtId="0" fontId="28" fillId="3" borderId="60" xfId="0" applyFont="1" applyFill="1" applyBorder="1" applyAlignment="1" applyProtection="1">
      <alignment horizontal="center" vertical="center"/>
      <protection locked="0"/>
    </xf>
    <xf numFmtId="0" fontId="28" fillId="3" borderId="12" xfId="0" applyFont="1" applyFill="1" applyBorder="1" applyAlignment="1" applyProtection="1">
      <alignment horizontal="left" vertical="center" shrinkToFit="1"/>
      <protection locked="0"/>
    </xf>
    <xf numFmtId="0" fontId="28" fillId="3" borderId="13" xfId="0" applyFont="1" applyFill="1" applyBorder="1" applyAlignment="1" applyProtection="1">
      <alignment horizontal="left" vertical="center" shrinkToFit="1"/>
      <protection locked="0"/>
    </xf>
    <xf numFmtId="0" fontId="28" fillId="3" borderId="14" xfId="0" applyFont="1" applyFill="1" applyBorder="1" applyAlignment="1" applyProtection="1">
      <alignment horizontal="left" vertical="center" shrinkToFit="1"/>
      <protection locked="0"/>
    </xf>
    <xf numFmtId="0" fontId="28" fillId="3" borderId="12"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protection locked="0"/>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0" xfId="0" applyFont="1" applyAlignment="1">
      <alignment horizontal="center" vertical="center" wrapText="1"/>
    </xf>
    <xf numFmtId="0" fontId="55" fillId="0" borderId="18"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 xfId="0" applyFont="1" applyBorder="1" applyAlignment="1">
      <alignment horizontal="center" vertical="center"/>
    </xf>
    <xf numFmtId="0" fontId="55" fillId="0" borderId="5" xfId="0" applyFont="1" applyBorder="1" applyAlignment="1">
      <alignment horizontal="center" vertical="center"/>
    </xf>
    <xf numFmtId="0" fontId="55" fillId="0" borderId="18" xfId="0" applyFont="1" applyBorder="1" applyAlignment="1">
      <alignment horizontal="center" vertical="center"/>
    </xf>
    <xf numFmtId="0" fontId="55" fillId="0" borderId="9" xfId="0" applyFont="1" applyBorder="1" applyAlignment="1">
      <alignment horizontal="center" vertical="center"/>
    </xf>
    <xf numFmtId="0" fontId="55" fillId="0" borderId="11" xfId="0" applyFont="1" applyBorder="1" applyAlignment="1">
      <alignment horizontal="center" vertical="center"/>
    </xf>
    <xf numFmtId="0" fontId="56" fillId="4" borderId="0" xfId="0" applyFont="1" applyFill="1" applyAlignment="1">
      <alignment horizontal="left" vertical="center" shrinkToFit="1"/>
    </xf>
    <xf numFmtId="0" fontId="57" fillId="0" borderId="19" xfId="0" applyFont="1" applyBorder="1" applyAlignment="1">
      <alignment horizontal="center" vertical="center"/>
    </xf>
    <xf numFmtId="0" fontId="54" fillId="0" borderId="15" xfId="0" applyFont="1" applyBorder="1" applyAlignment="1">
      <alignment horizontal="left" vertical="center" indent="1" shrinkToFit="1"/>
    </xf>
    <xf numFmtId="0" fontId="54" fillId="0" borderId="16" xfId="0" applyFont="1" applyBorder="1" applyAlignment="1">
      <alignment horizontal="left" vertical="center" indent="1" shrinkToFit="1"/>
    </xf>
    <xf numFmtId="0" fontId="54" fillId="0" borderId="17" xfId="0" applyFont="1" applyBorder="1" applyAlignment="1">
      <alignment horizontal="left" vertical="center" indent="1" shrinkToFit="1"/>
    </xf>
    <xf numFmtId="0" fontId="58" fillId="0" borderId="19" xfId="0" applyFont="1" applyBorder="1" applyAlignment="1">
      <alignment horizontal="center" vertical="center" wrapText="1" shrinkToFit="1"/>
    </xf>
    <xf numFmtId="0" fontId="54" fillId="0" borderId="15" xfId="0" applyFont="1" applyBorder="1" applyAlignment="1">
      <alignment horizontal="center" vertical="center" shrinkToFit="1"/>
    </xf>
    <xf numFmtId="0" fontId="54" fillId="0" borderId="17" xfId="0" applyFont="1" applyBorder="1" applyAlignment="1">
      <alignment horizontal="center" vertical="center" shrinkToFit="1"/>
    </xf>
    <xf numFmtId="0" fontId="57" fillId="0" borderId="21" xfId="0" applyFont="1" applyBorder="1" applyAlignment="1">
      <alignment horizontal="center" vertical="center"/>
    </xf>
    <xf numFmtId="0" fontId="54" fillId="0" borderId="58" xfId="0" applyFont="1" applyBorder="1" applyAlignment="1">
      <alignment horizontal="left" vertical="center" indent="1" shrinkToFit="1"/>
    </xf>
    <xf numFmtId="0" fontId="54" fillId="0" borderId="59" xfId="0" applyFont="1" applyBorder="1" applyAlignment="1">
      <alignment horizontal="left" vertical="center" indent="1" shrinkToFit="1"/>
    </xf>
    <xf numFmtId="0" fontId="54" fillId="0" borderId="60" xfId="0" applyFont="1" applyBorder="1" applyAlignment="1">
      <alignment horizontal="left" vertical="center" indent="1" shrinkToFit="1"/>
    </xf>
    <xf numFmtId="0" fontId="58" fillId="0" borderId="21" xfId="0" applyFont="1" applyBorder="1" applyAlignment="1">
      <alignment horizontal="center" vertical="center" shrinkToFit="1"/>
    </xf>
    <xf numFmtId="0" fontId="54" fillId="0" borderId="58" xfId="0" applyFont="1" applyBorder="1" applyAlignment="1">
      <alignment horizontal="center" vertical="center" shrinkToFit="1"/>
    </xf>
    <xf numFmtId="0" fontId="54" fillId="0" borderId="60" xfId="0" applyFont="1" applyBorder="1" applyAlignment="1">
      <alignment horizontal="center" vertical="center" shrinkToFit="1"/>
    </xf>
    <xf numFmtId="0" fontId="57" fillId="0" borderId="20" xfId="0" applyFont="1" applyBorder="1" applyAlignment="1">
      <alignment horizontal="center" vertical="center"/>
    </xf>
    <xf numFmtId="0" fontId="54" fillId="0" borderId="12" xfId="0" applyFont="1" applyBorder="1" applyAlignment="1">
      <alignment horizontal="left" vertical="center" indent="1" shrinkToFit="1"/>
    </xf>
    <xf numFmtId="0" fontId="54" fillId="0" borderId="13" xfId="0" applyFont="1" applyBorder="1" applyAlignment="1">
      <alignment horizontal="left" vertical="center" indent="1" shrinkToFit="1"/>
    </xf>
    <xf numFmtId="0" fontId="54" fillId="0" borderId="14" xfId="0" applyFont="1" applyBorder="1" applyAlignment="1">
      <alignment horizontal="left" vertical="center" indent="1" shrinkToFit="1"/>
    </xf>
    <xf numFmtId="0" fontId="58" fillId="0" borderId="20" xfId="0" applyFont="1" applyBorder="1" applyAlignment="1">
      <alignment horizontal="center" vertical="center" shrinkToFit="1"/>
    </xf>
    <xf numFmtId="0" fontId="54" fillId="0" borderId="12" xfId="0" applyFont="1" applyBorder="1" applyAlignment="1">
      <alignment horizontal="center" vertical="center" shrinkToFit="1"/>
    </xf>
    <xf numFmtId="0" fontId="54" fillId="0" borderId="14" xfId="0" applyFont="1" applyBorder="1" applyAlignment="1">
      <alignment horizontal="center" vertical="center" shrinkToFit="1"/>
    </xf>
    <xf numFmtId="0" fontId="23" fillId="0" borderId="5" xfId="0" applyFont="1" applyBorder="1" applyAlignment="1">
      <alignment horizontal="center" vertical="center"/>
    </xf>
    <xf numFmtId="0" fontId="23" fillId="0" borderId="18" xfId="0" applyFont="1" applyBorder="1" applyAlignment="1">
      <alignment horizontal="center" vertical="center"/>
    </xf>
    <xf numFmtId="0" fontId="59" fillId="0" borderId="0" xfId="0" applyFont="1" applyAlignment="1">
      <alignment horizontal="left" vertical="center"/>
    </xf>
    <xf numFmtId="0" fontId="22" fillId="0" borderId="0" xfId="0" applyFont="1" applyAlignment="1">
      <alignment vertical="center" wrapText="1"/>
    </xf>
    <xf numFmtId="0" fontId="59" fillId="0" borderId="0" xfId="0" applyFont="1">
      <alignment vertical="center"/>
    </xf>
    <xf numFmtId="0" fontId="60" fillId="0" borderId="0" xfId="0" applyFont="1">
      <alignment vertical="center"/>
    </xf>
    <xf numFmtId="0" fontId="22" fillId="0" borderId="0" xfId="0" applyFont="1" applyAlignment="1">
      <alignment vertical="center"/>
    </xf>
    <xf numFmtId="0" fontId="61" fillId="0" borderId="0" xfId="0" applyFont="1">
      <alignment vertical="center"/>
    </xf>
    <xf numFmtId="0" fontId="57" fillId="0" borderId="0" xfId="0" applyFont="1">
      <alignment vertical="center"/>
    </xf>
    <xf numFmtId="0" fontId="60" fillId="0" borderId="0" xfId="0" applyFont="1" applyAlignment="1">
      <alignment horizontal="left" vertical="center" wrapText="1"/>
    </xf>
    <xf numFmtId="0" fontId="60" fillId="0" borderId="0" xfId="0" applyFont="1" applyAlignment="1">
      <alignment horizontal="left" vertical="center" wrapText="1"/>
    </xf>
    <xf numFmtId="0" fontId="62" fillId="0" borderId="6" xfId="0" applyFont="1" applyBorder="1" applyAlignment="1">
      <alignment horizontal="center"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57" fillId="0" borderId="5" xfId="0" applyFont="1" applyBorder="1" applyAlignment="1">
      <alignment horizontal="left" vertical="center"/>
    </xf>
    <xf numFmtId="0" fontId="57" fillId="0" borderId="0" xfId="0" applyFont="1" applyAlignment="1">
      <alignment horizontal="left" vertical="center"/>
    </xf>
    <xf numFmtId="0" fontId="57" fillId="0" borderId="18" xfId="0" applyFont="1" applyBorder="1" applyAlignment="1">
      <alignment horizontal="left" vertical="center"/>
    </xf>
    <xf numFmtId="0" fontId="57" fillId="0" borderId="9" xfId="0" applyFont="1" applyBorder="1" applyAlignment="1">
      <alignment horizontal="left" vertical="center"/>
    </xf>
    <xf numFmtId="0" fontId="57" fillId="0" borderId="10" xfId="0" applyFont="1" applyBorder="1" applyAlignment="1">
      <alignment horizontal="left" vertical="center"/>
    </xf>
    <xf numFmtId="0" fontId="57" fillId="0" borderId="11" xfId="0" applyFont="1" applyBorder="1" applyAlignment="1">
      <alignment horizontal="left" vertical="center"/>
    </xf>
    <xf numFmtId="0" fontId="61" fillId="0" borderId="0" xfId="0" applyFont="1" applyAlignment="1">
      <alignment horizontal="left" vertical="center" wrapText="1" shrinkToFit="1"/>
    </xf>
    <xf numFmtId="0" fontId="58" fillId="0" borderId="10" xfId="0" applyFont="1" applyBorder="1" applyAlignment="1">
      <alignment horizontal="left" vertical="center" wrapText="1" shrinkToFit="1"/>
    </xf>
    <xf numFmtId="0" fontId="54" fillId="0" borderId="10" xfId="0"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66"/>
      <color rgb="FFFF7C80"/>
      <color rgb="FFCCFFCC"/>
      <color rgb="FF99CCFF"/>
      <color rgb="FFCCE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342900</xdr:colOff>
      <xdr:row>24</xdr:row>
      <xdr:rowOff>152399</xdr:rowOff>
    </xdr:from>
    <xdr:to>
      <xdr:col>18</xdr:col>
      <xdr:colOff>514350</xdr:colOff>
      <xdr:row>27</xdr:row>
      <xdr:rowOff>238124</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10706100" y="7924799"/>
          <a:ext cx="171450" cy="1181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55</xdr:row>
      <xdr:rowOff>104775</xdr:rowOff>
    </xdr:from>
    <xdr:to>
      <xdr:col>6</xdr:col>
      <xdr:colOff>238125</xdr:colOff>
      <xdr:row>56</xdr:row>
      <xdr:rowOff>314325</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3790950" y="16878300"/>
          <a:ext cx="152400" cy="581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29</xdr:row>
      <xdr:rowOff>142875</xdr:rowOff>
    </xdr:from>
    <xdr:to>
      <xdr:col>10</xdr:col>
      <xdr:colOff>333375</xdr:colOff>
      <xdr:row>29</xdr:row>
      <xdr:rowOff>342900</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5562600" y="9686925"/>
          <a:ext cx="381000" cy="200025"/>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114302</xdr:colOff>
      <xdr:row>30</xdr:row>
      <xdr:rowOff>200025</xdr:rowOff>
    </xdr:from>
    <xdr:to>
      <xdr:col>23</xdr:col>
      <xdr:colOff>190500</xdr:colOff>
      <xdr:row>39</xdr:row>
      <xdr:rowOff>104781</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V="1">
          <a:off x="4257677" y="9305925"/>
          <a:ext cx="2647948" cy="198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400050</xdr:colOff>
      <xdr:row>5</xdr:row>
      <xdr:rowOff>238125</xdr:rowOff>
    </xdr:from>
    <xdr:to>
      <xdr:col>35</xdr:col>
      <xdr:colOff>676275</xdr:colOff>
      <xdr:row>13</xdr:row>
      <xdr:rowOff>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696325" y="1933575"/>
          <a:ext cx="5762625" cy="23145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r>
            <a:rPr kumimoji="1" lang="ja-JP" altLang="en-US" sz="1400" b="1">
              <a:latin typeface="HG丸ｺﾞｼｯｸM-PRO" panose="020F0600000000000000" pitchFamily="50" charset="-128"/>
              <a:ea typeface="HG丸ｺﾞｼｯｸM-PRO" panose="020F0600000000000000" pitchFamily="50" charset="-128"/>
            </a:rPr>
            <a:t>セッティング図をプリントアウトし、手書きで記入してください。</a:t>
          </a:r>
          <a:endParaRPr kumimoji="1" lang="en-US" altLang="ja-JP" sz="1400" b="1">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正確に記入</a:t>
          </a:r>
          <a:r>
            <a:rPr kumimoji="1" lang="ja-JP" altLang="en-US" sz="1400" b="1">
              <a:latin typeface="HG丸ｺﾞｼｯｸM-PRO" panose="020F0600000000000000" pitchFamily="50" charset="-128"/>
              <a:ea typeface="HG丸ｺﾞｼｯｸM-PRO" panose="020F0600000000000000" pitchFamily="50" charset="-128"/>
            </a:rPr>
            <a:t>をお願いします。（特に打楽器の配置）</a:t>
          </a:r>
          <a:endParaRPr kumimoji="1" lang="en-US" altLang="ja-JP" sz="1400" b="1">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譜面台使用団体は、各自で準備・持参</a:t>
          </a:r>
          <a:r>
            <a:rPr kumimoji="1" lang="ja-JP" altLang="en-US" sz="1400" b="1">
              <a:latin typeface="HG丸ｺﾞｼｯｸM-PRO" panose="020F0600000000000000" pitchFamily="50" charset="-128"/>
              <a:ea typeface="HG丸ｺﾞｼｯｸM-PRO" panose="020F0600000000000000" pitchFamily="50" charset="-128"/>
            </a:rPr>
            <a:t>してください。</a:t>
          </a: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80"/>
  <sheetViews>
    <sheetView tabSelected="1" workbookViewId="0">
      <pane xSplit="1" ySplit="5" topLeftCell="B6" activePane="bottomRight" state="frozen"/>
      <selection activeCell="C6" sqref="C6:L6"/>
      <selection pane="topRight" activeCell="C6" sqref="C6:L6"/>
      <selection pane="bottomLeft" activeCell="C6" sqref="C6:L6"/>
      <selection pane="bottomRight" activeCell="J64" sqref="J64:K64"/>
    </sheetView>
  </sheetViews>
  <sheetFormatPr defaultRowHeight="13.5" x14ac:dyDescent="0.15"/>
  <cols>
    <col min="1" max="1" width="6.6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7"/>
      <c r="B1" s="277" t="s">
        <v>102</v>
      </c>
      <c r="C1" s="277"/>
      <c r="D1" s="277"/>
      <c r="E1" s="277"/>
      <c r="F1" s="277"/>
      <c r="G1" s="277"/>
      <c r="H1" s="277"/>
      <c r="I1" s="277"/>
      <c r="J1" s="277"/>
      <c r="K1" s="277"/>
      <c r="L1" s="277"/>
      <c r="M1" s="277"/>
      <c r="N1" s="277"/>
      <c r="O1" s="277"/>
      <c r="P1" s="277"/>
      <c r="Q1" s="277"/>
      <c r="R1" s="277"/>
      <c r="S1" s="277"/>
      <c r="T1" s="277"/>
      <c r="U1" s="277"/>
      <c r="V1" s="277"/>
      <c r="W1" s="277"/>
      <c r="X1" s="15"/>
    </row>
    <row r="2" spans="1:24" ht="24" customHeight="1" x14ac:dyDescent="0.15">
      <c r="A2" s="6"/>
      <c r="B2" s="1"/>
      <c r="C2" s="3" t="s">
        <v>0</v>
      </c>
      <c r="X2" s="6"/>
    </row>
    <row r="3" spans="1:24" ht="24" customHeight="1" x14ac:dyDescent="0.15">
      <c r="A3" s="6"/>
      <c r="B3" s="2"/>
      <c r="C3" s="3" t="s">
        <v>1</v>
      </c>
      <c r="X3" s="6"/>
    </row>
    <row r="4" spans="1:24" ht="24" customHeight="1" x14ac:dyDescent="0.15">
      <c r="A4" s="6"/>
      <c r="B4" s="3" t="s">
        <v>2</v>
      </c>
      <c r="X4" s="6"/>
    </row>
    <row r="5" spans="1:24" ht="24" customHeight="1" x14ac:dyDescent="0.15">
      <c r="A5" s="6"/>
      <c r="B5" s="3" t="s">
        <v>3</v>
      </c>
      <c r="X5" s="6"/>
    </row>
    <row r="6" spans="1:24" ht="28.5" customHeight="1" x14ac:dyDescent="0.15">
      <c r="A6" s="81"/>
      <c r="B6" s="82"/>
      <c r="C6" s="81"/>
      <c r="D6" s="81"/>
      <c r="E6" s="81"/>
      <c r="F6" s="81"/>
      <c r="G6" s="81"/>
      <c r="H6" s="81"/>
      <c r="I6" s="81"/>
      <c r="J6" s="81"/>
      <c r="K6" s="81"/>
      <c r="L6" s="81"/>
      <c r="M6" s="81"/>
      <c r="N6" s="81"/>
      <c r="O6" s="81"/>
      <c r="P6" s="81"/>
      <c r="Q6" s="81"/>
      <c r="R6" s="81"/>
      <c r="S6" s="81"/>
      <c r="T6" s="81"/>
      <c r="U6" s="81"/>
      <c r="V6" s="81"/>
      <c r="W6" s="81"/>
      <c r="X6" s="81"/>
    </row>
    <row r="7" spans="1:24" ht="27" customHeight="1" x14ac:dyDescent="0.15">
      <c r="A7" s="81"/>
      <c r="B7" s="4" t="s">
        <v>4</v>
      </c>
      <c r="C7" s="225" t="s">
        <v>5</v>
      </c>
      <c r="D7" s="226"/>
      <c r="E7" s="227"/>
      <c r="F7" s="210" t="s">
        <v>187</v>
      </c>
      <c r="G7" s="211"/>
      <c r="H7" s="211"/>
      <c r="I7" s="211"/>
      <c r="J7" s="212">
        <f ca="1">TODAY()</f>
        <v>45139</v>
      </c>
      <c r="K7" s="212"/>
      <c r="L7" s="212"/>
      <c r="M7" s="212"/>
      <c r="N7" s="213"/>
      <c r="O7" s="81"/>
      <c r="P7" s="228" t="s">
        <v>28</v>
      </c>
      <c r="Q7" s="229"/>
      <c r="R7" s="229"/>
      <c r="S7" s="229"/>
      <c r="T7" s="229"/>
      <c r="U7" s="229"/>
      <c r="V7" s="229"/>
      <c r="W7" s="229"/>
      <c r="X7" s="81"/>
    </row>
    <row r="8" spans="1:24" ht="20.25" customHeight="1" x14ac:dyDescent="0.15">
      <c r="A8" s="81"/>
      <c r="B8" s="81"/>
      <c r="C8" s="81"/>
      <c r="D8" s="81"/>
      <c r="E8" s="81"/>
      <c r="F8" s="81"/>
      <c r="G8" s="81"/>
      <c r="H8" s="81"/>
      <c r="I8" s="81"/>
      <c r="J8" s="81"/>
      <c r="K8" s="81"/>
      <c r="L8" s="81"/>
      <c r="M8" s="81"/>
      <c r="N8" s="81"/>
      <c r="O8" s="81"/>
      <c r="P8" s="81"/>
      <c r="Q8" s="81"/>
      <c r="R8" s="81"/>
      <c r="S8" s="81"/>
      <c r="T8" s="81"/>
      <c r="U8" s="81"/>
      <c r="V8" s="81"/>
      <c r="W8" s="81"/>
      <c r="X8" s="81"/>
    </row>
    <row r="9" spans="1:24" ht="27" customHeight="1" x14ac:dyDescent="0.15">
      <c r="A9" s="81"/>
      <c r="B9" s="4" t="s">
        <v>6</v>
      </c>
      <c r="C9" s="252" t="s">
        <v>7</v>
      </c>
      <c r="D9" s="253"/>
      <c r="E9" s="254"/>
      <c r="F9" s="255" t="s">
        <v>85</v>
      </c>
      <c r="G9" s="256"/>
      <c r="H9" s="256"/>
      <c r="I9" s="256"/>
      <c r="J9" s="256"/>
      <c r="K9" s="232" t="s">
        <v>8</v>
      </c>
      <c r="L9" s="232"/>
      <c r="M9" s="232"/>
      <c r="N9" s="233"/>
      <c r="O9" s="81"/>
      <c r="P9" s="260"/>
      <c r="Q9" s="261"/>
      <c r="R9" s="261"/>
      <c r="S9" s="261"/>
      <c r="T9" s="261"/>
      <c r="U9" s="261"/>
      <c r="V9" s="261"/>
      <c r="W9" s="261"/>
      <c r="X9" s="81"/>
    </row>
    <row r="10" spans="1:24" ht="20.25" customHeight="1" x14ac:dyDescent="0.15">
      <c r="A10" s="81"/>
      <c r="B10" s="81"/>
      <c r="C10" s="81"/>
      <c r="D10" s="81"/>
      <c r="E10" s="81"/>
      <c r="F10" s="81"/>
      <c r="G10" s="81"/>
      <c r="H10" s="81"/>
      <c r="I10" s="81"/>
      <c r="J10" s="81"/>
      <c r="K10" s="81"/>
      <c r="L10" s="81"/>
      <c r="M10" s="81"/>
      <c r="N10" s="81"/>
      <c r="O10" s="81"/>
      <c r="P10" s="81"/>
      <c r="Q10" s="81"/>
      <c r="R10" s="81"/>
      <c r="S10" s="81"/>
      <c r="T10" s="81"/>
      <c r="U10" s="81"/>
      <c r="V10" s="81"/>
      <c r="W10" s="81"/>
      <c r="X10" s="81"/>
    </row>
    <row r="11" spans="1:24" ht="24.75" customHeight="1" x14ac:dyDescent="0.15">
      <c r="A11" s="81"/>
      <c r="B11" s="161" t="s">
        <v>9</v>
      </c>
      <c r="C11" s="241" t="s">
        <v>10</v>
      </c>
      <c r="D11" s="242"/>
      <c r="E11" s="243"/>
      <c r="F11" s="237" t="str">
        <f>PHONETIC(F12)</f>
        <v/>
      </c>
      <c r="G11" s="238"/>
      <c r="H11" s="238"/>
      <c r="I11" s="238"/>
      <c r="J11" s="238"/>
      <c r="K11" s="238"/>
      <c r="L11" s="238"/>
      <c r="M11" s="238"/>
      <c r="N11" s="239"/>
      <c r="O11" s="81"/>
      <c r="P11" s="230" t="s">
        <v>61</v>
      </c>
      <c r="Q11" s="231"/>
      <c r="R11" s="231"/>
      <c r="S11" s="231"/>
      <c r="T11" s="231"/>
      <c r="U11" s="231"/>
      <c r="V11" s="231"/>
      <c r="W11" s="231"/>
      <c r="X11" s="81"/>
    </row>
    <row r="12" spans="1:24" ht="40.5" customHeight="1" x14ac:dyDescent="0.15">
      <c r="A12" s="81"/>
      <c r="B12" s="163"/>
      <c r="C12" s="257" t="s">
        <v>11</v>
      </c>
      <c r="D12" s="258"/>
      <c r="E12" s="259"/>
      <c r="F12" s="234"/>
      <c r="G12" s="235"/>
      <c r="H12" s="235"/>
      <c r="I12" s="235"/>
      <c r="J12" s="235"/>
      <c r="K12" s="235"/>
      <c r="L12" s="235"/>
      <c r="M12" s="235"/>
      <c r="N12" s="236"/>
      <c r="O12" s="81"/>
      <c r="P12" s="231"/>
      <c r="Q12" s="231"/>
      <c r="R12" s="231"/>
      <c r="S12" s="231"/>
      <c r="T12" s="231"/>
      <c r="U12" s="231"/>
      <c r="V12" s="231"/>
      <c r="W12" s="231"/>
      <c r="X12" s="81"/>
    </row>
    <row r="13" spans="1:24" ht="24" customHeight="1" x14ac:dyDescent="0.15">
      <c r="A13" s="81"/>
      <c r="B13" s="247" t="s">
        <v>12</v>
      </c>
      <c r="C13" s="241" t="s">
        <v>10</v>
      </c>
      <c r="D13" s="242"/>
      <c r="E13" s="243"/>
      <c r="F13" s="154" t="str">
        <f>PHONETIC(F14)</f>
        <v/>
      </c>
      <c r="G13" s="155"/>
      <c r="H13" s="155"/>
      <c r="I13" s="155"/>
      <c r="J13" s="155"/>
      <c r="K13" s="155"/>
      <c r="L13" s="155"/>
      <c r="M13" s="155"/>
      <c r="N13" s="156"/>
      <c r="O13" s="81"/>
      <c r="P13" s="6"/>
      <c r="Q13" s="6"/>
      <c r="R13" s="6"/>
      <c r="S13" s="6"/>
      <c r="T13" s="6"/>
      <c r="U13" s="6"/>
      <c r="V13" s="6"/>
      <c r="W13" s="6"/>
      <c r="X13" s="81"/>
    </row>
    <row r="14" spans="1:24" ht="33" customHeight="1" x14ac:dyDescent="0.15">
      <c r="A14" s="81"/>
      <c r="B14" s="248"/>
      <c r="C14" s="244" t="s">
        <v>13</v>
      </c>
      <c r="D14" s="245"/>
      <c r="E14" s="246"/>
      <c r="F14" s="249"/>
      <c r="G14" s="250"/>
      <c r="H14" s="250"/>
      <c r="I14" s="250"/>
      <c r="J14" s="250"/>
      <c r="K14" s="250"/>
      <c r="L14" s="250"/>
      <c r="M14" s="250"/>
      <c r="N14" s="251"/>
      <c r="O14" s="81"/>
      <c r="P14" s="240" t="s">
        <v>30</v>
      </c>
      <c r="Q14" s="240"/>
      <c r="R14" s="240"/>
      <c r="S14" s="240"/>
      <c r="T14" s="240"/>
      <c r="U14" s="240"/>
      <c r="V14" s="240"/>
      <c r="W14" s="240"/>
      <c r="X14" s="81"/>
    </row>
    <row r="15" spans="1:24" ht="20.25" customHeight="1" x14ac:dyDescent="0.15">
      <c r="A15" s="81"/>
      <c r="B15" s="83"/>
      <c r="C15" s="84"/>
      <c r="D15" s="84"/>
      <c r="E15" s="84"/>
      <c r="F15" s="85"/>
      <c r="G15" s="85"/>
      <c r="H15" s="85"/>
      <c r="I15" s="85"/>
      <c r="J15" s="85"/>
      <c r="K15" s="85"/>
      <c r="L15" s="85"/>
      <c r="M15" s="85"/>
      <c r="N15" s="85"/>
      <c r="O15" s="81"/>
      <c r="P15" s="94"/>
      <c r="Q15" s="94"/>
      <c r="R15" s="94"/>
      <c r="S15" s="94"/>
      <c r="T15" s="94"/>
      <c r="U15" s="94"/>
      <c r="V15" s="94"/>
      <c r="W15" s="94"/>
      <c r="X15" s="81"/>
    </row>
    <row r="16" spans="1:24" ht="23.25" customHeight="1" x14ac:dyDescent="0.15">
      <c r="A16" s="81"/>
      <c r="B16" s="161" t="s">
        <v>74</v>
      </c>
      <c r="C16" s="269" t="s">
        <v>14</v>
      </c>
      <c r="D16" s="270"/>
      <c r="E16" s="270"/>
      <c r="F16" s="154" t="str">
        <f>PHONETIC(F17)</f>
        <v/>
      </c>
      <c r="G16" s="155"/>
      <c r="H16" s="155"/>
      <c r="I16" s="155"/>
      <c r="J16" s="155"/>
      <c r="K16" s="155"/>
      <c r="L16" s="155"/>
      <c r="M16" s="155"/>
      <c r="N16" s="156"/>
      <c r="O16" s="81"/>
      <c r="P16" s="240" t="s">
        <v>29</v>
      </c>
      <c r="Q16" s="240"/>
      <c r="R16" s="240"/>
      <c r="S16" s="240"/>
      <c r="T16" s="240"/>
      <c r="U16" s="240"/>
      <c r="V16" s="240"/>
      <c r="W16" s="240"/>
      <c r="X16" s="81"/>
    </row>
    <row r="17" spans="1:24" ht="33" customHeight="1" x14ac:dyDescent="0.15">
      <c r="A17" s="81"/>
      <c r="B17" s="262"/>
      <c r="C17" s="257" t="s">
        <v>15</v>
      </c>
      <c r="D17" s="258"/>
      <c r="E17" s="259"/>
      <c r="F17" s="274"/>
      <c r="G17" s="275"/>
      <c r="H17" s="275"/>
      <c r="I17" s="275"/>
      <c r="J17" s="275"/>
      <c r="K17" s="275"/>
      <c r="L17" s="275"/>
      <c r="M17" s="275"/>
      <c r="N17" s="276"/>
      <c r="O17" s="81"/>
      <c r="P17" s="230" t="s">
        <v>76</v>
      </c>
      <c r="Q17" s="231"/>
      <c r="R17" s="231"/>
      <c r="S17" s="231"/>
      <c r="T17" s="231"/>
      <c r="U17" s="231"/>
      <c r="V17" s="231"/>
      <c r="W17" s="231"/>
      <c r="X17" s="81"/>
    </row>
    <row r="18" spans="1:24" ht="23.25" customHeight="1" x14ac:dyDescent="0.15">
      <c r="A18" s="81"/>
      <c r="B18" s="248"/>
      <c r="C18" s="225" t="s">
        <v>16</v>
      </c>
      <c r="D18" s="226"/>
      <c r="E18" s="227"/>
      <c r="F18" s="271"/>
      <c r="G18" s="272"/>
      <c r="H18" s="272"/>
      <c r="I18" s="272"/>
      <c r="J18" s="272"/>
      <c r="K18" s="272"/>
      <c r="L18" s="272"/>
      <c r="M18" s="272"/>
      <c r="N18" s="273"/>
      <c r="O18" s="81"/>
      <c r="P18" s="231"/>
      <c r="Q18" s="231"/>
      <c r="R18" s="231"/>
      <c r="S18" s="231"/>
      <c r="T18" s="231"/>
      <c r="U18" s="231"/>
      <c r="V18" s="231"/>
      <c r="W18" s="231"/>
      <c r="X18" s="81"/>
    </row>
    <row r="19" spans="1:24" ht="20.25" customHeight="1" x14ac:dyDescent="0.15">
      <c r="A19" s="81"/>
      <c r="B19" s="81"/>
      <c r="C19" s="81"/>
      <c r="D19" s="81"/>
      <c r="E19" s="81"/>
      <c r="F19" s="81"/>
      <c r="G19" s="81"/>
      <c r="H19" s="81"/>
      <c r="I19" s="81"/>
      <c r="J19" s="81"/>
      <c r="K19" s="81"/>
      <c r="L19" s="81"/>
      <c r="M19" s="81"/>
      <c r="N19" s="81"/>
      <c r="O19" s="81"/>
      <c r="P19" s="81"/>
      <c r="Q19" s="81"/>
      <c r="R19" s="81"/>
      <c r="S19" s="81"/>
      <c r="T19" s="81"/>
      <c r="U19" s="81"/>
      <c r="V19" s="81"/>
      <c r="W19" s="81"/>
      <c r="X19" s="81"/>
    </row>
    <row r="20" spans="1:24" ht="25.5" customHeight="1" x14ac:dyDescent="0.15">
      <c r="A20" s="81"/>
      <c r="B20" s="161" t="s">
        <v>75</v>
      </c>
      <c r="C20" s="264" t="s">
        <v>31</v>
      </c>
      <c r="D20" s="264"/>
      <c r="E20" s="264"/>
      <c r="F20" s="266"/>
      <c r="G20" s="267"/>
      <c r="H20" s="267"/>
      <c r="I20" s="267"/>
      <c r="J20" s="267"/>
      <c r="K20" s="267"/>
      <c r="L20" s="267"/>
      <c r="M20" s="267"/>
      <c r="N20" s="268"/>
      <c r="O20" s="81"/>
      <c r="P20" s="81"/>
      <c r="Q20" s="81"/>
      <c r="R20" s="81"/>
      <c r="S20" s="81"/>
      <c r="T20" s="81"/>
      <c r="U20" s="81"/>
      <c r="V20" s="81"/>
      <c r="W20" s="81"/>
      <c r="X20" s="81"/>
    </row>
    <row r="21" spans="1:24" ht="25.5" customHeight="1" x14ac:dyDescent="0.15">
      <c r="A21" s="81"/>
      <c r="B21" s="262"/>
      <c r="C21" s="265" t="s">
        <v>17</v>
      </c>
      <c r="D21" s="265"/>
      <c r="E21" s="265"/>
      <c r="F21" s="271"/>
      <c r="G21" s="272"/>
      <c r="H21" s="272"/>
      <c r="I21" s="272"/>
      <c r="J21" s="272"/>
      <c r="K21" s="272"/>
      <c r="L21" s="272"/>
      <c r="M21" s="272"/>
      <c r="N21" s="273"/>
      <c r="O21" s="81"/>
      <c r="P21" s="81"/>
      <c r="Q21" s="81"/>
      <c r="R21" s="81"/>
      <c r="S21" s="81"/>
      <c r="T21" s="81"/>
      <c r="U21" s="81"/>
      <c r="V21" s="81"/>
      <c r="W21" s="81"/>
      <c r="X21" s="81"/>
    </row>
    <row r="22" spans="1:24" ht="25.5" customHeight="1" x14ac:dyDescent="0.15">
      <c r="A22" s="81"/>
      <c r="B22" s="262"/>
      <c r="C22" s="265" t="s">
        <v>18</v>
      </c>
      <c r="D22" s="265"/>
      <c r="E22" s="265"/>
      <c r="F22" s="266"/>
      <c r="G22" s="267"/>
      <c r="H22" s="267"/>
      <c r="I22" s="267"/>
      <c r="J22" s="267"/>
      <c r="K22" s="267"/>
      <c r="L22" s="267"/>
      <c r="M22" s="267"/>
      <c r="N22" s="268"/>
      <c r="O22" s="81"/>
      <c r="P22" s="95"/>
      <c r="Q22" s="81"/>
      <c r="R22" s="81"/>
      <c r="S22" s="81"/>
      <c r="T22" s="81"/>
      <c r="U22" s="81"/>
      <c r="V22" s="81"/>
      <c r="W22" s="81"/>
      <c r="X22" s="81"/>
    </row>
    <row r="23" spans="1:24" ht="25.5" customHeight="1" x14ac:dyDescent="0.15">
      <c r="A23" s="81"/>
      <c r="B23" s="263"/>
      <c r="C23" s="265" t="s">
        <v>19</v>
      </c>
      <c r="D23" s="265"/>
      <c r="E23" s="265"/>
      <c r="F23" s="266"/>
      <c r="G23" s="267"/>
      <c r="H23" s="267"/>
      <c r="I23" s="267"/>
      <c r="J23" s="267"/>
      <c r="K23" s="267"/>
      <c r="L23" s="267"/>
      <c r="M23" s="267"/>
      <c r="N23" s="268"/>
      <c r="O23" s="81"/>
      <c r="P23" s="87"/>
      <c r="Q23" s="81"/>
      <c r="R23" s="81"/>
      <c r="S23" s="81"/>
      <c r="T23" s="81"/>
      <c r="U23" s="81"/>
      <c r="V23" s="81"/>
      <c r="W23" s="81"/>
      <c r="X23" s="81"/>
    </row>
    <row r="24" spans="1:24" ht="20.25" customHeight="1" x14ac:dyDescent="0.15">
      <c r="A24" s="81"/>
      <c r="B24" s="83"/>
      <c r="C24" s="83"/>
      <c r="D24" s="83"/>
      <c r="E24" s="83"/>
      <c r="F24" s="86"/>
      <c r="G24" s="86"/>
      <c r="H24" s="86"/>
      <c r="I24" s="86"/>
      <c r="J24" s="86"/>
      <c r="K24" s="86"/>
      <c r="L24" s="86"/>
      <c r="M24" s="86"/>
      <c r="N24" s="86"/>
      <c r="O24" s="81"/>
      <c r="P24" s="87"/>
      <c r="Q24" s="81"/>
      <c r="R24" s="81"/>
      <c r="S24" s="81"/>
      <c r="T24" s="81"/>
      <c r="U24" s="81"/>
      <c r="V24" s="81"/>
      <c r="W24" s="81"/>
      <c r="X24" s="81"/>
    </row>
    <row r="25" spans="1:24" ht="24.75" customHeight="1" x14ac:dyDescent="0.15">
      <c r="A25" s="81"/>
      <c r="B25" s="161" t="s">
        <v>88</v>
      </c>
      <c r="C25" s="47" t="s">
        <v>86</v>
      </c>
      <c r="D25" s="48"/>
      <c r="E25" s="48"/>
      <c r="F25" s="315" t="s">
        <v>87</v>
      </c>
      <c r="G25" s="315"/>
      <c r="H25" s="315"/>
      <c r="I25" s="315"/>
      <c r="J25" s="315"/>
      <c r="K25" s="315"/>
      <c r="L25" s="315"/>
      <c r="M25" s="315"/>
      <c r="N25" s="315"/>
      <c r="O25" s="315"/>
      <c r="P25" s="315"/>
      <c r="Q25" s="315"/>
      <c r="R25" s="316"/>
      <c r="S25" s="95"/>
      <c r="T25" s="240" t="s">
        <v>122</v>
      </c>
      <c r="U25" s="240"/>
      <c r="V25" s="240"/>
      <c r="W25" s="240"/>
      <c r="X25" s="81"/>
    </row>
    <row r="26" spans="1:24" ht="33.75" customHeight="1" x14ac:dyDescent="0.15">
      <c r="A26" s="81"/>
      <c r="B26" s="162"/>
      <c r="C26" s="317" t="s">
        <v>188</v>
      </c>
      <c r="D26" s="318"/>
      <c r="E26" s="318"/>
      <c r="F26" s="318"/>
      <c r="G26" s="318"/>
      <c r="H26" s="318"/>
      <c r="I26" s="318"/>
      <c r="J26" s="318"/>
      <c r="K26" s="318"/>
      <c r="L26" s="318"/>
      <c r="M26" s="318"/>
      <c r="N26" s="318"/>
      <c r="O26" s="318"/>
      <c r="P26" s="318"/>
      <c r="Q26" s="318"/>
      <c r="R26" s="319"/>
      <c r="S26" s="95"/>
      <c r="T26" s="240"/>
      <c r="U26" s="240"/>
      <c r="V26" s="240"/>
      <c r="W26" s="240"/>
      <c r="X26" s="81"/>
    </row>
    <row r="27" spans="1:24" ht="27.75" customHeight="1" x14ac:dyDescent="0.15">
      <c r="A27" s="81"/>
      <c r="B27" s="162"/>
      <c r="C27" s="56" t="s">
        <v>51</v>
      </c>
      <c r="D27" s="57"/>
      <c r="E27" s="57"/>
      <c r="F27" s="57"/>
      <c r="G27" s="57"/>
      <c r="H27" s="57"/>
      <c r="I27" s="138"/>
      <c r="J27" s="138"/>
      <c r="K27" s="138"/>
      <c r="L27" s="138"/>
      <c r="M27" s="5"/>
      <c r="N27" s="5"/>
      <c r="O27" s="329" t="s">
        <v>32</v>
      </c>
      <c r="P27" s="329"/>
      <c r="Q27" s="329"/>
      <c r="R27" s="330"/>
      <c r="S27" s="95"/>
      <c r="T27" s="240"/>
      <c r="U27" s="240"/>
      <c r="V27" s="240"/>
      <c r="W27" s="240"/>
      <c r="X27" s="81"/>
    </row>
    <row r="28" spans="1:24" ht="33" customHeight="1" x14ac:dyDescent="0.15">
      <c r="A28" s="81"/>
      <c r="B28" s="163"/>
      <c r="C28" s="208" t="s">
        <v>189</v>
      </c>
      <c r="D28" s="209"/>
      <c r="E28" s="209"/>
      <c r="F28" s="209"/>
      <c r="G28" s="209"/>
      <c r="H28" s="209"/>
      <c r="I28" s="209"/>
      <c r="J28" s="209"/>
      <c r="K28" s="209"/>
      <c r="L28" s="209"/>
      <c r="M28" s="209"/>
      <c r="N28" s="209"/>
      <c r="O28" s="320" t="s">
        <v>32</v>
      </c>
      <c r="P28" s="320"/>
      <c r="Q28" s="320"/>
      <c r="R28" s="321"/>
      <c r="S28" s="95"/>
      <c r="T28" s="240"/>
      <c r="U28" s="240"/>
      <c r="V28" s="240"/>
      <c r="W28" s="240"/>
      <c r="X28" s="81"/>
    </row>
    <row r="29" spans="1:24" ht="20.25" customHeight="1" x14ac:dyDescent="0.15">
      <c r="A29" s="81"/>
      <c r="B29" s="88"/>
      <c r="C29" s="89"/>
      <c r="D29" s="90"/>
      <c r="E29" s="90"/>
      <c r="F29" s="90"/>
      <c r="G29" s="90"/>
      <c r="H29" s="90"/>
      <c r="I29" s="90"/>
      <c r="J29" s="90"/>
      <c r="K29" s="90"/>
      <c r="L29" s="91"/>
      <c r="M29" s="91"/>
      <c r="N29" s="91"/>
      <c r="O29" s="92"/>
      <c r="P29" s="92"/>
      <c r="Q29" s="92"/>
      <c r="R29" s="93"/>
      <c r="S29" s="94"/>
      <c r="T29" s="94"/>
      <c r="U29" s="94"/>
      <c r="V29" s="94"/>
      <c r="W29" s="94"/>
      <c r="X29" s="81"/>
    </row>
    <row r="30" spans="1:24" ht="33" customHeight="1" x14ac:dyDescent="0.15">
      <c r="A30" s="81"/>
      <c r="B30" s="4" t="s">
        <v>77</v>
      </c>
      <c r="C30" s="252" t="s">
        <v>90</v>
      </c>
      <c r="D30" s="253"/>
      <c r="E30" s="254"/>
      <c r="F30" s="205" t="s">
        <v>62</v>
      </c>
      <c r="G30" s="206"/>
      <c r="H30" s="206"/>
      <c r="I30" s="207"/>
      <c r="J30" s="97"/>
      <c r="K30" s="97"/>
      <c r="L30" s="46" t="s">
        <v>91</v>
      </c>
      <c r="M30" s="6"/>
      <c r="N30" s="6"/>
      <c r="O30" s="6"/>
      <c r="P30" s="6"/>
      <c r="Q30" s="6"/>
      <c r="R30" s="6"/>
      <c r="S30" s="6"/>
      <c r="T30" s="6"/>
      <c r="U30" s="6"/>
      <c r="V30" s="6"/>
      <c r="W30" s="6"/>
      <c r="X30" s="81"/>
    </row>
    <row r="31" spans="1:24" ht="19.5" customHeight="1" x14ac:dyDescent="0.15">
      <c r="A31" s="81"/>
      <c r="B31" s="88"/>
      <c r="C31" s="88"/>
      <c r="D31" s="88"/>
      <c r="E31" s="88"/>
      <c r="F31" s="96"/>
      <c r="G31" s="96"/>
      <c r="H31" s="96"/>
      <c r="I31" s="96"/>
      <c r="J31" s="96"/>
      <c r="K31" s="96"/>
      <c r="L31" s="96"/>
      <c r="M31" s="96"/>
      <c r="N31" s="96"/>
      <c r="O31" s="92"/>
      <c r="P31" s="87"/>
      <c r="Q31" s="81"/>
      <c r="R31" s="81"/>
      <c r="S31" s="81"/>
      <c r="T31" s="81"/>
      <c r="U31" s="81"/>
      <c r="V31" s="81"/>
      <c r="W31" s="81"/>
      <c r="X31" s="81"/>
    </row>
    <row r="32" spans="1:24" ht="33" customHeight="1" x14ac:dyDescent="0.15">
      <c r="A32" s="81"/>
      <c r="B32" s="49" t="s">
        <v>89</v>
      </c>
      <c r="C32" s="331" t="s">
        <v>92</v>
      </c>
      <c r="D32" s="199"/>
      <c r="E32" s="199"/>
      <c r="F32" s="332"/>
      <c r="G32" s="333"/>
      <c r="H32" s="334"/>
      <c r="I32" s="50" t="s">
        <v>93</v>
      </c>
      <c r="J32" s="96"/>
      <c r="K32" s="96"/>
      <c r="L32" s="328" t="s">
        <v>100</v>
      </c>
      <c r="M32" s="328"/>
      <c r="N32" s="328"/>
      <c r="O32" s="328"/>
      <c r="P32" s="328"/>
      <c r="Q32" s="328"/>
      <c r="R32" s="328"/>
      <c r="S32" s="328"/>
      <c r="T32" s="328"/>
      <c r="U32" s="328"/>
      <c r="V32" s="328"/>
      <c r="W32" s="81"/>
      <c r="X32" s="81"/>
    </row>
    <row r="33" spans="1:24" ht="26.25" customHeight="1" x14ac:dyDescent="0.15">
      <c r="A33" s="81"/>
      <c r="B33" s="195" t="s">
        <v>94</v>
      </c>
      <c r="C33" s="195" t="s">
        <v>97</v>
      </c>
      <c r="D33" s="198"/>
      <c r="E33" s="199"/>
      <c r="F33" s="199"/>
      <c r="G33" s="199"/>
      <c r="H33" s="199"/>
      <c r="I33" s="200"/>
      <c r="J33" s="96"/>
      <c r="K33" s="96"/>
      <c r="L33" s="328" t="s">
        <v>98</v>
      </c>
      <c r="M33" s="328"/>
      <c r="N33" s="328"/>
      <c r="O33" s="328"/>
      <c r="P33" s="328"/>
      <c r="Q33" s="328"/>
      <c r="R33" s="328"/>
      <c r="S33" s="328"/>
      <c r="T33" s="328"/>
      <c r="U33" s="328"/>
      <c r="V33" s="328"/>
      <c r="W33" s="81"/>
      <c r="X33" s="81"/>
    </row>
    <row r="34" spans="1:24" ht="26.25" customHeight="1" x14ac:dyDescent="0.15">
      <c r="A34" s="81"/>
      <c r="B34" s="196"/>
      <c r="C34" s="201" t="s">
        <v>95</v>
      </c>
      <c r="D34" s="202"/>
      <c r="E34" s="325" t="str">
        <f>PHONETIC(E35)</f>
        <v/>
      </c>
      <c r="F34" s="326"/>
      <c r="G34" s="326"/>
      <c r="H34" s="326"/>
      <c r="I34" s="327"/>
      <c r="J34" s="96"/>
      <c r="K34" s="96"/>
      <c r="L34" s="328" t="s">
        <v>99</v>
      </c>
      <c r="M34" s="328"/>
      <c r="N34" s="328"/>
      <c r="O34" s="328"/>
      <c r="P34" s="328"/>
      <c r="Q34" s="328"/>
      <c r="R34" s="328"/>
      <c r="S34" s="328"/>
      <c r="T34" s="328"/>
      <c r="U34" s="328"/>
      <c r="V34" s="328"/>
      <c r="W34" s="81"/>
      <c r="X34" s="81"/>
    </row>
    <row r="35" spans="1:24" ht="33" customHeight="1" x14ac:dyDescent="0.15">
      <c r="A35" s="81"/>
      <c r="B35" s="197"/>
      <c r="C35" s="203" t="s">
        <v>96</v>
      </c>
      <c r="D35" s="204"/>
      <c r="E35" s="322"/>
      <c r="F35" s="323"/>
      <c r="G35" s="323"/>
      <c r="H35" s="323"/>
      <c r="I35" s="324"/>
      <c r="J35" s="96"/>
      <c r="K35" s="96"/>
      <c r="L35" s="328" t="s">
        <v>101</v>
      </c>
      <c r="M35" s="328"/>
      <c r="N35" s="328"/>
      <c r="O35" s="328"/>
      <c r="P35" s="328"/>
      <c r="Q35" s="328"/>
      <c r="R35" s="328"/>
      <c r="S35" s="328"/>
      <c r="T35" s="328"/>
      <c r="U35" s="328"/>
      <c r="V35" s="6"/>
      <c r="W35" s="81"/>
      <c r="X35" s="81"/>
    </row>
    <row r="36" spans="1:24" ht="20.25" customHeight="1" x14ac:dyDescent="0.15">
      <c r="A36" s="81"/>
      <c r="B36" s="88"/>
      <c r="C36" s="89"/>
      <c r="D36" s="90"/>
      <c r="E36" s="90"/>
      <c r="F36" s="90"/>
      <c r="G36" s="90"/>
      <c r="H36" s="90"/>
      <c r="I36" s="90"/>
      <c r="J36" s="90"/>
      <c r="K36" s="90"/>
      <c r="L36" s="91"/>
      <c r="M36" s="91"/>
      <c r="N36" s="91"/>
      <c r="O36" s="81"/>
      <c r="P36" s="87"/>
      <c r="Q36" s="81"/>
      <c r="R36" s="81"/>
      <c r="S36" s="81"/>
      <c r="T36" s="81"/>
      <c r="U36" s="81"/>
      <c r="V36" s="81"/>
      <c r="W36" s="81"/>
      <c r="X36" s="81"/>
    </row>
    <row r="37" spans="1:24" ht="27.75" customHeight="1" x14ac:dyDescent="0.15">
      <c r="A37" s="81"/>
      <c r="B37" s="161" t="s">
        <v>78</v>
      </c>
      <c r="C37" s="294" t="s">
        <v>130</v>
      </c>
      <c r="D37" s="295"/>
      <c r="E37" s="296"/>
      <c r="F37" s="303" t="s">
        <v>103</v>
      </c>
      <c r="G37" s="243"/>
      <c r="H37" s="154" t="str">
        <f>PHONETIC(H38)</f>
        <v/>
      </c>
      <c r="I37" s="155"/>
      <c r="J37" s="155"/>
      <c r="K37" s="155"/>
      <c r="L37" s="155"/>
      <c r="M37" s="155"/>
      <c r="N37" s="155"/>
      <c r="O37" s="156"/>
      <c r="P37" s="172" t="s">
        <v>22</v>
      </c>
      <c r="Q37" s="174"/>
      <c r="R37" s="337"/>
      <c r="S37" s="338"/>
      <c r="T37" s="81"/>
      <c r="U37" s="230" t="s">
        <v>104</v>
      </c>
      <c r="V37" s="230"/>
      <c r="W37" s="230"/>
      <c r="X37" s="81"/>
    </row>
    <row r="38" spans="1:24" ht="27.75" customHeight="1" x14ac:dyDescent="0.15">
      <c r="A38" s="81"/>
      <c r="B38" s="162"/>
      <c r="C38" s="297"/>
      <c r="D38" s="298"/>
      <c r="E38" s="299"/>
      <c r="F38" s="343" t="s">
        <v>20</v>
      </c>
      <c r="G38" s="284"/>
      <c r="H38" s="344"/>
      <c r="I38" s="345"/>
      <c r="J38" s="345"/>
      <c r="K38" s="345"/>
      <c r="L38" s="345"/>
      <c r="M38" s="345"/>
      <c r="N38" s="345"/>
      <c r="O38" s="346"/>
      <c r="P38" s="335"/>
      <c r="Q38" s="336"/>
      <c r="R38" s="339"/>
      <c r="S38" s="340"/>
      <c r="T38" s="81"/>
      <c r="U38" s="230"/>
      <c r="V38" s="230"/>
      <c r="W38" s="230"/>
      <c r="X38" s="81"/>
    </row>
    <row r="39" spans="1:24" ht="24" customHeight="1" x14ac:dyDescent="0.15">
      <c r="A39" s="81"/>
      <c r="B39" s="162"/>
      <c r="C39" s="297"/>
      <c r="D39" s="298"/>
      <c r="E39" s="299"/>
      <c r="F39" s="226" t="s">
        <v>21</v>
      </c>
      <c r="G39" s="227"/>
      <c r="H39" s="271"/>
      <c r="I39" s="272"/>
      <c r="J39" s="272"/>
      <c r="K39" s="272"/>
      <c r="L39" s="272"/>
      <c r="M39" s="272"/>
      <c r="N39" s="272"/>
      <c r="O39" s="273"/>
      <c r="P39" s="176"/>
      <c r="Q39" s="177"/>
      <c r="R39" s="341"/>
      <c r="S39" s="342"/>
      <c r="T39" s="81"/>
      <c r="U39" s="230"/>
      <c r="V39" s="230"/>
      <c r="W39" s="230"/>
      <c r="X39" s="81"/>
    </row>
    <row r="40" spans="1:24" ht="24" customHeight="1" x14ac:dyDescent="0.15">
      <c r="A40" s="81"/>
      <c r="B40" s="162"/>
      <c r="C40" s="297"/>
      <c r="D40" s="298"/>
      <c r="E40" s="299"/>
      <c r="F40" s="553" t="s">
        <v>190</v>
      </c>
      <c r="G40" s="554"/>
      <c r="H40" s="538"/>
      <c r="I40" s="539"/>
      <c r="J40" s="539"/>
      <c r="K40" s="539"/>
      <c r="L40" s="539"/>
      <c r="M40" s="539"/>
      <c r="N40" s="539"/>
      <c r="O40" s="540"/>
      <c r="P40" s="557" t="s">
        <v>191</v>
      </c>
      <c r="Q40" s="558"/>
      <c r="R40" s="541"/>
      <c r="S40" s="542"/>
      <c r="T40" s="81"/>
      <c r="U40" s="150" t="s">
        <v>192</v>
      </c>
      <c r="V40" s="149"/>
      <c r="W40" s="149"/>
      <c r="X40" s="81"/>
    </row>
    <row r="41" spans="1:24" ht="24" customHeight="1" x14ac:dyDescent="0.15">
      <c r="A41" s="81"/>
      <c r="B41" s="162"/>
      <c r="C41" s="297"/>
      <c r="D41" s="298"/>
      <c r="E41" s="299"/>
      <c r="F41" s="555"/>
      <c r="G41" s="556"/>
      <c r="H41" s="543"/>
      <c r="I41" s="544"/>
      <c r="J41" s="544"/>
      <c r="K41" s="544"/>
      <c r="L41" s="544"/>
      <c r="M41" s="544"/>
      <c r="N41" s="544"/>
      <c r="O41" s="545"/>
      <c r="P41" s="559"/>
      <c r="Q41" s="560"/>
      <c r="R41" s="546"/>
      <c r="S41" s="547"/>
      <c r="T41" s="81"/>
      <c r="U41" s="150" t="s">
        <v>193</v>
      </c>
      <c r="V41" s="149"/>
      <c r="W41" s="149"/>
      <c r="X41" s="81"/>
    </row>
    <row r="42" spans="1:24" ht="24" customHeight="1" x14ac:dyDescent="0.15">
      <c r="A42" s="81"/>
      <c r="B42" s="162"/>
      <c r="C42" s="297"/>
      <c r="D42" s="298"/>
      <c r="E42" s="299"/>
      <c r="F42" s="555"/>
      <c r="G42" s="556"/>
      <c r="H42" s="543"/>
      <c r="I42" s="544"/>
      <c r="J42" s="544"/>
      <c r="K42" s="544"/>
      <c r="L42" s="544"/>
      <c r="M42" s="544"/>
      <c r="N42" s="544"/>
      <c r="O42" s="545"/>
      <c r="P42" s="559"/>
      <c r="Q42" s="560"/>
      <c r="R42" s="546"/>
      <c r="S42" s="547"/>
      <c r="T42" s="81"/>
      <c r="U42" s="150" t="s">
        <v>193</v>
      </c>
      <c r="V42" s="149"/>
      <c r="W42" s="149"/>
      <c r="X42" s="81"/>
    </row>
    <row r="43" spans="1:24" ht="24" customHeight="1" x14ac:dyDescent="0.15">
      <c r="A43" s="81"/>
      <c r="B43" s="162"/>
      <c r="C43" s="297"/>
      <c r="D43" s="298"/>
      <c r="E43" s="299"/>
      <c r="F43" s="555"/>
      <c r="G43" s="556"/>
      <c r="H43" s="543"/>
      <c r="I43" s="544"/>
      <c r="J43" s="544"/>
      <c r="K43" s="544"/>
      <c r="L43" s="544"/>
      <c r="M43" s="544"/>
      <c r="N43" s="544"/>
      <c r="O43" s="545"/>
      <c r="P43" s="559"/>
      <c r="Q43" s="560"/>
      <c r="R43" s="546"/>
      <c r="S43" s="547"/>
      <c r="T43" s="81"/>
      <c r="U43" s="150" t="s">
        <v>194</v>
      </c>
      <c r="V43" s="149"/>
      <c r="W43" s="149"/>
      <c r="X43" s="81"/>
    </row>
    <row r="44" spans="1:24" ht="24" customHeight="1" x14ac:dyDescent="0.15">
      <c r="A44" s="81"/>
      <c r="B44" s="162"/>
      <c r="C44" s="297"/>
      <c r="D44" s="298"/>
      <c r="E44" s="299"/>
      <c r="F44" s="555"/>
      <c r="G44" s="556"/>
      <c r="H44" s="548"/>
      <c r="I44" s="549"/>
      <c r="J44" s="549"/>
      <c r="K44" s="549"/>
      <c r="L44" s="549"/>
      <c r="M44" s="549"/>
      <c r="N44" s="549"/>
      <c r="O44" s="550"/>
      <c r="P44" s="561"/>
      <c r="Q44" s="562"/>
      <c r="R44" s="551"/>
      <c r="S44" s="552"/>
      <c r="T44" s="81"/>
      <c r="U44" s="149"/>
      <c r="V44" s="149"/>
      <c r="W44" s="149"/>
      <c r="X44" s="81"/>
    </row>
    <row r="45" spans="1:24" ht="22.5" customHeight="1" x14ac:dyDescent="0.15">
      <c r="A45" s="81"/>
      <c r="B45" s="162"/>
      <c r="C45" s="297"/>
      <c r="D45" s="298"/>
      <c r="E45" s="299"/>
      <c r="F45" s="304" t="s">
        <v>23</v>
      </c>
      <c r="G45" s="305"/>
      <c r="H45" s="241" t="s">
        <v>105</v>
      </c>
      <c r="I45" s="243"/>
      <c r="J45" s="279" t="str">
        <f>PHONETIC(J46)</f>
        <v/>
      </c>
      <c r="K45" s="238"/>
      <c r="L45" s="238"/>
      <c r="M45" s="238"/>
      <c r="N45" s="238"/>
      <c r="O45" s="239"/>
      <c r="P45" s="81"/>
      <c r="Q45" s="81"/>
      <c r="R45" s="81"/>
      <c r="S45" s="81"/>
      <c r="T45" s="81"/>
      <c r="U45" s="81"/>
      <c r="V45" s="81"/>
      <c r="W45" s="81"/>
      <c r="X45" s="81"/>
    </row>
    <row r="46" spans="1:24" ht="33.75" customHeight="1" x14ac:dyDescent="0.15">
      <c r="A46" s="81"/>
      <c r="B46" s="162"/>
      <c r="C46" s="297"/>
      <c r="D46" s="298"/>
      <c r="E46" s="299"/>
      <c r="F46" s="343"/>
      <c r="G46" s="284"/>
      <c r="H46" s="283" t="s">
        <v>20</v>
      </c>
      <c r="I46" s="284"/>
      <c r="J46" s="280"/>
      <c r="K46" s="281"/>
      <c r="L46" s="281"/>
      <c r="M46" s="281"/>
      <c r="N46" s="281"/>
      <c r="O46" s="282"/>
      <c r="P46" s="81"/>
      <c r="Q46" s="81"/>
      <c r="R46" s="81"/>
      <c r="S46" s="81"/>
      <c r="T46" s="81"/>
      <c r="U46" s="81"/>
      <c r="V46" s="81"/>
      <c r="W46" s="81"/>
      <c r="X46" s="81"/>
    </row>
    <row r="47" spans="1:24" ht="24" customHeight="1" x14ac:dyDescent="0.15">
      <c r="A47" s="81"/>
      <c r="B47" s="162"/>
      <c r="C47" s="297"/>
      <c r="D47" s="298"/>
      <c r="E47" s="299"/>
      <c r="F47" s="306"/>
      <c r="G47" s="307"/>
      <c r="H47" s="225" t="s">
        <v>21</v>
      </c>
      <c r="I47" s="227"/>
      <c r="J47" s="287"/>
      <c r="K47" s="288"/>
      <c r="L47" s="288"/>
      <c r="M47" s="288"/>
      <c r="N47" s="288"/>
      <c r="O47" s="289"/>
      <c r="P47" s="81"/>
      <c r="Q47" s="81"/>
      <c r="R47" s="81"/>
      <c r="S47" s="81"/>
      <c r="T47" s="81"/>
      <c r="U47" s="81"/>
      <c r="V47" s="81"/>
      <c r="W47" s="81"/>
      <c r="X47" s="81"/>
    </row>
    <row r="48" spans="1:24" ht="24" customHeight="1" x14ac:dyDescent="0.15">
      <c r="A48" s="81"/>
      <c r="B48" s="162"/>
      <c r="C48" s="297"/>
      <c r="D48" s="298"/>
      <c r="E48" s="299"/>
      <c r="F48" s="304" t="s">
        <v>24</v>
      </c>
      <c r="G48" s="305"/>
      <c r="H48" s="283" t="s">
        <v>20</v>
      </c>
      <c r="I48" s="284"/>
      <c r="J48" s="308"/>
      <c r="K48" s="309"/>
      <c r="L48" s="309"/>
      <c r="M48" s="309"/>
      <c r="N48" s="309"/>
      <c r="O48" s="310"/>
      <c r="P48" s="81"/>
      <c r="Q48" s="81"/>
      <c r="R48" s="81"/>
      <c r="S48" s="81"/>
      <c r="T48" s="81"/>
      <c r="U48" s="81"/>
      <c r="V48" s="81"/>
      <c r="W48" s="81"/>
      <c r="X48" s="81"/>
    </row>
    <row r="49" spans="1:24" ht="24" customHeight="1" x14ac:dyDescent="0.15">
      <c r="A49" s="81"/>
      <c r="B49" s="162"/>
      <c r="C49" s="297"/>
      <c r="D49" s="298"/>
      <c r="E49" s="299"/>
      <c r="F49" s="306"/>
      <c r="G49" s="307"/>
      <c r="H49" s="225" t="s">
        <v>21</v>
      </c>
      <c r="I49" s="227"/>
      <c r="J49" s="271"/>
      <c r="K49" s="272"/>
      <c r="L49" s="272"/>
      <c r="M49" s="272"/>
      <c r="N49" s="272"/>
      <c r="O49" s="273"/>
      <c r="P49" s="81"/>
      <c r="Q49" s="81"/>
      <c r="R49" s="81"/>
      <c r="S49" s="81"/>
      <c r="T49" s="81"/>
      <c r="U49" s="81"/>
      <c r="V49" s="81"/>
      <c r="W49" s="81"/>
      <c r="X49" s="81"/>
    </row>
    <row r="50" spans="1:24" ht="24" customHeight="1" x14ac:dyDescent="0.15">
      <c r="A50" s="81"/>
      <c r="B50" s="162"/>
      <c r="C50" s="297"/>
      <c r="D50" s="298"/>
      <c r="E50" s="299"/>
      <c r="F50" s="225" t="s">
        <v>72</v>
      </c>
      <c r="G50" s="226"/>
      <c r="H50" s="226"/>
      <c r="I50" s="226"/>
      <c r="J50" s="157"/>
      <c r="K50" s="158"/>
      <c r="L50" s="158"/>
      <c r="M50" s="158"/>
      <c r="N50" s="158"/>
      <c r="O50" s="159"/>
      <c r="P50" s="81"/>
      <c r="Q50" s="81"/>
      <c r="R50" s="81"/>
      <c r="S50" s="81"/>
      <c r="T50" s="81"/>
      <c r="U50" s="81"/>
      <c r="V50" s="81"/>
      <c r="W50" s="81"/>
      <c r="X50" s="81"/>
    </row>
    <row r="51" spans="1:24" ht="29.25" customHeight="1" x14ac:dyDescent="0.15">
      <c r="A51" s="81"/>
      <c r="B51" s="162"/>
      <c r="C51" s="297"/>
      <c r="D51" s="298"/>
      <c r="E51" s="299"/>
      <c r="F51" s="311" t="s">
        <v>71</v>
      </c>
      <c r="G51" s="312"/>
      <c r="H51" s="290" t="s">
        <v>106</v>
      </c>
      <c r="I51" s="291"/>
      <c r="J51" s="154" t="str">
        <f>PHONETIC(J52)</f>
        <v/>
      </c>
      <c r="K51" s="155"/>
      <c r="L51" s="155"/>
      <c r="M51" s="155"/>
      <c r="N51" s="155"/>
      <c r="O51" s="156"/>
      <c r="P51" s="81"/>
      <c r="Q51" s="81"/>
      <c r="R51" s="81"/>
      <c r="S51" s="81"/>
      <c r="T51" s="81"/>
      <c r="U51" s="81"/>
      <c r="V51" s="81"/>
      <c r="W51" s="81"/>
      <c r="X51" s="81"/>
    </row>
    <row r="52" spans="1:24" ht="29.25" customHeight="1" x14ac:dyDescent="0.15">
      <c r="A52" s="81"/>
      <c r="B52" s="163"/>
      <c r="C52" s="300"/>
      <c r="D52" s="301"/>
      <c r="E52" s="302"/>
      <c r="F52" s="313"/>
      <c r="G52" s="314"/>
      <c r="H52" s="292" t="s">
        <v>73</v>
      </c>
      <c r="I52" s="293"/>
      <c r="J52" s="157"/>
      <c r="K52" s="158"/>
      <c r="L52" s="158"/>
      <c r="M52" s="158"/>
      <c r="N52" s="158"/>
      <c r="O52" s="159"/>
      <c r="P52" s="81"/>
      <c r="Q52" s="81"/>
      <c r="R52" s="81"/>
      <c r="S52" s="81"/>
      <c r="T52" s="81"/>
      <c r="U52" s="81"/>
      <c r="V52" s="81"/>
      <c r="W52" s="81"/>
      <c r="X52" s="81"/>
    </row>
    <row r="53" spans="1:24" ht="20.25" customHeight="1" x14ac:dyDescent="0.15">
      <c r="A53" s="81"/>
      <c r="B53" s="88"/>
      <c r="C53" s="98"/>
      <c r="D53" s="98"/>
      <c r="E53" s="98"/>
      <c r="F53" s="99"/>
      <c r="G53" s="99"/>
      <c r="H53" s="100"/>
      <c r="I53" s="100"/>
      <c r="J53" s="101"/>
      <c r="K53" s="101"/>
      <c r="L53" s="101"/>
      <c r="M53" s="101"/>
      <c r="N53" s="101"/>
      <c r="O53" s="101"/>
      <c r="P53" s="81"/>
      <c r="Q53" s="81"/>
      <c r="R53" s="81"/>
      <c r="S53" s="81"/>
      <c r="T53" s="81"/>
      <c r="U53" s="81"/>
      <c r="V53" s="81"/>
      <c r="W53" s="81"/>
      <c r="X53" s="81"/>
    </row>
    <row r="54" spans="1:24" ht="29.25" customHeight="1" x14ac:dyDescent="0.15">
      <c r="A54" s="81"/>
      <c r="B54" s="102" t="s">
        <v>107</v>
      </c>
      <c r="C54" s="98"/>
      <c r="D54" s="98"/>
      <c r="E54" s="98"/>
      <c r="F54" s="99"/>
      <c r="G54" s="99"/>
      <c r="H54" s="100"/>
      <c r="I54" s="100"/>
      <c r="J54" s="101"/>
      <c r="K54" s="101"/>
      <c r="L54" s="101"/>
      <c r="M54" s="101"/>
      <c r="N54" s="101"/>
      <c r="O54" s="101"/>
      <c r="P54" s="81"/>
      <c r="Q54" s="81"/>
      <c r="R54" s="81"/>
      <c r="S54" s="81"/>
      <c r="T54" s="81"/>
      <c r="U54" s="81"/>
      <c r="V54" s="81"/>
      <c r="W54" s="81"/>
      <c r="X54" s="81"/>
    </row>
    <row r="55" spans="1:24" ht="29.25" customHeight="1" x14ac:dyDescent="0.15">
      <c r="A55" s="81"/>
      <c r="B55" s="161" t="s">
        <v>108</v>
      </c>
      <c r="C55" s="164" t="s">
        <v>109</v>
      </c>
      <c r="D55" s="164"/>
      <c r="E55" s="165"/>
      <c r="F55" s="165"/>
      <c r="G55" s="99"/>
      <c r="H55" s="6" t="s">
        <v>112</v>
      </c>
      <c r="I55" s="54"/>
      <c r="J55" s="54"/>
      <c r="K55" s="54"/>
      <c r="L55" s="54"/>
      <c r="M55" s="54"/>
      <c r="N55" s="54"/>
      <c r="O55" s="54"/>
      <c r="P55" s="54"/>
      <c r="Q55" s="6"/>
      <c r="R55" s="81"/>
      <c r="S55" s="81"/>
      <c r="T55" s="81"/>
      <c r="U55" s="81"/>
      <c r="V55" s="81"/>
      <c r="W55" s="81"/>
      <c r="X55" s="81"/>
    </row>
    <row r="56" spans="1:24" ht="29.25" customHeight="1" x14ac:dyDescent="0.15">
      <c r="A56" s="81"/>
      <c r="B56" s="162"/>
      <c r="C56" s="164" t="s">
        <v>110</v>
      </c>
      <c r="D56" s="164"/>
      <c r="E56" s="166" t="s">
        <v>62</v>
      </c>
      <c r="F56" s="166"/>
      <c r="G56" s="99"/>
      <c r="H56" s="6" t="s">
        <v>113</v>
      </c>
      <c r="I56" s="52"/>
      <c r="J56" s="53"/>
      <c r="K56" s="53"/>
      <c r="L56" s="53"/>
      <c r="M56" s="53"/>
      <c r="N56" s="53"/>
      <c r="O56" s="53"/>
      <c r="P56" s="6"/>
      <c r="Q56" s="6"/>
      <c r="R56" s="81"/>
      <c r="S56" s="81"/>
      <c r="T56" s="81"/>
      <c r="U56" s="81"/>
      <c r="V56" s="81"/>
      <c r="W56" s="81"/>
      <c r="X56" s="81"/>
    </row>
    <row r="57" spans="1:24" ht="29.25" customHeight="1" x14ac:dyDescent="0.15">
      <c r="A57" s="81"/>
      <c r="B57" s="163"/>
      <c r="C57" s="164" t="s">
        <v>111</v>
      </c>
      <c r="D57" s="164"/>
      <c r="E57" s="166" t="s">
        <v>62</v>
      </c>
      <c r="F57" s="166"/>
      <c r="G57" s="99"/>
      <c r="H57" s="6" t="s">
        <v>114</v>
      </c>
      <c r="I57" s="52"/>
      <c r="J57" s="53"/>
      <c r="K57" s="53"/>
      <c r="L57" s="53"/>
      <c r="M57" s="53"/>
      <c r="N57" s="53"/>
      <c r="O57" s="53"/>
      <c r="P57" s="6"/>
      <c r="Q57" s="6"/>
      <c r="R57" s="81"/>
      <c r="S57" s="81"/>
      <c r="T57" s="81"/>
      <c r="U57" s="81"/>
      <c r="V57" s="81"/>
      <c r="W57" s="81"/>
      <c r="X57" s="81"/>
    </row>
    <row r="58" spans="1:24" ht="20.25" customHeight="1" x14ac:dyDescent="0.15">
      <c r="A58" s="81"/>
      <c r="B58" s="88"/>
      <c r="C58" s="98"/>
      <c r="D58" s="98"/>
      <c r="E58" s="98"/>
      <c r="F58" s="98"/>
      <c r="G58" s="99"/>
      <c r="H58" s="81"/>
      <c r="I58" s="100"/>
      <c r="J58" s="101"/>
      <c r="K58" s="101"/>
      <c r="L58" s="101"/>
      <c r="M58" s="101"/>
      <c r="N58" s="101"/>
      <c r="O58" s="101"/>
      <c r="P58" s="81"/>
      <c r="Q58" s="81"/>
      <c r="R58" s="81"/>
      <c r="S58" s="81"/>
      <c r="T58" s="81"/>
      <c r="U58" s="81"/>
      <c r="V58" s="81"/>
      <c r="W58" s="81"/>
      <c r="X58" s="81"/>
    </row>
    <row r="59" spans="1:24" ht="29.25" customHeight="1" x14ac:dyDescent="0.15">
      <c r="A59" s="81"/>
      <c r="B59" s="51" t="s">
        <v>115</v>
      </c>
      <c r="C59" s="167" t="s">
        <v>116</v>
      </c>
      <c r="D59" s="168"/>
      <c r="E59" s="169"/>
      <c r="F59" s="216"/>
      <c r="G59" s="217"/>
      <c r="H59" s="217"/>
      <c r="I59" s="217"/>
      <c r="J59" s="217"/>
      <c r="K59" s="217"/>
      <c r="L59" s="214" t="s">
        <v>117</v>
      </c>
      <c r="M59" s="214"/>
      <c r="N59" s="214"/>
      <c r="O59" s="214"/>
      <c r="P59" s="214"/>
      <c r="Q59" s="215"/>
      <c r="R59" s="81"/>
      <c r="S59" s="81"/>
      <c r="T59" s="81"/>
      <c r="U59" s="81"/>
      <c r="V59" s="81"/>
      <c r="W59" s="81"/>
      <c r="X59" s="81"/>
    </row>
    <row r="60" spans="1:24" ht="20.25" customHeight="1" x14ac:dyDescent="0.15">
      <c r="A60" s="81"/>
      <c r="B60" s="88"/>
      <c r="C60" s="98"/>
      <c r="D60" s="98"/>
      <c r="E60" s="98"/>
      <c r="F60" s="98"/>
      <c r="G60" s="99"/>
      <c r="H60" s="81"/>
      <c r="I60" s="100"/>
      <c r="J60" s="101"/>
      <c r="K60" s="101"/>
      <c r="L60" s="101"/>
      <c r="M60" s="101"/>
      <c r="N60" s="101"/>
      <c r="O60" s="101"/>
      <c r="P60" s="81"/>
      <c r="Q60" s="81"/>
      <c r="R60" s="81"/>
      <c r="S60" s="81"/>
      <c r="T60" s="81"/>
      <c r="U60" s="81"/>
      <c r="V60" s="81"/>
      <c r="W60" s="81"/>
      <c r="X60" s="81"/>
    </row>
    <row r="61" spans="1:24" ht="29.25" customHeight="1" x14ac:dyDescent="0.15">
      <c r="A61" s="81"/>
      <c r="B61" s="170" t="s">
        <v>118</v>
      </c>
      <c r="C61" s="172" t="s">
        <v>119</v>
      </c>
      <c r="D61" s="173"/>
      <c r="E61" s="174"/>
      <c r="F61" s="178"/>
      <c r="G61" s="179"/>
      <c r="H61" s="179"/>
      <c r="I61" s="179"/>
      <c r="J61" s="179"/>
      <c r="K61" s="179"/>
      <c r="L61" s="179"/>
      <c r="M61" s="179"/>
      <c r="N61" s="179"/>
      <c r="O61" s="180"/>
      <c r="P61" s="81"/>
      <c r="Q61" s="184" t="s">
        <v>120</v>
      </c>
      <c r="R61" s="184"/>
      <c r="S61" s="184"/>
      <c r="T61" s="184"/>
      <c r="U61" s="184"/>
      <c r="V61" s="184"/>
      <c r="W61" s="184"/>
      <c r="X61" s="81"/>
    </row>
    <row r="62" spans="1:24" ht="30.75" customHeight="1" x14ac:dyDescent="0.15">
      <c r="A62" s="81"/>
      <c r="B62" s="171"/>
      <c r="C62" s="175"/>
      <c r="D62" s="176"/>
      <c r="E62" s="177"/>
      <c r="F62" s="181"/>
      <c r="G62" s="182"/>
      <c r="H62" s="182"/>
      <c r="I62" s="182"/>
      <c r="J62" s="182"/>
      <c r="K62" s="182"/>
      <c r="L62" s="182"/>
      <c r="M62" s="182"/>
      <c r="N62" s="182"/>
      <c r="O62" s="183"/>
      <c r="P62" s="81"/>
      <c r="Q62" s="6" t="s">
        <v>135</v>
      </c>
      <c r="R62" s="6"/>
      <c r="S62" s="6"/>
      <c r="T62" s="6"/>
      <c r="U62" s="6"/>
      <c r="V62" s="6"/>
      <c r="W62" s="6"/>
      <c r="X62" s="81"/>
    </row>
    <row r="63" spans="1:24" ht="20.25" customHeight="1" x14ac:dyDescent="0.15">
      <c r="A63" s="81"/>
      <c r="B63" s="83"/>
      <c r="C63" s="81"/>
      <c r="D63" s="81"/>
      <c r="E63" s="81"/>
      <c r="F63" s="81"/>
      <c r="G63" s="81"/>
      <c r="H63" s="81"/>
      <c r="I63" s="81"/>
      <c r="J63" s="81"/>
      <c r="K63" s="81"/>
      <c r="L63" s="81"/>
      <c r="M63" s="81"/>
      <c r="N63" s="81"/>
      <c r="O63" s="103"/>
      <c r="P63" s="104"/>
      <c r="Q63" s="285"/>
      <c r="R63" s="285"/>
      <c r="S63" s="285"/>
      <c r="T63" s="285"/>
      <c r="U63" s="285"/>
      <c r="V63" s="285"/>
      <c r="W63" s="285"/>
      <c r="X63" s="81"/>
    </row>
    <row r="64" spans="1:24" ht="31.5" customHeight="1" x14ac:dyDescent="0.15">
      <c r="A64" s="81"/>
      <c r="B64" s="221" t="s">
        <v>121</v>
      </c>
      <c r="C64" s="278" t="s">
        <v>25</v>
      </c>
      <c r="D64" s="232"/>
      <c r="E64" s="232"/>
      <c r="F64" s="232"/>
      <c r="G64" s="137" t="s">
        <v>160</v>
      </c>
      <c r="H64" s="137"/>
      <c r="I64" s="136"/>
      <c r="J64" s="224" t="str">
        <f>IF(OR(F32=""),"",F32)</f>
        <v/>
      </c>
      <c r="K64" s="224"/>
      <c r="L64" s="58" t="s">
        <v>26</v>
      </c>
      <c r="M64" s="223" t="str">
        <f>IF(OR(J64="",1500=""),"",J64*1500)</f>
        <v/>
      </c>
      <c r="N64" s="223"/>
      <c r="O64" s="78" t="s">
        <v>27</v>
      </c>
      <c r="P64" s="81"/>
      <c r="Q64" s="286" t="s">
        <v>163</v>
      </c>
      <c r="R64" s="286"/>
      <c r="S64" s="286"/>
      <c r="T64" s="286"/>
      <c r="U64" s="286"/>
      <c r="V64" s="286"/>
      <c r="W64" s="286"/>
      <c r="X64" s="81"/>
    </row>
    <row r="65" spans="1:24" ht="31.5" customHeight="1" x14ac:dyDescent="0.15">
      <c r="A65" s="81"/>
      <c r="B65" s="222"/>
      <c r="C65" s="187" t="s">
        <v>171</v>
      </c>
      <c r="D65" s="188"/>
      <c r="E65" s="188"/>
      <c r="F65" s="188"/>
      <c r="G65" s="187" t="s">
        <v>172</v>
      </c>
      <c r="H65" s="188"/>
      <c r="I65" s="188"/>
      <c r="J65" s="188"/>
      <c r="K65" s="188"/>
      <c r="L65" s="188"/>
      <c r="M65" s="191"/>
      <c r="N65" s="191"/>
      <c r="O65" s="133" t="s">
        <v>173</v>
      </c>
      <c r="P65" s="81"/>
      <c r="Q65" s="563" t="s">
        <v>195</v>
      </c>
      <c r="R65" s="563"/>
      <c r="S65" s="563"/>
      <c r="T65" s="563"/>
      <c r="U65" s="563"/>
      <c r="V65" s="563"/>
      <c r="W65" s="563"/>
      <c r="X65" s="81"/>
    </row>
    <row r="66" spans="1:24" ht="31.5" customHeight="1" x14ac:dyDescent="0.15">
      <c r="A66" s="81"/>
      <c r="B66" s="222"/>
      <c r="C66" s="187"/>
      <c r="D66" s="188"/>
      <c r="E66" s="188"/>
      <c r="F66" s="188"/>
      <c r="G66" s="192" t="s">
        <v>174</v>
      </c>
      <c r="H66" s="193"/>
      <c r="I66" s="193"/>
      <c r="J66" s="193"/>
      <c r="K66" s="193"/>
      <c r="L66" s="193"/>
      <c r="M66" s="194"/>
      <c r="N66" s="194"/>
      <c r="O66" s="134" t="s">
        <v>173</v>
      </c>
      <c r="P66" s="81"/>
      <c r="Q66" s="563" t="s">
        <v>196</v>
      </c>
      <c r="R66" s="563"/>
      <c r="S66" s="563"/>
      <c r="T66" s="563"/>
      <c r="U66" s="563"/>
      <c r="V66" s="563"/>
      <c r="W66" s="563"/>
      <c r="X66" s="81"/>
    </row>
    <row r="67" spans="1:24" ht="31.5" customHeight="1" x14ac:dyDescent="0.15">
      <c r="A67" s="81"/>
      <c r="B67" s="222"/>
      <c r="C67" s="189"/>
      <c r="D67" s="190"/>
      <c r="E67" s="190"/>
      <c r="F67" s="190"/>
      <c r="G67" s="218" t="s">
        <v>175</v>
      </c>
      <c r="H67" s="219"/>
      <c r="I67" s="219"/>
      <c r="J67" s="219"/>
      <c r="K67" s="219"/>
      <c r="L67" s="219"/>
      <c r="M67" s="220"/>
      <c r="N67" s="220"/>
      <c r="O67" s="135" t="s">
        <v>173</v>
      </c>
      <c r="P67" s="81"/>
      <c r="Q67" s="563" t="s">
        <v>197</v>
      </c>
      <c r="R67" s="563"/>
      <c r="S67" s="563"/>
      <c r="T67" s="563"/>
      <c r="U67" s="563"/>
      <c r="V67" s="563"/>
      <c r="W67" s="563"/>
      <c r="X67" s="81"/>
    </row>
    <row r="68" spans="1:24" ht="31.5" customHeight="1" x14ac:dyDescent="0.15">
      <c r="A68" s="81"/>
      <c r="B68" s="88"/>
      <c r="C68" s="102"/>
      <c r="D68" s="102"/>
      <c r="E68" s="102"/>
      <c r="F68" s="102"/>
      <c r="G68" s="88"/>
      <c r="H68" s="88"/>
      <c r="I68" s="125"/>
      <c r="J68" s="90"/>
      <c r="K68" s="126"/>
      <c r="L68" s="126"/>
      <c r="M68" s="83"/>
      <c r="N68" s="83"/>
      <c r="O68" s="83"/>
      <c r="P68" s="81"/>
      <c r="Q68" s="160" t="s">
        <v>198</v>
      </c>
      <c r="R68" s="160"/>
      <c r="S68" s="160"/>
      <c r="T68" s="160"/>
      <c r="U68" s="160"/>
      <c r="V68" s="160"/>
      <c r="W68" s="160"/>
      <c r="X68" s="81"/>
    </row>
    <row r="69" spans="1:24" ht="24.75" customHeight="1" x14ac:dyDescent="0.15">
      <c r="A69" s="81"/>
      <c r="B69" s="185" t="s">
        <v>156</v>
      </c>
      <c r="C69" s="186"/>
      <c r="D69" s="186"/>
      <c r="E69" s="186"/>
      <c r="F69" s="186"/>
      <c r="G69" s="186"/>
      <c r="H69" s="186"/>
      <c r="I69" s="186"/>
      <c r="J69" s="186"/>
      <c r="K69" s="186"/>
      <c r="L69" s="186"/>
      <c r="M69" s="186"/>
      <c r="N69" s="186"/>
      <c r="O69" s="186"/>
      <c r="P69" s="81"/>
      <c r="Q69" s="160"/>
      <c r="R69" s="160"/>
      <c r="S69" s="160"/>
      <c r="T69" s="160"/>
      <c r="U69" s="160"/>
      <c r="V69" s="160"/>
      <c r="W69" s="160"/>
      <c r="X69" s="81"/>
    </row>
    <row r="70" spans="1:24" ht="24.75" customHeight="1" x14ac:dyDescent="0.15">
      <c r="A70" s="81"/>
      <c r="B70" s="186" t="s">
        <v>157</v>
      </c>
      <c r="C70" s="186"/>
      <c r="D70" s="186"/>
      <c r="E70" s="186"/>
      <c r="F70" s="186"/>
      <c r="G70" s="186"/>
      <c r="H70" s="186"/>
      <c r="I70" s="186"/>
      <c r="J70" s="186"/>
      <c r="K70" s="186"/>
      <c r="L70" s="186"/>
      <c r="M70" s="186"/>
      <c r="N70" s="186"/>
      <c r="O70" s="186"/>
      <c r="P70" s="81"/>
      <c r="Q70" s="81"/>
      <c r="R70" s="81"/>
      <c r="S70" s="81"/>
      <c r="T70" s="81"/>
      <c r="U70" s="81"/>
      <c r="V70" s="81"/>
      <c r="W70" s="81"/>
      <c r="X70" s="81"/>
    </row>
    <row r="71" spans="1:24" ht="24.75" customHeight="1" x14ac:dyDescent="0.15">
      <c r="A71" s="81"/>
      <c r="B71" s="34" t="s">
        <v>158</v>
      </c>
      <c r="C71" s="34"/>
      <c r="D71" s="34"/>
      <c r="E71" s="34"/>
      <c r="F71" s="34"/>
      <c r="G71" s="34"/>
      <c r="H71" s="34"/>
      <c r="I71" s="34"/>
      <c r="J71" s="34"/>
      <c r="K71" s="34"/>
      <c r="L71" s="34"/>
      <c r="M71" s="34"/>
      <c r="N71" s="34"/>
      <c r="O71" s="34"/>
      <c r="P71" s="81"/>
      <c r="Q71" s="81"/>
      <c r="R71" s="81"/>
      <c r="S71" s="81"/>
      <c r="T71" s="81"/>
      <c r="U71" s="81"/>
      <c r="V71" s="81"/>
      <c r="W71" s="81"/>
      <c r="X71" s="81"/>
    </row>
    <row r="72" spans="1:24" ht="24.75" customHeight="1" x14ac:dyDescent="0.15">
      <c r="A72" s="81"/>
      <c r="B72" s="186" t="s">
        <v>159</v>
      </c>
      <c r="C72" s="186"/>
      <c r="D72" s="186"/>
      <c r="E72" s="186"/>
      <c r="F72" s="186"/>
      <c r="G72" s="186"/>
      <c r="H72" s="186"/>
      <c r="I72" s="186"/>
      <c r="J72" s="186"/>
      <c r="K72" s="186"/>
      <c r="L72" s="186"/>
      <c r="M72" s="186"/>
      <c r="N72" s="186"/>
      <c r="O72" s="186"/>
      <c r="P72" s="81"/>
      <c r="Q72" s="81"/>
      <c r="R72" s="81"/>
      <c r="S72" s="81"/>
      <c r="T72" s="81"/>
      <c r="U72" s="81"/>
      <c r="V72" s="81"/>
      <c r="W72" s="81"/>
      <c r="X72" s="81"/>
    </row>
    <row r="73" spans="1:24" ht="25.5" x14ac:dyDescent="0.15">
      <c r="B73" s="43" t="s">
        <v>63</v>
      </c>
      <c r="C73" s="6"/>
      <c r="D73" s="6"/>
      <c r="E73" s="6"/>
      <c r="F73" s="6"/>
      <c r="G73" s="6"/>
      <c r="H73" s="6"/>
      <c r="I73" s="6"/>
      <c r="J73" s="6"/>
      <c r="K73" s="6"/>
      <c r="L73" s="6"/>
      <c r="M73" s="6"/>
      <c r="N73" s="6"/>
      <c r="O73" s="6"/>
      <c r="P73" s="6"/>
      <c r="Q73" s="6"/>
      <c r="R73" s="6"/>
      <c r="S73" s="6"/>
      <c r="T73" s="6"/>
      <c r="U73" s="6"/>
      <c r="V73" s="6"/>
      <c r="W73" s="6"/>
    </row>
    <row r="74" spans="1:24" ht="28.5" customHeight="1" x14ac:dyDescent="0.15">
      <c r="B74" s="44" t="s">
        <v>64</v>
      </c>
      <c r="C74" s="6"/>
      <c r="D74" s="6"/>
      <c r="E74" s="6"/>
      <c r="F74" s="6"/>
      <c r="G74" s="6"/>
      <c r="H74" s="6"/>
      <c r="I74" s="6"/>
      <c r="J74" s="6"/>
      <c r="K74" s="6"/>
      <c r="L74" s="6"/>
      <c r="M74" s="6"/>
      <c r="N74" s="6"/>
      <c r="O74" s="6"/>
      <c r="P74" s="6"/>
      <c r="Q74" s="6"/>
      <c r="R74" s="6"/>
      <c r="S74" s="6"/>
      <c r="T74" s="6"/>
      <c r="U74" s="6"/>
      <c r="V74" s="6"/>
      <c r="W74" s="6"/>
    </row>
    <row r="75" spans="1:24" ht="28.5" customHeight="1" x14ac:dyDescent="0.15">
      <c r="B75" s="45" t="s">
        <v>161</v>
      </c>
      <c r="C75" s="6"/>
      <c r="D75" s="6"/>
      <c r="E75" s="6"/>
      <c r="F75" s="6"/>
      <c r="G75" s="6"/>
      <c r="H75" s="6"/>
      <c r="I75" s="6"/>
      <c r="J75" s="6"/>
      <c r="K75" s="6"/>
      <c r="L75" s="6"/>
      <c r="M75" s="6"/>
      <c r="N75" s="6"/>
      <c r="O75" s="6"/>
      <c r="P75" s="6"/>
      <c r="Q75" s="6"/>
      <c r="R75" s="6"/>
      <c r="S75" s="6"/>
      <c r="T75" s="6"/>
      <c r="U75" s="6"/>
      <c r="V75" s="6"/>
      <c r="W75" s="6"/>
    </row>
    <row r="76" spans="1:24" ht="28.5" customHeight="1" x14ac:dyDescent="0.15">
      <c r="B76" s="45" t="s">
        <v>168</v>
      </c>
      <c r="C76" s="6"/>
      <c r="D76" s="6"/>
      <c r="E76" s="6"/>
      <c r="F76" s="6"/>
      <c r="G76" s="6"/>
      <c r="H76" s="6"/>
      <c r="I76" s="6"/>
      <c r="J76" s="6"/>
      <c r="K76" s="6"/>
      <c r="L76" s="6"/>
      <c r="M76" s="6"/>
      <c r="N76" s="6"/>
      <c r="O76" s="6"/>
      <c r="P76" s="6"/>
      <c r="Q76" s="6"/>
      <c r="R76" s="6"/>
      <c r="S76" s="6"/>
      <c r="T76" s="6"/>
      <c r="U76" s="6"/>
      <c r="V76" s="6"/>
      <c r="W76" s="6"/>
    </row>
    <row r="77" spans="1:24" ht="28.5" customHeight="1" x14ac:dyDescent="0.15">
      <c r="B77" s="45" t="s">
        <v>65</v>
      </c>
      <c r="C77" s="6"/>
      <c r="D77" s="6"/>
      <c r="E77" s="6"/>
      <c r="F77" s="6"/>
      <c r="G77" s="6"/>
      <c r="H77" s="6"/>
      <c r="I77" s="6"/>
      <c r="J77" s="6"/>
      <c r="K77" s="6"/>
      <c r="L77" s="6"/>
      <c r="M77" s="6"/>
      <c r="N77" s="6"/>
      <c r="O77" s="6"/>
      <c r="P77" s="6"/>
      <c r="Q77" s="6"/>
      <c r="R77" s="6"/>
      <c r="S77" s="6"/>
      <c r="T77" s="6"/>
      <c r="U77" s="6"/>
      <c r="V77" s="6"/>
      <c r="W77" s="6"/>
    </row>
    <row r="78" spans="1:24" ht="28.5" customHeight="1" x14ac:dyDescent="0.15">
      <c r="B78" s="45" t="s">
        <v>162</v>
      </c>
      <c r="C78" s="6"/>
      <c r="D78" s="6"/>
      <c r="E78" s="6"/>
      <c r="F78" s="6"/>
      <c r="G78" s="6"/>
      <c r="H78" s="6"/>
      <c r="I78" s="6"/>
      <c r="J78" s="6"/>
      <c r="K78" s="6"/>
      <c r="L78" s="6"/>
      <c r="M78" s="6"/>
      <c r="N78" s="6"/>
      <c r="O78" s="55"/>
      <c r="P78" s="55"/>
      <c r="Q78" s="55"/>
      <c r="R78" s="55"/>
      <c r="S78" s="55"/>
      <c r="T78" s="55"/>
      <c r="U78" s="6"/>
      <c r="V78" s="6"/>
      <c r="W78" s="6"/>
    </row>
    <row r="79" spans="1:24" ht="28.5" customHeight="1" thickBot="1" x14ac:dyDescent="0.2">
      <c r="B79" s="45" t="s">
        <v>66</v>
      </c>
      <c r="C79" s="55"/>
      <c r="D79" s="55"/>
      <c r="E79" s="55"/>
      <c r="F79" s="55"/>
      <c r="G79" s="55"/>
      <c r="H79" s="55"/>
      <c r="I79" s="55"/>
      <c r="J79" s="55"/>
      <c r="K79" s="55"/>
      <c r="L79" s="55"/>
      <c r="M79" s="55"/>
      <c r="N79" s="55"/>
      <c r="O79" s="6"/>
      <c r="P79" s="6"/>
      <c r="Q79" s="6"/>
      <c r="R79" s="6"/>
      <c r="S79" s="6"/>
      <c r="T79" s="6"/>
    </row>
    <row r="80" spans="1:24" ht="24.75" customHeight="1" thickBot="1" x14ac:dyDescent="0.2">
      <c r="B80" s="151" t="s">
        <v>67</v>
      </c>
      <c r="C80" s="152"/>
      <c r="D80" s="152"/>
      <c r="E80" s="152"/>
      <c r="F80" s="152"/>
      <c r="G80" s="152"/>
      <c r="H80" s="152"/>
      <c r="I80" s="152"/>
      <c r="J80" s="152"/>
      <c r="K80" s="152"/>
      <c r="L80" s="152"/>
      <c r="M80" s="152"/>
      <c r="N80" s="152"/>
      <c r="O80" s="152"/>
      <c r="P80" s="152"/>
      <c r="Q80" s="152"/>
      <c r="R80" s="152"/>
      <c r="S80" s="152"/>
      <c r="T80" s="153"/>
    </row>
  </sheetData>
  <sheetProtection algorithmName="SHA-512" hashValue="3RfWcJV1cetiCZsQQ4wpGQVtPfC9/xrU9iicJPMtOz9T7f7QuSMIbMeiyYqMellqUIcNnoIpG/X+Uh0zYZdGQg==" saltValue="+jz8u5x5jbc5S4HcO4GI9Q==" spinCount="100000" sheet="1" objects="1" scenarios="1"/>
  <mergeCells count="138">
    <mergeCell ref="Q66:W66"/>
    <mergeCell ref="Q67:W67"/>
    <mergeCell ref="Q68:W68"/>
    <mergeCell ref="P37:Q39"/>
    <mergeCell ref="R37:S39"/>
    <mergeCell ref="U37:W39"/>
    <mergeCell ref="F38:G38"/>
    <mergeCell ref="H38:O38"/>
    <mergeCell ref="H39:O39"/>
    <mergeCell ref="F45:G47"/>
    <mergeCell ref="H45:I45"/>
    <mergeCell ref="H46:I46"/>
    <mergeCell ref="F40:G44"/>
    <mergeCell ref="H40:O40"/>
    <mergeCell ref="P40:Q44"/>
    <mergeCell ref="R40:S40"/>
    <mergeCell ref="H41:O41"/>
    <mergeCell ref="R41:S41"/>
    <mergeCell ref="H42:O42"/>
    <mergeCell ref="R42:S42"/>
    <mergeCell ref="H43:O43"/>
    <mergeCell ref="R43:S43"/>
    <mergeCell ref="H44:O44"/>
    <mergeCell ref="R44:S44"/>
    <mergeCell ref="T25:W28"/>
    <mergeCell ref="F25:R25"/>
    <mergeCell ref="C26:R26"/>
    <mergeCell ref="O28:R28"/>
    <mergeCell ref="E35:I35"/>
    <mergeCell ref="E34:I34"/>
    <mergeCell ref="L35:U35"/>
    <mergeCell ref="L33:V33"/>
    <mergeCell ref="L34:V34"/>
    <mergeCell ref="L32:V32"/>
    <mergeCell ref="O27:R27"/>
    <mergeCell ref="C30:E30"/>
    <mergeCell ref="C32:E32"/>
    <mergeCell ref="F32:H32"/>
    <mergeCell ref="B1:W1"/>
    <mergeCell ref="C64:F64"/>
    <mergeCell ref="J45:O45"/>
    <mergeCell ref="J46:O46"/>
    <mergeCell ref="H47:I47"/>
    <mergeCell ref="H48:I48"/>
    <mergeCell ref="H49:I49"/>
    <mergeCell ref="F39:G39"/>
    <mergeCell ref="B16:B18"/>
    <mergeCell ref="Q63:W63"/>
    <mergeCell ref="Q64:W64"/>
    <mergeCell ref="J47:O47"/>
    <mergeCell ref="H51:I51"/>
    <mergeCell ref="H52:I52"/>
    <mergeCell ref="J50:O50"/>
    <mergeCell ref="B37:B52"/>
    <mergeCell ref="C37:E52"/>
    <mergeCell ref="F37:G37"/>
    <mergeCell ref="H37:O37"/>
    <mergeCell ref="F48:G49"/>
    <mergeCell ref="J48:O48"/>
    <mergeCell ref="F50:I50"/>
    <mergeCell ref="J49:O49"/>
    <mergeCell ref="F51:G52"/>
    <mergeCell ref="B20:B23"/>
    <mergeCell ref="C20:E20"/>
    <mergeCell ref="C21:E21"/>
    <mergeCell ref="C22:E22"/>
    <mergeCell ref="C23:E23"/>
    <mergeCell ref="F22:N22"/>
    <mergeCell ref="F23:N23"/>
    <mergeCell ref="C18:E18"/>
    <mergeCell ref="C16:E16"/>
    <mergeCell ref="C17:E17"/>
    <mergeCell ref="F18:N18"/>
    <mergeCell ref="F17:N17"/>
    <mergeCell ref="F16:N16"/>
    <mergeCell ref="F20:N20"/>
    <mergeCell ref="F21:N21"/>
    <mergeCell ref="P17:W18"/>
    <mergeCell ref="B11:B12"/>
    <mergeCell ref="C13:E13"/>
    <mergeCell ref="C14:E14"/>
    <mergeCell ref="B13:B14"/>
    <mergeCell ref="P14:W14"/>
    <mergeCell ref="F13:N13"/>
    <mergeCell ref="F14:N14"/>
    <mergeCell ref="C9:E9"/>
    <mergeCell ref="F9:J9"/>
    <mergeCell ref="C11:E11"/>
    <mergeCell ref="C12:E12"/>
    <mergeCell ref="P9:W9"/>
    <mergeCell ref="B33:B35"/>
    <mergeCell ref="C33:I33"/>
    <mergeCell ref="C34:D34"/>
    <mergeCell ref="C35:D35"/>
    <mergeCell ref="F30:I30"/>
    <mergeCell ref="C28:N28"/>
    <mergeCell ref="B72:O72"/>
    <mergeCell ref="F7:I7"/>
    <mergeCell ref="J7:N7"/>
    <mergeCell ref="L59:Q59"/>
    <mergeCell ref="F59:K59"/>
    <mergeCell ref="B25:B28"/>
    <mergeCell ref="G67:L67"/>
    <mergeCell ref="M67:N67"/>
    <mergeCell ref="B64:B67"/>
    <mergeCell ref="M64:N64"/>
    <mergeCell ref="J64:K64"/>
    <mergeCell ref="C7:E7"/>
    <mergeCell ref="P7:W7"/>
    <mergeCell ref="P11:W12"/>
    <mergeCell ref="K9:N9"/>
    <mergeCell ref="F12:N12"/>
    <mergeCell ref="F11:N11"/>
    <mergeCell ref="P16:W16"/>
    <mergeCell ref="B80:T80"/>
    <mergeCell ref="J51:O51"/>
    <mergeCell ref="J52:O52"/>
    <mergeCell ref="Q69:W69"/>
    <mergeCell ref="B55:B57"/>
    <mergeCell ref="C55:D55"/>
    <mergeCell ref="C56:D56"/>
    <mergeCell ref="C57:D57"/>
    <mergeCell ref="E55:F55"/>
    <mergeCell ref="E56:F56"/>
    <mergeCell ref="E57:F57"/>
    <mergeCell ref="C59:E59"/>
    <mergeCell ref="B61:B62"/>
    <mergeCell ref="C61:E62"/>
    <mergeCell ref="F61:O62"/>
    <mergeCell ref="Q61:W61"/>
    <mergeCell ref="B69:O69"/>
    <mergeCell ref="B70:O70"/>
    <mergeCell ref="Q65:W65"/>
    <mergeCell ref="C65:F67"/>
    <mergeCell ref="G65:L65"/>
    <mergeCell ref="M65:N65"/>
    <mergeCell ref="G66:L66"/>
    <mergeCell ref="M66:N66"/>
  </mergeCells>
  <phoneticPr fontId="2" type="Hiragana"/>
  <dataValidations count="5">
    <dataValidation type="list" allowBlank="1" showInputMessage="1" showErrorMessage="1" sqref="O31 P29:Q29 O27:O29" xr:uid="{00000000-0002-0000-0000-000000000000}">
      <formula1>"承諾します,承諾しません"</formula1>
    </dataValidation>
    <dataValidation type="list" allowBlank="1" showInputMessage="1" showErrorMessage="1" sqref="L31:N31 F30:K31" xr:uid="{00000000-0002-0000-0000-000001000000}">
      <formula1>"　,１．　フリースタイル,２．　マーチングスタイル"</formula1>
    </dataValidation>
    <dataValidation type="list" allowBlank="1" showInputMessage="1" showErrorMessage="1" sqref="F25" xr:uid="{00000000-0002-0000-0000-000002000000}">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E60:F60 E58:F58" xr:uid="{00000000-0002-0000-0000-000004000000}">
      <formula1>"　,使用有,使用無"</formula1>
    </dataValidation>
    <dataValidation type="list" allowBlank="1" showInputMessage="1" showErrorMessage="1" sqref="E56:F57" xr:uid="{00000000-0002-0000-0000-000005000000}">
      <formula1>"　,有,無"</formula1>
    </dataValidation>
  </dataValidations>
  <pageMargins left="0.11811023622047245" right="0.11811023622047245" top="0.35433070866141736" bottom="0.35433070866141736" header="0.31496062992125984" footer="0.31496062992125984"/>
  <pageSetup paperSize="8"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39"/>
  <sheetViews>
    <sheetView workbookViewId="0"/>
  </sheetViews>
  <sheetFormatPr defaultRowHeight="13.5" x14ac:dyDescent="0.15"/>
  <cols>
    <col min="1" max="2" width="7.75" customWidth="1"/>
    <col min="3" max="12" width="8.625" customWidth="1"/>
  </cols>
  <sheetData>
    <row r="1" spans="1:13" ht="22.5" customHeight="1" x14ac:dyDescent="0.15">
      <c r="A1" s="8" t="s">
        <v>69</v>
      </c>
      <c r="B1" s="8"/>
      <c r="C1" s="9"/>
      <c r="D1" s="9"/>
      <c r="E1" s="9"/>
      <c r="F1" s="9"/>
      <c r="G1" s="12"/>
      <c r="H1" s="12"/>
      <c r="I1" s="400" t="s">
        <v>203</v>
      </c>
      <c r="J1" s="400"/>
      <c r="K1" s="400"/>
      <c r="L1" s="400"/>
    </row>
    <row r="2" spans="1:13" ht="39" customHeight="1" x14ac:dyDescent="0.15">
      <c r="A2" s="409" t="s">
        <v>204</v>
      </c>
      <c r="B2" s="409"/>
      <c r="C2" s="409"/>
      <c r="D2" s="409"/>
      <c r="E2" s="409"/>
      <c r="F2" s="409"/>
      <c r="G2" s="409"/>
      <c r="H2" s="409"/>
      <c r="I2" s="409"/>
      <c r="J2" s="409"/>
      <c r="K2" s="409"/>
      <c r="L2" s="409"/>
    </row>
    <row r="3" spans="1:13" ht="31.5" customHeight="1" x14ac:dyDescent="0.15">
      <c r="A3" s="414" t="s">
        <v>205</v>
      </c>
      <c r="B3" s="414"/>
      <c r="C3" s="414"/>
      <c r="D3" s="414"/>
      <c r="E3" s="414"/>
      <c r="F3" s="414"/>
      <c r="G3" s="414"/>
      <c r="H3" s="414"/>
      <c r="I3" s="414"/>
      <c r="J3" s="414"/>
      <c r="K3" s="414"/>
      <c r="L3" s="414"/>
    </row>
    <row r="4" spans="1:13" ht="33" customHeight="1" x14ac:dyDescent="0.15">
      <c r="A4" s="415" t="s">
        <v>47</v>
      </c>
      <c r="B4" s="408"/>
      <c r="C4" s="416" t="str">
        <f>'（Ａ）入力シート'!F9</f>
        <v>小学生</v>
      </c>
      <c r="D4" s="416"/>
      <c r="E4" s="416"/>
      <c r="F4" s="117" t="s">
        <v>8</v>
      </c>
      <c r="G4" s="117"/>
      <c r="H4" s="417" t="s">
        <v>55</v>
      </c>
      <c r="I4" s="418"/>
      <c r="J4" s="419"/>
      <c r="K4" s="419"/>
      <c r="L4" s="118" t="s">
        <v>54</v>
      </c>
    </row>
    <row r="5" spans="1:13" ht="21" customHeight="1" x14ac:dyDescent="0.15">
      <c r="A5" s="410" t="s">
        <v>45</v>
      </c>
      <c r="B5" s="411"/>
      <c r="C5" s="420" t="str">
        <f>IF('（Ａ）入力シート'!F11="","",'（Ａ）入力シート'!F11)</f>
        <v/>
      </c>
      <c r="D5" s="421"/>
      <c r="E5" s="421"/>
      <c r="F5" s="421"/>
      <c r="G5" s="421"/>
      <c r="H5" s="421"/>
      <c r="I5" s="421"/>
      <c r="J5" s="421"/>
      <c r="K5" s="421"/>
      <c r="L5" s="422"/>
    </row>
    <row r="6" spans="1:13" ht="42" customHeight="1" x14ac:dyDescent="0.15">
      <c r="A6" s="412" t="s">
        <v>52</v>
      </c>
      <c r="B6" s="413"/>
      <c r="C6" s="423" t="str">
        <f>IF('（Ａ）入力シート'!F12="","",'（Ａ）入力シート'!F12)</f>
        <v/>
      </c>
      <c r="D6" s="424"/>
      <c r="E6" s="424"/>
      <c r="F6" s="424"/>
      <c r="G6" s="424"/>
      <c r="H6" s="424"/>
      <c r="I6" s="424"/>
      <c r="J6" s="424"/>
      <c r="K6" s="424"/>
      <c r="L6" s="425"/>
    </row>
    <row r="7" spans="1:13" ht="24.75" customHeight="1" x14ac:dyDescent="0.15">
      <c r="A7" s="370" t="s">
        <v>43</v>
      </c>
      <c r="B7" s="371"/>
      <c r="C7" s="19" t="s">
        <v>38</v>
      </c>
      <c r="D7" s="419" t="str">
        <f>IF('（Ａ）入力シート'!F20="","",'（Ａ）入力シート'!F20)</f>
        <v/>
      </c>
      <c r="E7" s="419"/>
      <c r="F7" s="419"/>
      <c r="G7" s="419"/>
      <c r="H7" s="40" t="s">
        <v>39</v>
      </c>
      <c r="I7" s="407" t="str">
        <f>IF('（Ａ）入力シート'!F22="","",'（Ａ）入力シート'!F22)</f>
        <v/>
      </c>
      <c r="J7" s="407"/>
      <c r="K7" s="407"/>
      <c r="L7" s="408"/>
      <c r="M7" s="12"/>
    </row>
    <row r="8" spans="1:13" ht="24.75" customHeight="1" x14ac:dyDescent="0.15">
      <c r="A8" s="372"/>
      <c r="B8" s="373"/>
      <c r="C8" s="426" t="str">
        <f>IF('（Ａ）入力シート'!F21="","",'（Ａ）入力シート'!F21)</f>
        <v/>
      </c>
      <c r="D8" s="427"/>
      <c r="E8" s="427"/>
      <c r="F8" s="427"/>
      <c r="G8" s="427"/>
      <c r="H8" s="23" t="s">
        <v>33</v>
      </c>
      <c r="I8" s="407" t="str">
        <f>IF('（Ａ）入力シート'!F23="","",'（Ａ）入力シート'!F23)</f>
        <v/>
      </c>
      <c r="J8" s="407"/>
      <c r="K8" s="407"/>
      <c r="L8" s="408"/>
      <c r="M8" s="12"/>
    </row>
    <row r="9" spans="1:13" ht="22.5" customHeight="1" x14ac:dyDescent="0.15">
      <c r="A9" s="428" t="s">
        <v>10</v>
      </c>
      <c r="B9" s="429"/>
      <c r="C9" s="401" t="str">
        <f>IF('（Ａ）入力シート'!F16="","",'（Ａ）入力シート'!F16)</f>
        <v/>
      </c>
      <c r="D9" s="402"/>
      <c r="E9" s="402"/>
      <c r="F9" s="402"/>
      <c r="G9" s="403"/>
      <c r="H9" s="404" t="s">
        <v>40</v>
      </c>
      <c r="I9" s="405"/>
      <c r="J9" s="405"/>
      <c r="K9" s="405"/>
      <c r="L9" s="406"/>
      <c r="M9" s="18"/>
    </row>
    <row r="10" spans="1:13" ht="36.75" customHeight="1" x14ac:dyDescent="0.15">
      <c r="A10" s="441" t="s">
        <v>37</v>
      </c>
      <c r="B10" s="442"/>
      <c r="C10" s="438" t="str">
        <f>IF('（Ａ）入力シート'!F17="","",'（Ａ）入力シート'!F17)</f>
        <v/>
      </c>
      <c r="D10" s="439"/>
      <c r="E10" s="439"/>
      <c r="F10" s="439"/>
      <c r="G10" s="440"/>
      <c r="H10" s="436" t="str">
        <f>IF('（Ａ）入力シート'!F18="","",'（Ａ）入力シート'!F18)</f>
        <v/>
      </c>
      <c r="I10" s="350"/>
      <c r="J10" s="350"/>
      <c r="K10" s="350"/>
      <c r="L10" s="437"/>
      <c r="M10" s="12"/>
    </row>
    <row r="11" spans="1:13" ht="32.25" customHeight="1" x14ac:dyDescent="0.15">
      <c r="A11" s="404" t="s">
        <v>123</v>
      </c>
      <c r="B11" s="406"/>
      <c r="C11" s="432" t="str">
        <f>'（Ａ）入力シート'!F30</f>
        <v>　</v>
      </c>
      <c r="D11" s="433"/>
      <c r="E11" s="433"/>
      <c r="F11" s="433"/>
      <c r="G11" s="434" t="s">
        <v>125</v>
      </c>
      <c r="H11" s="435"/>
      <c r="I11" s="114" t="s">
        <v>128</v>
      </c>
      <c r="J11" s="430" t="str">
        <f>IF('（Ａ）入力シート'!E34="","",'（Ａ）入力シート'!E34)</f>
        <v/>
      </c>
      <c r="K11" s="430"/>
      <c r="L11" s="431"/>
      <c r="M11" s="12"/>
    </row>
    <row r="12" spans="1:13" ht="38.25" customHeight="1" x14ac:dyDescent="0.15">
      <c r="A12" s="404" t="s">
        <v>124</v>
      </c>
      <c r="B12" s="405"/>
      <c r="C12" s="432" t="str">
        <f>IF('（Ａ）入力シート'!F32="","",'（Ａ）入力シート'!F32)</f>
        <v/>
      </c>
      <c r="D12" s="433"/>
      <c r="E12" s="433"/>
      <c r="F12" s="115" t="s">
        <v>127</v>
      </c>
      <c r="G12" s="463" t="s">
        <v>126</v>
      </c>
      <c r="H12" s="464"/>
      <c r="I12" s="116" t="s">
        <v>129</v>
      </c>
      <c r="J12" s="443" t="str">
        <f>IF('（Ａ）入力シート'!E35="","",'（Ａ）入力シート'!E35)</f>
        <v/>
      </c>
      <c r="K12" s="443"/>
      <c r="L12" s="444"/>
      <c r="M12" s="12"/>
    </row>
    <row r="13" spans="1:13" ht="21" customHeight="1" x14ac:dyDescent="0.15">
      <c r="A13" s="59"/>
      <c r="B13" s="59"/>
      <c r="C13" s="60"/>
      <c r="D13" s="60"/>
      <c r="E13" s="60"/>
      <c r="F13" s="60"/>
      <c r="G13" s="60"/>
      <c r="H13" s="60"/>
      <c r="I13" s="60"/>
      <c r="J13" s="60"/>
      <c r="K13" s="60"/>
      <c r="L13" s="60"/>
      <c r="M13" s="12"/>
    </row>
    <row r="14" spans="1:13" ht="22.5" customHeight="1" x14ac:dyDescent="0.15">
      <c r="A14" s="377" t="s">
        <v>131</v>
      </c>
      <c r="B14" s="377"/>
      <c r="C14" s="377"/>
      <c r="D14" s="377"/>
      <c r="E14" s="377"/>
      <c r="F14" s="377"/>
      <c r="G14" s="377"/>
      <c r="H14" s="377"/>
      <c r="I14" s="377"/>
      <c r="J14" s="377"/>
      <c r="K14" s="377"/>
      <c r="L14" s="377"/>
      <c r="M14" s="12"/>
    </row>
    <row r="15" spans="1:13" ht="30.75" customHeight="1" x14ac:dyDescent="0.15">
      <c r="A15" s="370" t="s">
        <v>83</v>
      </c>
      <c r="B15" s="371"/>
      <c r="C15" s="119" t="s">
        <v>35</v>
      </c>
      <c r="D15" s="460" t="str">
        <f>IF('（Ａ）入力シート'!H38="","",'（Ａ）入力シート'!H38)</f>
        <v/>
      </c>
      <c r="E15" s="461"/>
      <c r="F15" s="461"/>
      <c r="G15" s="461"/>
      <c r="H15" s="461"/>
      <c r="I15" s="462"/>
      <c r="J15" s="457" t="s">
        <v>41</v>
      </c>
      <c r="K15" s="458"/>
      <c r="L15" s="459"/>
      <c r="M15" s="21"/>
    </row>
    <row r="16" spans="1:13" ht="30.75" customHeight="1" x14ac:dyDescent="0.15">
      <c r="A16" s="585"/>
      <c r="B16" s="586"/>
      <c r="C16" s="42" t="s">
        <v>34</v>
      </c>
      <c r="D16" s="374" t="str">
        <f>IF('（Ａ）入力シート'!H39="","",'（Ａ）入力シート'!H39)</f>
        <v/>
      </c>
      <c r="E16" s="375"/>
      <c r="F16" s="375"/>
      <c r="G16" s="375"/>
      <c r="H16" s="375"/>
      <c r="I16" s="376"/>
      <c r="J16" s="378" t="str">
        <f>IF('（Ａ）入力シート'!R37="","",'（Ａ）入力シート'!R37)</f>
        <v/>
      </c>
      <c r="K16" s="361"/>
      <c r="L16" s="379"/>
      <c r="M16" s="20"/>
    </row>
    <row r="17" spans="1:13" ht="20.25" customHeight="1" x14ac:dyDescent="0.15">
      <c r="A17" s="585"/>
      <c r="B17" s="586"/>
      <c r="C17" s="564" t="s">
        <v>199</v>
      </c>
      <c r="D17" s="565" t="str">
        <f>IF('（Ａ）入力シート'!H40="","",'（Ａ）入力シート'!H40)</f>
        <v/>
      </c>
      <c r="E17" s="566"/>
      <c r="F17" s="566"/>
      <c r="G17" s="566"/>
      <c r="H17" s="566"/>
      <c r="I17" s="567"/>
      <c r="J17" s="568" t="s">
        <v>200</v>
      </c>
      <c r="K17" s="569" t="str">
        <f>IF('（Ａ）入力シート'!R40="","",'（Ａ）入力シート'!R40)</f>
        <v/>
      </c>
      <c r="L17" s="570"/>
      <c r="M17" s="20"/>
    </row>
    <row r="18" spans="1:13" ht="20.25" customHeight="1" x14ac:dyDescent="0.15">
      <c r="A18" s="585"/>
      <c r="B18" s="586"/>
      <c r="C18" s="571"/>
      <c r="D18" s="572" t="str">
        <f>IF('（Ａ）入力シート'!H41="","",'（Ａ）入力シート'!H41)</f>
        <v/>
      </c>
      <c r="E18" s="573"/>
      <c r="F18" s="573"/>
      <c r="G18" s="573"/>
      <c r="H18" s="573"/>
      <c r="I18" s="574"/>
      <c r="J18" s="575"/>
      <c r="K18" s="576" t="str">
        <f>IF('（Ａ）入力シート'!R41="","",'（Ａ）入力シート'!R41)</f>
        <v/>
      </c>
      <c r="L18" s="577"/>
      <c r="M18" s="20"/>
    </row>
    <row r="19" spans="1:13" ht="20.25" customHeight="1" x14ac:dyDescent="0.15">
      <c r="A19" s="585"/>
      <c r="B19" s="586"/>
      <c r="C19" s="571"/>
      <c r="D19" s="572" t="str">
        <f>IF('（Ａ）入力シート'!H42="","",'（Ａ）入力シート'!H42)</f>
        <v/>
      </c>
      <c r="E19" s="573"/>
      <c r="F19" s="573"/>
      <c r="G19" s="573"/>
      <c r="H19" s="573"/>
      <c r="I19" s="574"/>
      <c r="J19" s="575"/>
      <c r="K19" s="576" t="str">
        <f>IF('（Ａ）入力シート'!R42="","",'（Ａ）入力シート'!R42)</f>
        <v/>
      </c>
      <c r="L19" s="577"/>
      <c r="M19" s="20"/>
    </row>
    <row r="20" spans="1:13" ht="20.25" customHeight="1" x14ac:dyDescent="0.15">
      <c r="A20" s="585"/>
      <c r="B20" s="586"/>
      <c r="C20" s="571"/>
      <c r="D20" s="572" t="str">
        <f>IF('（Ａ）入力シート'!H43="","",'（Ａ）入力シート'!H43)</f>
        <v/>
      </c>
      <c r="E20" s="573"/>
      <c r="F20" s="573"/>
      <c r="G20" s="573"/>
      <c r="H20" s="573"/>
      <c r="I20" s="574"/>
      <c r="J20" s="575"/>
      <c r="K20" s="576" t="str">
        <f>IF('（Ａ）入力シート'!R43="","",'（Ａ）入力シート'!R43)</f>
        <v/>
      </c>
      <c r="L20" s="577"/>
      <c r="M20" s="20"/>
    </row>
    <row r="21" spans="1:13" ht="20.25" customHeight="1" x14ac:dyDescent="0.15">
      <c r="A21" s="372"/>
      <c r="B21" s="373"/>
      <c r="C21" s="578"/>
      <c r="D21" s="579" t="str">
        <f>IF('（Ａ）入力シート'!H44="","",'（Ａ）入力シート'!H44)</f>
        <v/>
      </c>
      <c r="E21" s="580"/>
      <c r="F21" s="580"/>
      <c r="G21" s="580"/>
      <c r="H21" s="580"/>
      <c r="I21" s="581"/>
      <c r="J21" s="582"/>
      <c r="K21" s="583" t="str">
        <f>IF('（Ａ）入力シート'!R44="","",'（Ａ）入力シート'!R44)</f>
        <v/>
      </c>
      <c r="L21" s="584"/>
      <c r="M21" s="20"/>
    </row>
    <row r="22" spans="1:13" ht="30.75" customHeight="1" x14ac:dyDescent="0.15">
      <c r="A22" s="370" t="s">
        <v>79</v>
      </c>
      <c r="B22" s="371"/>
      <c r="C22" s="80" t="s">
        <v>35</v>
      </c>
      <c r="D22" s="380" t="str">
        <f>IF('（Ａ）入力シート'!J46="","",'（Ａ）入力シート'!J46)</f>
        <v/>
      </c>
      <c r="E22" s="381"/>
      <c r="F22" s="382"/>
      <c r="G22" s="370" t="s">
        <v>81</v>
      </c>
      <c r="H22" s="383"/>
      <c r="I22" s="10" t="s">
        <v>35</v>
      </c>
      <c r="J22" s="380" t="str">
        <f>IF('（Ａ）入力シート'!J48="","",'（Ａ）入力シート'!J48)</f>
        <v/>
      </c>
      <c r="K22" s="381"/>
      <c r="L22" s="382"/>
      <c r="M22" s="18"/>
    </row>
    <row r="23" spans="1:13" ht="30.75" customHeight="1" x14ac:dyDescent="0.15">
      <c r="A23" s="372"/>
      <c r="B23" s="373"/>
      <c r="C23" s="39" t="s">
        <v>34</v>
      </c>
      <c r="D23" s="385" t="str">
        <f>IF('（Ａ）入力シート'!J47="","",'（Ａ）入力シート'!J47)</f>
        <v/>
      </c>
      <c r="E23" s="386"/>
      <c r="F23" s="387"/>
      <c r="G23" s="372"/>
      <c r="H23" s="384"/>
      <c r="I23" s="35" t="s">
        <v>34</v>
      </c>
      <c r="J23" s="385" t="str">
        <f>IF('（Ａ）入力シート'!J49="","",'（Ａ）入力シート'!J49)</f>
        <v/>
      </c>
      <c r="K23" s="386"/>
      <c r="L23" s="387"/>
      <c r="M23" s="21"/>
    </row>
    <row r="24" spans="1:13" ht="33.75" customHeight="1" x14ac:dyDescent="0.15">
      <c r="A24" s="448" t="s">
        <v>80</v>
      </c>
      <c r="B24" s="449"/>
      <c r="C24" s="378" t="str">
        <f>IF('（Ａ）入力シート'!J50="","",'（Ａ）入力シート'!J50)</f>
        <v/>
      </c>
      <c r="D24" s="361"/>
      <c r="E24" s="361"/>
      <c r="F24" s="379"/>
      <c r="G24" s="378" t="s">
        <v>82</v>
      </c>
      <c r="H24" s="361"/>
      <c r="I24" s="379"/>
      <c r="J24" s="445" t="str">
        <f>IF('（Ａ）入力シート'!J52="","",'（Ａ）入力シート'!J52)</f>
        <v/>
      </c>
      <c r="K24" s="446"/>
      <c r="L24" s="447"/>
      <c r="M24" s="22"/>
    </row>
    <row r="25" spans="1:13" ht="29.25" customHeight="1" x14ac:dyDescent="0.15">
      <c r="A25" s="448" t="s">
        <v>132</v>
      </c>
      <c r="B25" s="449"/>
      <c r="C25" s="465" t="str">
        <f>IF('（Ａ）入力シート'!F59="","",'（Ａ）入力シート'!F59)</f>
        <v/>
      </c>
      <c r="D25" s="466"/>
      <c r="E25" s="466"/>
      <c r="F25" s="466"/>
      <c r="G25" s="466"/>
      <c r="H25" s="456" t="s">
        <v>133</v>
      </c>
      <c r="I25" s="456"/>
      <c r="J25" s="456"/>
      <c r="K25" s="361"/>
      <c r="L25" s="379"/>
      <c r="M25" s="22"/>
    </row>
    <row r="26" spans="1:13" ht="15.75" customHeight="1" x14ac:dyDescent="0.15">
      <c r="A26" s="131"/>
      <c r="B26" s="79"/>
      <c r="C26" s="130"/>
      <c r="D26" s="127"/>
      <c r="E26" s="127"/>
      <c r="F26" s="127"/>
      <c r="G26" s="127"/>
      <c r="H26" s="128"/>
      <c r="I26" s="128"/>
      <c r="J26" s="128"/>
      <c r="K26" s="129"/>
      <c r="L26" s="129"/>
      <c r="M26" s="22"/>
    </row>
    <row r="27" spans="1:13" ht="27.75" customHeight="1" x14ac:dyDescent="0.15">
      <c r="A27" s="388" t="s">
        <v>134</v>
      </c>
      <c r="B27" s="389"/>
      <c r="C27" s="450" t="str">
        <f>IF('（Ａ）入力シート'!F61="","",'（Ａ）入力シート'!F61)</f>
        <v/>
      </c>
      <c r="D27" s="451"/>
      <c r="E27" s="451"/>
      <c r="F27" s="451"/>
      <c r="G27" s="451"/>
      <c r="H27" s="451"/>
      <c r="I27" s="451"/>
      <c r="J27" s="451"/>
      <c r="K27" s="451"/>
      <c r="L27" s="452"/>
    </row>
    <row r="28" spans="1:13" ht="27.75" customHeight="1" x14ac:dyDescent="0.15">
      <c r="A28" s="390"/>
      <c r="B28" s="391"/>
      <c r="C28" s="453"/>
      <c r="D28" s="454"/>
      <c r="E28" s="454"/>
      <c r="F28" s="454"/>
      <c r="G28" s="454"/>
      <c r="H28" s="454"/>
      <c r="I28" s="454"/>
      <c r="J28" s="454"/>
      <c r="K28" s="454"/>
      <c r="L28" s="455"/>
    </row>
    <row r="29" spans="1:13" ht="33" customHeight="1" x14ac:dyDescent="0.15">
      <c r="A29" s="388" t="s">
        <v>57</v>
      </c>
      <c r="B29" s="396"/>
      <c r="C29" s="363" t="s">
        <v>170</v>
      </c>
      <c r="D29" s="364"/>
      <c r="E29" s="364"/>
      <c r="F29" s="365" t="str">
        <f>'（Ａ）入力シート'!F25</f>
        <v>済んでいる</v>
      </c>
      <c r="G29" s="365"/>
      <c r="H29" s="365"/>
      <c r="I29" s="365"/>
      <c r="J29" s="365"/>
      <c r="K29" s="365"/>
      <c r="L29" s="366"/>
    </row>
    <row r="30" spans="1:13" ht="33" customHeight="1" x14ac:dyDescent="0.15">
      <c r="A30" s="397"/>
      <c r="B30" s="398"/>
      <c r="C30" s="367" t="s">
        <v>206</v>
      </c>
      <c r="D30" s="368"/>
      <c r="E30" s="368"/>
      <c r="F30" s="368"/>
      <c r="G30" s="368"/>
      <c r="H30" s="368"/>
      <c r="I30" s="368"/>
      <c r="J30" s="368"/>
      <c r="K30" s="354" t="str">
        <f>'（Ａ）入力シート'!O27</f>
        <v>承諾します</v>
      </c>
      <c r="L30" s="355"/>
    </row>
    <row r="31" spans="1:13" ht="33" customHeight="1" x14ac:dyDescent="0.15">
      <c r="A31" s="390"/>
      <c r="B31" s="399"/>
      <c r="C31" s="367" t="s">
        <v>207</v>
      </c>
      <c r="D31" s="368"/>
      <c r="E31" s="368"/>
      <c r="F31" s="368"/>
      <c r="G31" s="368"/>
      <c r="H31" s="368"/>
      <c r="I31" s="368"/>
      <c r="J31" s="368"/>
      <c r="K31" s="354" t="str">
        <f>'（Ａ）入力シート'!O28</f>
        <v>承諾します</v>
      </c>
      <c r="L31" s="355"/>
    </row>
    <row r="32" spans="1:13" ht="37.5" customHeight="1" x14ac:dyDescent="0.15">
      <c r="A32" s="356" t="s">
        <v>164</v>
      </c>
      <c r="B32" s="357"/>
      <c r="C32" s="358" t="s">
        <v>165</v>
      </c>
      <c r="D32" s="359"/>
      <c r="E32" s="359"/>
      <c r="F32" s="360" t="str">
        <f>IF('（Ａ）入力シート'!J64="","",'（Ａ）入力シート'!J64)</f>
        <v/>
      </c>
      <c r="G32" s="361"/>
      <c r="H32" s="111" t="s">
        <v>166</v>
      </c>
      <c r="I32" s="362" t="str">
        <f>IF('（Ａ）入力シート'!M64="","",'（Ａ）入力シート'!M64)</f>
        <v/>
      </c>
      <c r="J32" s="362"/>
      <c r="K32" s="112" t="s">
        <v>167</v>
      </c>
      <c r="L32" s="113"/>
    </row>
    <row r="33" spans="1:12" ht="14.25" customHeight="1" x14ac:dyDescent="0.2">
      <c r="A33" s="120"/>
      <c r="B33" s="120"/>
      <c r="C33" s="121"/>
      <c r="D33" s="121"/>
      <c r="E33" s="122" t="s">
        <v>68</v>
      </c>
      <c r="F33" s="123"/>
      <c r="G33" s="124"/>
      <c r="H33" s="120"/>
      <c r="I33" s="120"/>
      <c r="J33" s="121"/>
      <c r="K33" s="121"/>
      <c r="L33" s="121"/>
    </row>
    <row r="34" spans="1:12" ht="24.75" customHeight="1" x14ac:dyDescent="0.15">
      <c r="A34" s="351" t="s">
        <v>201</v>
      </c>
      <c r="B34" s="351"/>
      <c r="C34" s="351"/>
      <c r="D34" s="351"/>
      <c r="E34" s="351"/>
      <c r="F34" s="351"/>
      <c r="G34" s="351"/>
      <c r="H34" s="351"/>
      <c r="I34" s="351"/>
      <c r="J34" s="351"/>
      <c r="K34" s="351"/>
      <c r="L34" s="351"/>
    </row>
    <row r="35" spans="1:12" ht="18.75" customHeight="1" x14ac:dyDescent="0.15">
      <c r="A35" s="353" t="s">
        <v>202</v>
      </c>
      <c r="B35" s="353"/>
      <c r="C35" s="352">
        <f ca="1">TODAY()</f>
        <v>45139</v>
      </c>
      <c r="D35" s="352"/>
      <c r="E35" s="24"/>
      <c r="F35" s="24"/>
      <c r="G35" s="24"/>
      <c r="H35" s="24"/>
      <c r="I35" s="24"/>
      <c r="J35" s="24"/>
      <c r="K35" s="9"/>
      <c r="L35" s="9"/>
    </row>
    <row r="36" spans="1:12" ht="18" customHeight="1" x14ac:dyDescent="0.15">
      <c r="A36" s="9"/>
      <c r="B36" s="9"/>
      <c r="C36" s="9"/>
      <c r="D36" s="9"/>
      <c r="E36" s="16"/>
      <c r="F36" s="350" t="s">
        <v>42</v>
      </c>
      <c r="G36" s="350"/>
      <c r="H36" s="394" t="str">
        <f>IF('（Ａ）入力シート'!F12="","",'（Ａ）入力シート'!F12)</f>
        <v/>
      </c>
      <c r="I36" s="394"/>
      <c r="J36" s="394"/>
      <c r="K36" s="394"/>
      <c r="L36" s="394"/>
    </row>
    <row r="37" spans="1:12" ht="18" customHeight="1" thickBot="1" x14ac:dyDescent="0.2">
      <c r="A37" s="9"/>
      <c r="B37" s="9"/>
      <c r="C37" s="9"/>
      <c r="D37" s="9"/>
      <c r="E37" s="16"/>
      <c r="F37" s="350"/>
      <c r="G37" s="350"/>
      <c r="H37" s="395"/>
      <c r="I37" s="395"/>
      <c r="J37" s="395"/>
      <c r="K37" s="395"/>
      <c r="L37" s="395"/>
    </row>
    <row r="38" spans="1:12" ht="18" customHeight="1" x14ac:dyDescent="0.15">
      <c r="A38" s="8"/>
      <c r="B38" s="9"/>
      <c r="C38" s="9"/>
      <c r="D38" s="11"/>
      <c r="E38" s="17"/>
      <c r="F38" s="369" t="s">
        <v>36</v>
      </c>
      <c r="G38" s="369"/>
      <c r="H38" s="348" t="str">
        <f>IF('（Ａ）入力シート'!F14="","",'（Ａ）入力シート'!F14)</f>
        <v/>
      </c>
      <c r="I38" s="348"/>
      <c r="J38" s="348"/>
      <c r="K38" s="348"/>
      <c r="L38" s="392" t="s">
        <v>53</v>
      </c>
    </row>
    <row r="39" spans="1:12" ht="18" customHeight="1" thickBot="1" x14ac:dyDescent="0.2">
      <c r="F39" s="347" t="s">
        <v>56</v>
      </c>
      <c r="G39" s="347"/>
      <c r="H39" s="349"/>
      <c r="I39" s="349"/>
      <c r="J39" s="349"/>
      <c r="K39" s="349"/>
      <c r="L39" s="393"/>
    </row>
  </sheetData>
  <sheetProtection algorithmName="SHA-512" hashValue="rWTFIyGw1nYDyxeWTKJ/tw3KNCm8ORHjrF4zmNA0RlUn03jpR8gFhf25gOBZL3VDRBtakNWSpnKUPJS15zznpQ==" saltValue="1IablBGAFp+Fy2OKrEV8QQ==" spinCount="100000" sheet="1" objects="1" scenarios="1"/>
  <mergeCells count="84">
    <mergeCell ref="A15:B21"/>
    <mergeCell ref="K19:L19"/>
    <mergeCell ref="D20:I20"/>
    <mergeCell ref="K20:L20"/>
    <mergeCell ref="D21:I21"/>
    <mergeCell ref="K21:L21"/>
    <mergeCell ref="J12:L12"/>
    <mergeCell ref="J24:L24"/>
    <mergeCell ref="A25:B25"/>
    <mergeCell ref="C27:L28"/>
    <mergeCell ref="H25:J25"/>
    <mergeCell ref="K25:L25"/>
    <mergeCell ref="J15:L15"/>
    <mergeCell ref="D15:I15"/>
    <mergeCell ref="J16:L16"/>
    <mergeCell ref="A12:B12"/>
    <mergeCell ref="G12:H12"/>
    <mergeCell ref="C12:E12"/>
    <mergeCell ref="C25:G25"/>
    <mergeCell ref="A24:B24"/>
    <mergeCell ref="C17:C21"/>
    <mergeCell ref="D17:I17"/>
    <mergeCell ref="A9:B9"/>
    <mergeCell ref="A11:B11"/>
    <mergeCell ref="J11:L11"/>
    <mergeCell ref="C11:F11"/>
    <mergeCell ref="G11:H11"/>
    <mergeCell ref="H10:L10"/>
    <mergeCell ref="C10:G10"/>
    <mergeCell ref="A10:B10"/>
    <mergeCell ref="J4:K4"/>
    <mergeCell ref="C5:L5"/>
    <mergeCell ref="C6:L6"/>
    <mergeCell ref="A7:B8"/>
    <mergeCell ref="C8:G8"/>
    <mergeCell ref="D7:G7"/>
    <mergeCell ref="A27:B28"/>
    <mergeCell ref="L38:L39"/>
    <mergeCell ref="H36:L37"/>
    <mergeCell ref="A29:B31"/>
    <mergeCell ref="I1:L1"/>
    <mergeCell ref="C9:G9"/>
    <mergeCell ref="H9:L9"/>
    <mergeCell ref="I8:L8"/>
    <mergeCell ref="I7:L7"/>
    <mergeCell ref="A2:L2"/>
    <mergeCell ref="A5:B5"/>
    <mergeCell ref="A6:B6"/>
    <mergeCell ref="A3:L3"/>
    <mergeCell ref="A4:B4"/>
    <mergeCell ref="C4:E4"/>
    <mergeCell ref="H4:I4"/>
    <mergeCell ref="D16:I16"/>
    <mergeCell ref="A14:L14"/>
    <mergeCell ref="C24:F24"/>
    <mergeCell ref="G24:I24"/>
    <mergeCell ref="A22:B23"/>
    <mergeCell ref="D22:F22"/>
    <mergeCell ref="G22:H23"/>
    <mergeCell ref="J22:L22"/>
    <mergeCell ref="D23:F23"/>
    <mergeCell ref="J23:L23"/>
    <mergeCell ref="J17:J21"/>
    <mergeCell ref="K17:L17"/>
    <mergeCell ref="D18:I18"/>
    <mergeCell ref="K18:L18"/>
    <mergeCell ref="D19:I19"/>
    <mergeCell ref="C29:E29"/>
    <mergeCell ref="F29:L29"/>
    <mergeCell ref="C30:J30"/>
    <mergeCell ref="K30:L30"/>
    <mergeCell ref="C31:J31"/>
    <mergeCell ref="K31:L31"/>
    <mergeCell ref="A32:B32"/>
    <mergeCell ref="C32:E32"/>
    <mergeCell ref="F32:G32"/>
    <mergeCell ref="I32:J32"/>
    <mergeCell ref="F39:G39"/>
    <mergeCell ref="H38:K39"/>
    <mergeCell ref="F36:G37"/>
    <mergeCell ref="A34:L34"/>
    <mergeCell ref="C35:D35"/>
    <mergeCell ref="A35:B35"/>
    <mergeCell ref="F38:G38"/>
  </mergeCells>
  <phoneticPr fontId="2"/>
  <pageMargins left="1.1023622047244095" right="0.19685039370078741" top="0.55118110236220474"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20"/>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1" t="s">
        <v>70</v>
      </c>
      <c r="B1" s="9"/>
      <c r="C1" s="9"/>
      <c r="D1" s="9"/>
      <c r="E1" s="9"/>
      <c r="F1" s="12"/>
      <c r="G1" s="12"/>
      <c r="H1" s="400" t="s">
        <v>208</v>
      </c>
      <c r="I1" s="400"/>
      <c r="J1" s="400"/>
      <c r="K1" s="12"/>
    </row>
    <row r="2" spans="1:12" ht="20.25" customHeight="1" x14ac:dyDescent="0.15">
      <c r="A2" s="11"/>
      <c r="B2" s="9"/>
      <c r="C2" s="9"/>
      <c r="D2" s="9"/>
      <c r="E2" s="9"/>
      <c r="F2" s="38"/>
      <c r="G2" s="38"/>
      <c r="H2" s="38"/>
      <c r="I2" s="38"/>
      <c r="J2" s="38"/>
      <c r="K2" s="12"/>
    </row>
    <row r="3" spans="1:12" ht="35.25" customHeight="1" x14ac:dyDescent="0.15">
      <c r="A3" s="477" t="s">
        <v>212</v>
      </c>
      <c r="B3" s="477"/>
      <c r="C3" s="477"/>
      <c r="D3" s="477"/>
      <c r="E3" s="477"/>
      <c r="F3" s="477"/>
      <c r="G3" s="477"/>
      <c r="H3" s="477"/>
      <c r="I3" s="477"/>
      <c r="J3" s="477"/>
      <c r="K3" s="25"/>
      <c r="L3" s="25"/>
    </row>
    <row r="4" spans="1:12" ht="29.25" customHeight="1" x14ac:dyDescent="0.15">
      <c r="A4" s="478" t="str">
        <f>'（Ｃ）申込書（印刷）'!A3:L3</f>
        <v>　　　（第４１回九州小学生バンドフェスティバル沖縄支部予選）</v>
      </c>
      <c r="B4" s="478"/>
      <c r="C4" s="478"/>
      <c r="D4" s="478"/>
      <c r="E4" s="478"/>
      <c r="F4" s="478"/>
      <c r="G4" s="478"/>
      <c r="H4" s="478"/>
      <c r="I4" s="478"/>
      <c r="J4" s="478"/>
    </row>
    <row r="5" spans="1:12" ht="50.25" customHeight="1" x14ac:dyDescent="0.15">
      <c r="A5" s="479" t="s">
        <v>84</v>
      </c>
      <c r="B5" s="479"/>
      <c r="C5" s="479"/>
      <c r="D5" s="479"/>
      <c r="E5" s="479"/>
      <c r="F5" s="479"/>
      <c r="G5" s="479"/>
      <c r="H5" s="479"/>
      <c r="I5" s="479"/>
      <c r="J5" s="479"/>
    </row>
    <row r="6" spans="1:12" ht="22.5" customHeight="1" x14ac:dyDescent="0.15">
      <c r="A6" s="41"/>
      <c r="B6" s="41"/>
      <c r="C6" s="41"/>
      <c r="D6" s="41"/>
      <c r="E6" s="41"/>
      <c r="F6" s="41"/>
      <c r="G6" s="41"/>
      <c r="H6" s="41"/>
      <c r="I6" s="41"/>
      <c r="J6" s="41"/>
    </row>
    <row r="7" spans="1:12" ht="22.5" customHeight="1" x14ac:dyDescent="0.15">
      <c r="A7" s="41"/>
      <c r="B7" s="41"/>
      <c r="C7" s="41"/>
      <c r="D7" s="41"/>
      <c r="E7" s="41"/>
      <c r="F7" s="41"/>
      <c r="G7" s="41"/>
      <c r="H7" s="41"/>
      <c r="I7" s="41"/>
      <c r="J7" s="41"/>
    </row>
    <row r="8" spans="1:12" ht="40.5" customHeight="1" x14ac:dyDescent="0.15">
      <c r="A8" s="481" t="s">
        <v>169</v>
      </c>
      <c r="B8" s="482"/>
      <c r="C8" s="482"/>
      <c r="D8" s="482"/>
      <c r="E8" s="482"/>
      <c r="F8" s="61" t="s">
        <v>46</v>
      </c>
      <c r="G8" s="61"/>
      <c r="H8" s="480"/>
      <c r="I8" s="480"/>
      <c r="J8" s="13" t="s">
        <v>44</v>
      </c>
    </row>
    <row r="9" spans="1:12" ht="26.25" customHeight="1" x14ac:dyDescent="0.15">
      <c r="A9" s="428" t="s">
        <v>45</v>
      </c>
      <c r="B9" s="429"/>
      <c r="C9" s="380" t="str">
        <f>IF('（Ａ）入力シート'!F11="","",'（Ａ）入力シート'!F11)</f>
        <v/>
      </c>
      <c r="D9" s="381"/>
      <c r="E9" s="381"/>
      <c r="F9" s="381"/>
      <c r="G9" s="381"/>
      <c r="H9" s="381"/>
      <c r="I9" s="381"/>
      <c r="J9" s="382"/>
    </row>
    <row r="10" spans="1:12" ht="54" customHeight="1" x14ac:dyDescent="0.15">
      <c r="A10" s="467" t="s">
        <v>11</v>
      </c>
      <c r="B10" s="468"/>
      <c r="C10" s="423" t="str">
        <f>IF('（Ａ）入力シート'!F12="","",'（Ａ）入力シート'!F12)</f>
        <v/>
      </c>
      <c r="D10" s="424"/>
      <c r="E10" s="424"/>
      <c r="F10" s="424"/>
      <c r="G10" s="424"/>
      <c r="H10" s="424"/>
      <c r="I10" s="424"/>
      <c r="J10" s="425"/>
    </row>
    <row r="11" spans="1:12" ht="27" customHeight="1" x14ac:dyDescent="0.15">
      <c r="A11" s="469" t="s">
        <v>50</v>
      </c>
      <c r="B11" s="470"/>
      <c r="C11" s="380" t="str">
        <f>IF('（Ａ）入力シート'!H37="","",'（Ａ）入力シート'!H37)</f>
        <v/>
      </c>
      <c r="D11" s="381"/>
      <c r="E11" s="381"/>
      <c r="F11" s="381"/>
      <c r="G11" s="381"/>
      <c r="H11" s="381"/>
      <c r="I11" s="381"/>
      <c r="J11" s="382"/>
    </row>
    <row r="12" spans="1:12" ht="54" customHeight="1" x14ac:dyDescent="0.15">
      <c r="A12" s="467" t="s">
        <v>136</v>
      </c>
      <c r="B12" s="468"/>
      <c r="C12" s="471" t="str">
        <f>IF('（Ａ）入力シート'!H38="","",'（Ａ）入力シート'!H38)</f>
        <v/>
      </c>
      <c r="D12" s="472"/>
      <c r="E12" s="472"/>
      <c r="F12" s="472"/>
      <c r="G12" s="472"/>
      <c r="H12" s="472"/>
      <c r="I12" s="472"/>
      <c r="J12" s="473"/>
    </row>
    <row r="13" spans="1:12" ht="27" customHeight="1" x14ac:dyDescent="0.15">
      <c r="A13" s="469" t="s">
        <v>50</v>
      </c>
      <c r="B13" s="470"/>
      <c r="C13" s="380" t="str">
        <f>IF('（Ａ）入力シート'!E34="","",'（Ａ）入力シート'!E34)</f>
        <v/>
      </c>
      <c r="D13" s="381"/>
      <c r="E13" s="381"/>
      <c r="F13" s="381"/>
      <c r="G13" s="381"/>
      <c r="H13" s="381"/>
      <c r="I13" s="381"/>
      <c r="J13" s="382"/>
    </row>
    <row r="14" spans="1:12" ht="54" customHeight="1" x14ac:dyDescent="0.15">
      <c r="A14" s="467" t="s">
        <v>137</v>
      </c>
      <c r="B14" s="468"/>
      <c r="C14" s="423" t="str">
        <f>IF('（Ａ）入力シート'!E35="","",'（Ａ）入力シート'!E35)</f>
        <v/>
      </c>
      <c r="D14" s="424"/>
      <c r="E14" s="424"/>
      <c r="F14" s="424"/>
      <c r="G14" s="424"/>
      <c r="H14" s="424"/>
      <c r="I14" s="424"/>
      <c r="J14" s="425"/>
    </row>
    <row r="15" spans="1:12" ht="65.25" customHeight="1" x14ac:dyDescent="0.15">
      <c r="A15" s="467" t="s">
        <v>48</v>
      </c>
      <c r="B15" s="468"/>
      <c r="C15" s="474"/>
      <c r="D15" s="475"/>
      <c r="E15" s="475"/>
      <c r="F15" s="475"/>
      <c r="G15" s="475"/>
      <c r="H15" s="475"/>
      <c r="I15" s="475"/>
      <c r="J15" s="476"/>
    </row>
    <row r="16" spans="1:12" ht="19.5" customHeight="1" x14ac:dyDescent="0.15">
      <c r="A16" s="14"/>
      <c r="B16" s="14"/>
      <c r="C16" s="8"/>
      <c r="D16" s="8"/>
      <c r="E16" s="8"/>
      <c r="F16" s="8"/>
      <c r="G16" s="8"/>
      <c r="H16" s="8"/>
      <c r="I16" s="8"/>
      <c r="J16" s="8"/>
    </row>
    <row r="17" spans="1:10" ht="25.5" customHeight="1" x14ac:dyDescent="0.15">
      <c r="A17" s="12" t="s">
        <v>49</v>
      </c>
      <c r="B17" s="12"/>
      <c r="C17" s="9"/>
      <c r="D17" s="9"/>
      <c r="E17" s="9"/>
      <c r="F17" s="9"/>
      <c r="G17" s="9"/>
      <c r="H17" s="9"/>
      <c r="I17" s="9"/>
      <c r="J17" s="9"/>
    </row>
    <row r="18" spans="1:10" ht="25.5" customHeight="1" x14ac:dyDescent="0.15">
      <c r="A18" s="12" t="s">
        <v>209</v>
      </c>
      <c r="B18" s="12"/>
      <c r="C18" s="9"/>
      <c r="D18" s="9"/>
      <c r="E18" s="9"/>
      <c r="F18" s="9"/>
      <c r="G18" s="9"/>
      <c r="H18" s="9"/>
      <c r="I18" s="9"/>
      <c r="J18" s="9"/>
    </row>
    <row r="19" spans="1:10" ht="18" customHeight="1" x14ac:dyDescent="0.15">
      <c r="A19" s="12"/>
      <c r="B19" s="12"/>
      <c r="C19" s="9"/>
      <c r="D19" s="9"/>
      <c r="E19" s="9"/>
      <c r="F19" s="9"/>
      <c r="G19" s="9"/>
      <c r="H19" s="9"/>
      <c r="I19" s="9"/>
      <c r="J19" s="9"/>
    </row>
    <row r="20" spans="1:10" ht="14.25" x14ac:dyDescent="0.15">
      <c r="A20" s="12"/>
      <c r="B20" s="12"/>
      <c r="C20" s="9"/>
      <c r="D20" s="9"/>
      <c r="E20" s="9"/>
      <c r="F20" s="9"/>
      <c r="G20" s="9"/>
      <c r="H20" s="9"/>
      <c r="I20" s="9"/>
      <c r="J20" s="9"/>
    </row>
  </sheetData>
  <sheetProtection algorithmName="SHA-512" hashValue="92g8KXGJA2S+2kx9v8+wJvT/An8zGtPgSyIaH9UgecmR84WsQGejaZ+/AoW1u3Wj8NhV2H13fuT77rFF5NaTlg==" saltValue="aKhOXhiokt6hMP+NlT0Gjw==" spinCount="100000" sheet="1" objects="1" scenarios="1"/>
  <mergeCells count="20">
    <mergeCell ref="A15:B15"/>
    <mergeCell ref="C15:J15"/>
    <mergeCell ref="A3:J3"/>
    <mergeCell ref="A4:J4"/>
    <mergeCell ref="A5:J5"/>
    <mergeCell ref="A10:B10"/>
    <mergeCell ref="A9:B9"/>
    <mergeCell ref="A14:B14"/>
    <mergeCell ref="A13:B13"/>
    <mergeCell ref="C10:J10"/>
    <mergeCell ref="C9:J9"/>
    <mergeCell ref="C13:J13"/>
    <mergeCell ref="C14:J14"/>
    <mergeCell ref="H8:I8"/>
    <mergeCell ref="A8:E8"/>
    <mergeCell ref="A12:B12"/>
    <mergeCell ref="A11:B11"/>
    <mergeCell ref="C12:J12"/>
    <mergeCell ref="C11:J11"/>
    <mergeCell ref="H1:J1"/>
  </mergeCells>
  <phoneticPr fontId="2" type="Hiragana"/>
  <pageMargins left="0.9055118110236221" right="0.31496062992125984" top="0.55118110236220474"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43"/>
  <sheetViews>
    <sheetView workbookViewId="0"/>
  </sheetViews>
  <sheetFormatPr defaultRowHeight="13.5" x14ac:dyDescent="0.15"/>
  <cols>
    <col min="1" max="1" width="5.625" customWidth="1"/>
    <col min="2" max="25" width="3.75" customWidth="1"/>
    <col min="26" max="26" width="7.625" customWidth="1"/>
    <col min="27" max="27" width="5.625" customWidth="1"/>
  </cols>
  <sheetData>
    <row r="1" spans="1:26" ht="24" customHeight="1" x14ac:dyDescent="0.15">
      <c r="A1" s="110" t="s">
        <v>155</v>
      </c>
      <c r="E1" s="494"/>
      <c r="F1" s="494"/>
      <c r="G1" s="494"/>
      <c r="R1" s="400"/>
      <c r="S1" s="400"/>
      <c r="T1" s="400"/>
      <c r="U1" s="483" t="s">
        <v>210</v>
      </c>
      <c r="V1" s="483"/>
      <c r="W1" s="483"/>
      <c r="X1" s="483"/>
      <c r="Y1" s="483"/>
      <c r="Z1" s="483"/>
    </row>
    <row r="2" spans="1:26" ht="24" customHeight="1" x14ac:dyDescent="0.15">
      <c r="E2" s="62"/>
      <c r="F2" s="63"/>
      <c r="G2" s="63"/>
      <c r="R2" s="490" t="s">
        <v>138</v>
      </c>
      <c r="S2" s="491"/>
      <c r="T2" s="491"/>
      <c r="U2" s="491"/>
      <c r="V2" s="491"/>
      <c r="W2" s="491"/>
      <c r="X2" s="491"/>
      <c r="Y2" s="491"/>
      <c r="Z2" s="491"/>
    </row>
    <row r="3" spans="1:26" ht="33.75" customHeight="1" x14ac:dyDescent="0.15">
      <c r="A3" s="492" t="s">
        <v>211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row>
    <row r="4" spans="1:26" ht="36.75" customHeight="1" x14ac:dyDescent="0.15">
      <c r="A4" s="493" t="s">
        <v>139</v>
      </c>
      <c r="B4" s="493"/>
      <c r="C4" s="493"/>
      <c r="D4" s="493"/>
      <c r="E4" s="493"/>
      <c r="F4" s="493"/>
      <c r="G4" s="493"/>
      <c r="H4" s="493"/>
      <c r="I4" s="493"/>
      <c r="J4" s="493"/>
      <c r="K4" s="493"/>
      <c r="L4" s="493"/>
      <c r="M4" s="493"/>
      <c r="N4" s="493"/>
      <c r="O4" s="493"/>
      <c r="P4" s="493"/>
      <c r="Q4" s="493"/>
      <c r="R4" s="493"/>
      <c r="S4" s="493"/>
      <c r="T4" s="493"/>
      <c r="U4" s="493"/>
      <c r="V4" s="493"/>
      <c r="W4" s="493"/>
      <c r="X4" s="493"/>
      <c r="Y4" s="493"/>
      <c r="Z4" s="493"/>
    </row>
    <row r="5" spans="1:26" ht="15" customHeight="1" thickBot="1" x14ac:dyDescent="0.2">
      <c r="A5" s="484"/>
      <c r="B5" s="484"/>
      <c r="C5" s="484"/>
      <c r="D5" s="484"/>
      <c r="E5" s="484"/>
      <c r="F5" s="484"/>
      <c r="G5" s="484"/>
    </row>
    <row r="6" spans="1:26" ht="33" customHeight="1" x14ac:dyDescent="0.15">
      <c r="A6" s="73"/>
      <c r="B6" s="486" t="s">
        <v>140</v>
      </c>
      <c r="C6" s="487"/>
      <c r="D6" s="487"/>
      <c r="E6" s="488"/>
      <c r="F6" s="489"/>
      <c r="G6" s="487"/>
      <c r="H6" s="487"/>
      <c r="I6" s="487" t="s">
        <v>54</v>
      </c>
      <c r="J6" s="488"/>
      <c r="K6" s="489" t="s">
        <v>11</v>
      </c>
      <c r="L6" s="487"/>
      <c r="M6" s="487"/>
      <c r="N6" s="487"/>
      <c r="O6" s="505" t="str">
        <f>IF('（Ａ）入力シート'!F12="","",'（Ａ）入力シート'!F12)</f>
        <v/>
      </c>
      <c r="P6" s="506"/>
      <c r="Q6" s="506"/>
      <c r="R6" s="506"/>
      <c r="S6" s="506"/>
      <c r="T6" s="506"/>
      <c r="U6" s="506"/>
      <c r="V6" s="506"/>
      <c r="W6" s="506"/>
      <c r="X6" s="506"/>
      <c r="Y6" s="507"/>
    </row>
    <row r="7" spans="1:26" ht="33" customHeight="1" thickBot="1" x14ac:dyDescent="0.2">
      <c r="B7" s="495" t="s">
        <v>90</v>
      </c>
      <c r="C7" s="496"/>
      <c r="D7" s="496"/>
      <c r="E7" s="497"/>
      <c r="F7" s="500" t="str">
        <f>'（Ａ）入力シート'!F30</f>
        <v>　</v>
      </c>
      <c r="G7" s="501"/>
      <c r="H7" s="501"/>
      <c r="I7" s="501"/>
      <c r="J7" s="501"/>
      <c r="K7" s="501"/>
      <c r="L7" s="501"/>
      <c r="M7" s="502" t="s">
        <v>143</v>
      </c>
      <c r="N7" s="498"/>
      <c r="O7" s="498" t="str">
        <f>IF('（Ａ）入力シート'!E55="","",'（Ａ）入力シート'!E55)</f>
        <v/>
      </c>
      <c r="P7" s="498"/>
      <c r="Q7" s="77" t="s">
        <v>141</v>
      </c>
      <c r="R7" s="502" t="s">
        <v>144</v>
      </c>
      <c r="S7" s="498"/>
      <c r="T7" s="498" t="str">
        <f>'（Ａ）入力シート'!E56</f>
        <v>　</v>
      </c>
      <c r="U7" s="499"/>
      <c r="V7" s="502" t="s">
        <v>142</v>
      </c>
      <c r="W7" s="498"/>
      <c r="X7" s="498" t="str">
        <f>'（Ａ）入力シート'!E57</f>
        <v>　</v>
      </c>
      <c r="Y7" s="503"/>
    </row>
    <row r="8" spans="1:26" ht="22.5" customHeight="1" x14ac:dyDescent="0.15"/>
    <row r="9" spans="1:26" ht="22.5" customHeight="1" x14ac:dyDescent="0.15"/>
    <row r="10" spans="1:26" ht="22.5" customHeight="1" x14ac:dyDescent="0.15">
      <c r="B10" s="64"/>
      <c r="C10" s="65"/>
      <c r="D10" s="65"/>
      <c r="E10" s="65"/>
      <c r="F10" s="64"/>
      <c r="G10" s="65"/>
      <c r="H10" s="65"/>
      <c r="I10" s="65"/>
      <c r="J10" s="64"/>
      <c r="K10" s="65"/>
      <c r="L10" s="65"/>
      <c r="M10" s="65"/>
      <c r="N10" s="64"/>
      <c r="O10" s="65"/>
      <c r="P10" s="65"/>
      <c r="Q10" s="65"/>
      <c r="R10" s="64"/>
      <c r="S10" s="65"/>
      <c r="T10" s="65"/>
      <c r="U10" s="65"/>
      <c r="V10" s="64"/>
      <c r="W10" s="65"/>
      <c r="X10" s="65"/>
      <c r="Y10" s="66"/>
    </row>
    <row r="11" spans="1:26" ht="22.5" customHeight="1" x14ac:dyDescent="0.15">
      <c r="B11" s="67"/>
      <c r="N11" s="67"/>
      <c r="Y11" s="68"/>
    </row>
    <row r="12" spans="1:26" ht="22.5" customHeight="1" x14ac:dyDescent="0.15">
      <c r="B12" s="67"/>
      <c r="N12" s="67"/>
      <c r="Y12" s="68"/>
    </row>
    <row r="13" spans="1:26" ht="22.5" customHeight="1" x14ac:dyDescent="0.15">
      <c r="B13" s="70"/>
      <c r="N13" s="67"/>
      <c r="Y13" s="72"/>
    </row>
    <row r="14" spans="1:26" ht="22.5" customHeight="1" x14ac:dyDescent="0.15">
      <c r="B14" s="67"/>
      <c r="D14" s="485"/>
      <c r="E14" s="485"/>
      <c r="F14" s="64"/>
      <c r="G14" s="65"/>
      <c r="H14" s="65"/>
      <c r="I14" s="65"/>
      <c r="J14" s="65"/>
      <c r="K14" s="65"/>
      <c r="L14" s="65"/>
      <c r="M14" s="65"/>
      <c r="N14" s="64"/>
      <c r="O14" s="65"/>
      <c r="P14" s="65"/>
      <c r="Q14" s="65"/>
      <c r="R14" s="65"/>
      <c r="S14" s="65"/>
      <c r="T14" s="65"/>
      <c r="U14" s="66"/>
      <c r="Y14" s="68"/>
    </row>
    <row r="15" spans="1:26" ht="22.5" customHeight="1" x14ac:dyDescent="0.15">
      <c r="B15" s="69"/>
      <c r="F15" s="37"/>
      <c r="G15" s="36"/>
      <c r="N15" s="67"/>
      <c r="U15" s="68"/>
      <c r="Y15" s="68"/>
    </row>
    <row r="16" spans="1:26" ht="22.5" customHeight="1" x14ac:dyDescent="0.15">
      <c r="B16" s="67"/>
      <c r="F16" s="37"/>
      <c r="G16" s="36"/>
      <c r="N16" s="67"/>
      <c r="U16" s="68"/>
      <c r="Y16" s="68"/>
    </row>
    <row r="17" spans="2:25" ht="22.5" customHeight="1" x14ac:dyDescent="0.15">
      <c r="B17" s="70"/>
      <c r="F17" s="67"/>
      <c r="I17" s="71"/>
      <c r="J17" s="70"/>
      <c r="N17" s="67"/>
      <c r="Q17" s="71"/>
      <c r="R17" s="70"/>
      <c r="U17" s="68"/>
      <c r="Y17" s="72"/>
    </row>
    <row r="18" spans="2:25" ht="22.5" customHeight="1" x14ac:dyDescent="0.15">
      <c r="B18" s="67"/>
      <c r="F18" s="67"/>
      <c r="J18" s="67"/>
      <c r="N18" s="67"/>
      <c r="R18" s="67"/>
      <c r="U18" s="68"/>
      <c r="Y18" s="68"/>
    </row>
    <row r="19" spans="2:25" ht="22.5" customHeight="1" x14ac:dyDescent="0.15">
      <c r="B19" s="67"/>
      <c r="F19" s="67"/>
      <c r="N19" s="67"/>
      <c r="U19" s="68"/>
      <c r="Y19" s="68"/>
    </row>
    <row r="20" spans="2:25" ht="22.5" customHeight="1" x14ac:dyDescent="0.15">
      <c r="B20" s="67"/>
      <c r="F20" s="67"/>
      <c r="N20" s="67"/>
      <c r="U20" s="68"/>
      <c r="Y20" s="68"/>
    </row>
    <row r="21" spans="2:25" ht="22.5" customHeight="1" x14ac:dyDescent="0.15">
      <c r="B21" s="70"/>
      <c r="C21" s="71"/>
      <c r="D21" s="71"/>
      <c r="E21" s="71"/>
      <c r="F21" s="70"/>
      <c r="G21" s="71"/>
      <c r="H21" s="71"/>
      <c r="I21" s="71"/>
      <c r="J21" s="71"/>
      <c r="K21" s="71"/>
      <c r="L21" s="71"/>
      <c r="M21" s="71"/>
      <c r="N21" s="70"/>
      <c r="O21" s="71"/>
      <c r="P21" s="71"/>
      <c r="Q21" s="71"/>
      <c r="R21" s="71"/>
      <c r="S21" s="71"/>
      <c r="T21" s="71"/>
      <c r="U21" s="72"/>
      <c r="V21" s="71"/>
      <c r="W21" s="71"/>
      <c r="X21" s="71"/>
      <c r="Y21" s="72"/>
    </row>
    <row r="22" spans="2:25" ht="22.5" customHeight="1" x14ac:dyDescent="0.15">
      <c r="B22" s="67"/>
      <c r="F22" s="67"/>
      <c r="N22" s="67"/>
      <c r="U22" s="68"/>
      <c r="Y22" s="68"/>
    </row>
    <row r="23" spans="2:25" ht="22.5" customHeight="1" x14ac:dyDescent="0.15">
      <c r="B23" s="67"/>
      <c r="F23" s="67"/>
      <c r="N23" s="67"/>
      <c r="U23" s="68"/>
      <c r="Y23" s="68"/>
    </row>
    <row r="24" spans="2:25" ht="22.5" customHeight="1" x14ac:dyDescent="0.15">
      <c r="B24" s="67"/>
      <c r="F24" s="67"/>
      <c r="N24" s="67"/>
      <c r="U24" s="68"/>
      <c r="Y24" s="68"/>
    </row>
    <row r="25" spans="2:25" ht="22.5" customHeight="1" x14ac:dyDescent="0.15">
      <c r="B25" s="70"/>
      <c r="F25" s="67"/>
      <c r="I25" s="71"/>
      <c r="J25" s="70"/>
      <c r="N25" s="67"/>
      <c r="Q25" s="71"/>
      <c r="R25" s="70"/>
      <c r="U25" s="68"/>
      <c r="Y25" s="72"/>
    </row>
    <row r="26" spans="2:25" ht="22.5" customHeight="1" x14ac:dyDescent="0.15">
      <c r="B26" s="67"/>
      <c r="F26" s="67"/>
      <c r="J26" s="67"/>
      <c r="N26" s="67"/>
      <c r="R26" s="67"/>
      <c r="U26" s="68"/>
      <c r="Y26" s="68"/>
    </row>
    <row r="27" spans="2:25" ht="22.5" customHeight="1" x14ac:dyDescent="0.15">
      <c r="B27" s="67"/>
      <c r="F27" s="67"/>
      <c r="N27" s="67"/>
      <c r="U27" s="68"/>
      <c r="Y27" s="68"/>
    </row>
    <row r="28" spans="2:25" ht="22.5" customHeight="1" x14ac:dyDescent="0.15">
      <c r="B28" s="67"/>
      <c r="F28" s="67"/>
      <c r="N28" s="67"/>
      <c r="U28" s="68"/>
      <c r="Y28" s="68"/>
    </row>
    <row r="29" spans="2:25" ht="22.5" customHeight="1" x14ac:dyDescent="0.15">
      <c r="B29" s="70"/>
      <c r="F29" s="70"/>
      <c r="G29" s="71"/>
      <c r="H29" s="71"/>
      <c r="I29" s="71"/>
      <c r="J29" s="71"/>
      <c r="K29" s="71"/>
      <c r="L29" s="71"/>
      <c r="M29" s="71"/>
      <c r="N29" s="70"/>
      <c r="O29" s="71"/>
      <c r="P29" s="71"/>
      <c r="Q29" s="71"/>
      <c r="R29" s="71"/>
      <c r="S29" s="71"/>
      <c r="T29" s="71"/>
      <c r="U29" s="72"/>
      <c r="Y29" s="72"/>
    </row>
    <row r="30" spans="2:25" ht="22.5" customHeight="1" x14ac:dyDescent="0.15">
      <c r="B30" s="67"/>
      <c r="N30" s="67"/>
      <c r="Y30" s="68"/>
    </row>
    <row r="31" spans="2:25" ht="22.5" customHeight="1" x14ac:dyDescent="0.15">
      <c r="B31" s="67"/>
      <c r="N31" s="67"/>
      <c r="Y31" s="68"/>
    </row>
    <row r="32" spans="2:25" ht="22.5" customHeight="1" x14ac:dyDescent="0.15">
      <c r="B32" s="67"/>
      <c r="N32" s="67"/>
      <c r="Y32" s="68"/>
    </row>
    <row r="33" spans="2:25" ht="22.5" customHeight="1" x14ac:dyDescent="0.15">
      <c r="B33" s="70"/>
      <c r="C33" s="71"/>
      <c r="D33" s="71"/>
      <c r="E33" s="71"/>
      <c r="F33" s="70"/>
      <c r="G33" s="71"/>
      <c r="H33" s="71"/>
      <c r="I33" s="71"/>
      <c r="J33" s="70"/>
      <c r="K33" s="71"/>
      <c r="L33" s="71"/>
      <c r="M33" s="71"/>
      <c r="N33" s="70"/>
      <c r="O33" s="71"/>
      <c r="P33" s="71"/>
      <c r="Q33" s="71"/>
      <c r="R33" s="70"/>
      <c r="S33" s="71"/>
      <c r="T33" s="71"/>
      <c r="U33" s="71"/>
      <c r="V33" s="70"/>
      <c r="W33" s="71"/>
      <c r="X33" s="71"/>
      <c r="Y33" s="72"/>
    </row>
    <row r="36" spans="2:25" s="74" customFormat="1" ht="28.5" customHeight="1" x14ac:dyDescent="0.15">
      <c r="L36" s="504" t="s">
        <v>145</v>
      </c>
      <c r="M36" s="504"/>
      <c r="N36" s="504"/>
      <c r="O36" s="504"/>
    </row>
    <row r="40" spans="2:25" ht="25.5" customHeight="1" x14ac:dyDescent="0.15">
      <c r="B40" s="75" t="s">
        <v>146</v>
      </c>
      <c r="C40" s="75"/>
      <c r="D40" s="75"/>
      <c r="E40" s="75"/>
      <c r="F40" s="75"/>
      <c r="G40" s="11"/>
      <c r="H40" s="11"/>
      <c r="I40" s="11"/>
      <c r="J40" s="11"/>
      <c r="K40" s="11"/>
      <c r="L40" s="11"/>
      <c r="M40" s="11"/>
      <c r="N40" s="11"/>
      <c r="O40" s="11"/>
      <c r="U40" s="76" t="s">
        <v>150</v>
      </c>
      <c r="V40" s="74" t="s">
        <v>151</v>
      </c>
      <c r="W40" t="s">
        <v>143</v>
      </c>
    </row>
    <row r="41" spans="2:25" ht="25.5" customHeight="1" x14ac:dyDescent="0.15">
      <c r="B41" s="75" t="s">
        <v>147</v>
      </c>
      <c r="C41" s="75"/>
      <c r="D41" s="75"/>
      <c r="E41" s="75"/>
      <c r="F41" s="75"/>
      <c r="G41" s="11"/>
      <c r="H41" s="11"/>
      <c r="I41" s="11"/>
      <c r="J41" s="11"/>
      <c r="K41" s="11"/>
      <c r="L41" s="11"/>
      <c r="M41" s="11"/>
      <c r="N41" s="11"/>
      <c r="O41" s="11"/>
    </row>
    <row r="42" spans="2:25" ht="25.5" customHeight="1" x14ac:dyDescent="0.15">
      <c r="B42" s="75" t="s">
        <v>148</v>
      </c>
      <c r="C42" s="75"/>
      <c r="D42" s="75"/>
      <c r="E42" s="75"/>
      <c r="F42" s="75"/>
      <c r="G42" s="11"/>
      <c r="H42" s="11"/>
      <c r="I42" s="11"/>
      <c r="J42" s="11"/>
      <c r="K42" s="11"/>
      <c r="L42" s="11"/>
      <c r="M42" s="11"/>
      <c r="N42" s="11"/>
      <c r="O42" s="11"/>
    </row>
    <row r="43" spans="2:25" ht="25.5" customHeight="1" x14ac:dyDescent="0.15">
      <c r="B43" s="75" t="s">
        <v>149</v>
      </c>
      <c r="C43" s="75"/>
      <c r="D43" s="75"/>
      <c r="E43" s="75"/>
      <c r="F43" s="75"/>
      <c r="G43" s="11"/>
      <c r="H43" s="11"/>
      <c r="I43" s="11"/>
      <c r="J43" s="11"/>
      <c r="K43" s="11"/>
      <c r="L43" s="11"/>
      <c r="M43" s="11"/>
      <c r="N43" s="11"/>
      <c r="O43" s="11"/>
    </row>
  </sheetData>
  <sheetProtection algorithmName="SHA-512" hashValue="gvUC6xNYkp9AvYVca2u6GFb40Lxq7rrAM4ozwa94e4B9UuI/al//KGQm1QGRpRl8mZdunhW9sGMqIv1Eqe9SJg==" saltValue="OVWZN0T+cQvC69y6ZjVqbg==" spinCount="100000" sheet="1" objects="1" scenarios="1"/>
  <mergeCells count="22">
    <mergeCell ref="V7:W7"/>
    <mergeCell ref="X7:Y7"/>
    <mergeCell ref="L36:O36"/>
    <mergeCell ref="I6:J6"/>
    <mergeCell ref="K6:N6"/>
    <mergeCell ref="O6:Y6"/>
    <mergeCell ref="R1:T1"/>
    <mergeCell ref="U1:Z1"/>
    <mergeCell ref="A5:G5"/>
    <mergeCell ref="D14:E14"/>
    <mergeCell ref="B6:E6"/>
    <mergeCell ref="F6:H6"/>
    <mergeCell ref="R2:Z2"/>
    <mergeCell ref="A3:Z3"/>
    <mergeCell ref="A4:Z4"/>
    <mergeCell ref="E1:G1"/>
    <mergeCell ref="B7:E7"/>
    <mergeCell ref="O7:P7"/>
    <mergeCell ref="T7:U7"/>
    <mergeCell ref="F7:L7"/>
    <mergeCell ref="M7:N7"/>
    <mergeCell ref="R7:S7"/>
  </mergeCells>
  <phoneticPr fontId="2"/>
  <pageMargins left="0.70866141732283472" right="0.51181102362204722" top="0.55118110236220474"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8AB4-B902-46BB-B79A-C5934326629B}">
  <sheetPr>
    <tabColor rgb="FFFFC000"/>
  </sheetPr>
  <dimension ref="A1:H29"/>
  <sheetViews>
    <sheetView workbookViewId="0"/>
  </sheetViews>
  <sheetFormatPr defaultRowHeight="13.5" x14ac:dyDescent="0.15"/>
  <cols>
    <col min="1" max="8" width="10.75" customWidth="1"/>
  </cols>
  <sheetData>
    <row r="1" spans="1:8" ht="24" customHeight="1" x14ac:dyDescent="0.15">
      <c r="A1" s="11" t="s">
        <v>152</v>
      </c>
      <c r="F1" s="512" t="s">
        <v>210</v>
      </c>
      <c r="G1" s="512"/>
      <c r="H1" s="512"/>
    </row>
    <row r="2" spans="1:8" ht="37.5" customHeight="1" x14ac:dyDescent="0.15">
      <c r="A2" s="479" t="s">
        <v>213</v>
      </c>
      <c r="B2" s="479"/>
      <c r="C2" s="479"/>
      <c r="D2" s="479"/>
      <c r="E2" s="479"/>
      <c r="F2" s="479"/>
      <c r="G2" s="479"/>
      <c r="H2" s="479"/>
    </row>
    <row r="3" spans="1:8" ht="37.5" customHeight="1" x14ac:dyDescent="0.15">
      <c r="A3" s="479" t="s">
        <v>214</v>
      </c>
      <c r="B3" s="479"/>
      <c r="C3" s="479"/>
      <c r="D3" s="479"/>
      <c r="E3" s="479"/>
      <c r="F3" s="479"/>
      <c r="G3" s="479"/>
      <c r="H3" s="479"/>
    </row>
    <row r="4" spans="1:8" x14ac:dyDescent="0.15">
      <c r="A4" s="9"/>
      <c r="B4" s="9"/>
      <c r="C4" s="9"/>
      <c r="D4" s="9"/>
      <c r="E4" s="9"/>
      <c r="F4" s="9"/>
      <c r="G4" s="9"/>
      <c r="H4" s="9"/>
    </row>
    <row r="5" spans="1:8" ht="39" customHeight="1" thickBot="1" x14ac:dyDescent="0.2">
      <c r="A5" s="535" t="s">
        <v>176</v>
      </c>
      <c r="B5" s="535"/>
      <c r="C5" s="535"/>
      <c r="D5" s="535"/>
      <c r="E5" s="535"/>
      <c r="F5" s="535"/>
      <c r="G5" s="535"/>
      <c r="H5" s="535"/>
    </row>
    <row r="6" spans="1:8" ht="40.5" customHeight="1" thickBot="1" x14ac:dyDescent="0.2">
      <c r="A6" s="514" t="s">
        <v>42</v>
      </c>
      <c r="B6" s="515"/>
      <c r="C6" s="516" t="str">
        <f>IF('（Ａ）入力シート'!F12="","",'（Ａ）入力シート'!F12)</f>
        <v/>
      </c>
      <c r="D6" s="517"/>
      <c r="E6" s="517"/>
      <c r="F6" s="517"/>
      <c r="G6" s="517"/>
      <c r="H6" s="518"/>
    </row>
    <row r="7" spans="1:8" ht="14.25" thickBot="1" x14ac:dyDescent="0.2">
      <c r="A7" s="139"/>
      <c r="B7" s="139"/>
      <c r="C7" s="9"/>
      <c r="D7" s="9"/>
      <c r="E7" s="9"/>
      <c r="F7" s="9"/>
      <c r="G7" s="9"/>
      <c r="H7" s="9"/>
    </row>
    <row r="8" spans="1:8" ht="34.5" customHeight="1" x14ac:dyDescent="0.15">
      <c r="A8" s="519" t="s">
        <v>177</v>
      </c>
      <c r="B8" s="520"/>
      <c r="C8" s="525" t="s">
        <v>178</v>
      </c>
      <c r="D8" s="526"/>
      <c r="E8" s="527"/>
      <c r="F8" s="528" t="str">
        <f>IF('（Ａ）入力シート'!M65="","",'（Ａ）入力シート'!M65)</f>
        <v/>
      </c>
      <c r="G8" s="528"/>
      <c r="H8" s="140" t="s">
        <v>179</v>
      </c>
    </row>
    <row r="9" spans="1:8" ht="34.5" customHeight="1" x14ac:dyDescent="0.15">
      <c r="A9" s="521"/>
      <c r="B9" s="522"/>
      <c r="C9" s="529" t="s">
        <v>180</v>
      </c>
      <c r="D9" s="530"/>
      <c r="E9" s="531"/>
      <c r="F9" s="532" t="str">
        <f>IF('（Ａ）入力シート'!M66="","",'（Ａ）入力シート'!M66)</f>
        <v/>
      </c>
      <c r="G9" s="533"/>
      <c r="H9" s="141" t="s">
        <v>179</v>
      </c>
    </row>
    <row r="10" spans="1:8" ht="34.5" customHeight="1" thickBot="1" x14ac:dyDescent="0.2">
      <c r="A10" s="523"/>
      <c r="B10" s="524"/>
      <c r="C10" s="508" t="s">
        <v>181</v>
      </c>
      <c r="D10" s="509"/>
      <c r="E10" s="510"/>
      <c r="F10" s="511" t="str">
        <f>IF('（Ａ）入力シート'!M67="","",'（Ａ）入力シート'!M67)</f>
        <v/>
      </c>
      <c r="G10" s="511"/>
      <c r="H10" s="142" t="s">
        <v>182</v>
      </c>
    </row>
    <row r="11" spans="1:8" ht="18.75" x14ac:dyDescent="0.15">
      <c r="A11" s="132"/>
      <c r="B11" s="132"/>
      <c r="C11" s="9"/>
      <c r="D11" s="9"/>
      <c r="E11" s="9"/>
      <c r="F11" s="9"/>
      <c r="G11" s="9"/>
      <c r="H11" s="9"/>
    </row>
    <row r="12" spans="1:8" ht="21" customHeight="1" x14ac:dyDescent="0.15">
      <c r="A12" s="534" t="s">
        <v>215</v>
      </c>
      <c r="B12" s="534"/>
      <c r="C12" s="534"/>
      <c r="D12" s="534"/>
      <c r="E12" s="534"/>
      <c r="F12" s="534"/>
      <c r="G12" s="534"/>
      <c r="H12" s="534"/>
    </row>
    <row r="13" spans="1:8" ht="21" customHeight="1" x14ac:dyDescent="0.15">
      <c r="A13" s="534" t="s">
        <v>183</v>
      </c>
      <c r="B13" s="534"/>
      <c r="C13" s="534"/>
      <c r="D13" s="534"/>
      <c r="E13" s="534"/>
      <c r="F13" s="534"/>
      <c r="G13" s="534"/>
      <c r="H13" s="534"/>
    </row>
    <row r="14" spans="1:8" ht="21" customHeight="1" x14ac:dyDescent="0.15">
      <c r="A14" s="143"/>
      <c r="B14" s="143"/>
      <c r="C14" s="143"/>
      <c r="D14" s="143"/>
      <c r="E14" s="143"/>
      <c r="F14" s="143"/>
      <c r="G14" s="143"/>
      <c r="H14" s="143"/>
    </row>
    <row r="15" spans="1:8" ht="21" customHeight="1" x14ac:dyDescent="0.15">
      <c r="A15" s="587" t="s">
        <v>216</v>
      </c>
      <c r="B15" s="587"/>
      <c r="C15" s="587"/>
      <c r="D15" s="587"/>
      <c r="E15" s="587"/>
      <c r="F15" s="587"/>
      <c r="G15" s="587"/>
      <c r="H15" s="587"/>
    </row>
    <row r="16" spans="1:8" ht="21" customHeight="1" x14ac:dyDescent="0.15">
      <c r="A16" s="513" t="s">
        <v>184</v>
      </c>
      <c r="B16" s="513"/>
      <c r="C16" s="513"/>
      <c r="D16" s="513"/>
      <c r="E16" s="513"/>
      <c r="F16" s="513"/>
      <c r="G16" s="513"/>
      <c r="H16" s="513"/>
    </row>
    <row r="17" spans="1:8" ht="28.5" customHeight="1" x14ac:dyDescent="0.15">
      <c r="A17" s="513" t="s">
        <v>185</v>
      </c>
      <c r="B17" s="513"/>
      <c r="C17" s="513"/>
      <c r="D17" s="513"/>
      <c r="E17" s="513"/>
      <c r="F17" s="513"/>
      <c r="G17" s="513"/>
      <c r="H17" s="513"/>
    </row>
    <row r="18" spans="1:8" ht="21" customHeight="1" x14ac:dyDescent="0.15">
      <c r="A18" s="513" t="s">
        <v>217</v>
      </c>
      <c r="B18" s="513"/>
      <c r="C18" s="513"/>
      <c r="D18" s="513"/>
      <c r="E18" s="513"/>
      <c r="F18" s="513"/>
      <c r="G18" s="513"/>
      <c r="H18" s="513"/>
    </row>
    <row r="19" spans="1:8" ht="21" customHeight="1" x14ac:dyDescent="0.15">
      <c r="A19" s="145" t="s">
        <v>186</v>
      </c>
      <c r="B19" s="588"/>
      <c r="C19" s="588"/>
      <c r="D19" s="588"/>
      <c r="E19" s="588"/>
      <c r="F19" s="588"/>
      <c r="G19" s="588"/>
      <c r="H19" s="588"/>
    </row>
    <row r="20" spans="1:8" x14ac:dyDescent="0.15">
      <c r="A20" s="144" t="s">
        <v>218</v>
      </c>
      <c r="B20" s="144"/>
      <c r="C20" s="144"/>
      <c r="D20" s="144"/>
      <c r="E20" s="144"/>
      <c r="F20" s="144"/>
      <c r="G20" s="144"/>
      <c r="H20" s="144"/>
    </row>
    <row r="21" spans="1:8" ht="21" customHeight="1" x14ac:dyDescent="0.15">
      <c r="A21" s="589" t="s">
        <v>219</v>
      </c>
      <c r="B21" s="589"/>
      <c r="C21" s="589"/>
      <c r="D21" s="589"/>
      <c r="E21" s="589"/>
      <c r="F21" s="589"/>
      <c r="G21" s="589"/>
      <c r="H21" s="589"/>
    </row>
    <row r="22" spans="1:8" ht="21" customHeight="1" x14ac:dyDescent="0.15">
      <c r="A22" s="590" t="s">
        <v>220</v>
      </c>
      <c r="B22" s="144"/>
      <c r="C22" s="144"/>
      <c r="D22" s="144"/>
      <c r="E22" s="144"/>
      <c r="F22" s="144"/>
      <c r="G22" s="144"/>
      <c r="H22" s="144"/>
    </row>
    <row r="23" spans="1:8" ht="21" customHeight="1" x14ac:dyDescent="0.15">
      <c r="A23" s="590" t="s">
        <v>221</v>
      </c>
      <c r="B23" s="144"/>
      <c r="C23" s="144"/>
      <c r="D23" s="144"/>
      <c r="E23" s="144"/>
      <c r="F23" s="144"/>
      <c r="G23" s="144"/>
      <c r="H23" s="144"/>
    </row>
    <row r="24" spans="1:8" ht="27" customHeight="1" x14ac:dyDescent="0.15">
      <c r="A24" s="146"/>
      <c r="B24" s="146"/>
      <c r="C24" s="146"/>
      <c r="D24" s="146"/>
      <c r="E24" s="146"/>
      <c r="F24" s="146"/>
      <c r="G24" s="146"/>
      <c r="H24" s="146"/>
    </row>
    <row r="25" spans="1:8" ht="27" customHeight="1" thickBot="1" x14ac:dyDescent="0.2">
      <c r="A25" s="9"/>
      <c r="B25" s="9"/>
      <c r="C25" s="9"/>
      <c r="D25" s="9"/>
      <c r="E25" s="9"/>
      <c r="F25" s="9"/>
      <c r="G25" s="9"/>
      <c r="H25" s="9"/>
    </row>
    <row r="26" spans="1:8" ht="40.5" customHeight="1" thickBot="1" x14ac:dyDescent="0.2">
      <c r="A26" s="514" t="s">
        <v>42</v>
      </c>
      <c r="B26" s="515"/>
      <c r="C26" s="516" t="str">
        <f>IF('（Ａ）入力シート'!F12="","",'（Ａ）入力シート'!F12)</f>
        <v/>
      </c>
      <c r="D26" s="517"/>
      <c r="E26" s="517"/>
      <c r="F26" s="517"/>
      <c r="G26" s="517"/>
      <c r="H26" s="518"/>
    </row>
    <row r="27" spans="1:8" ht="34.5" customHeight="1" x14ac:dyDescent="0.15">
      <c r="A27" s="519" t="s">
        <v>177</v>
      </c>
      <c r="B27" s="520"/>
      <c r="C27" s="525" t="s">
        <v>178</v>
      </c>
      <c r="D27" s="526"/>
      <c r="E27" s="527"/>
      <c r="F27" s="528" t="str">
        <f>IF('（Ａ）入力シート'!M65="","",'（Ａ）入力シート'!M65)</f>
        <v/>
      </c>
      <c r="G27" s="528"/>
      <c r="H27" s="140" t="s">
        <v>179</v>
      </c>
    </row>
    <row r="28" spans="1:8" ht="34.5" customHeight="1" x14ac:dyDescent="0.15">
      <c r="A28" s="521"/>
      <c r="B28" s="522"/>
      <c r="C28" s="529" t="s">
        <v>180</v>
      </c>
      <c r="D28" s="530"/>
      <c r="E28" s="531"/>
      <c r="F28" s="532" t="str">
        <f>IF('（Ａ）入力シート'!M66="","",'（Ａ）入力シート'!M66)</f>
        <v/>
      </c>
      <c r="G28" s="533"/>
      <c r="H28" s="141" t="s">
        <v>179</v>
      </c>
    </row>
    <row r="29" spans="1:8" ht="34.5" customHeight="1" thickBot="1" x14ac:dyDescent="0.2">
      <c r="A29" s="523"/>
      <c r="B29" s="524"/>
      <c r="C29" s="508" t="s">
        <v>181</v>
      </c>
      <c r="D29" s="509"/>
      <c r="E29" s="510"/>
      <c r="F29" s="511" t="str">
        <f>IF('（Ａ）入力シート'!M67="","",'（Ａ）入力シート'!M67)</f>
        <v/>
      </c>
      <c r="G29" s="511"/>
      <c r="H29" s="142" t="s">
        <v>182</v>
      </c>
    </row>
  </sheetData>
  <sheetProtection algorithmName="SHA-512" hashValue="xHojKJP+l6bowJporPAQ0TMu9kVp+sDnB9QaS5KYsOFBgTutkcgA9NG02ujYlnI4F3Wez3eUcM/bdzMKAfL66g==" saltValue="T9FRHzAxYtnr9vTL98I3FQ==" spinCount="100000" sheet="1" objects="1" scenarios="1"/>
  <mergeCells count="29">
    <mergeCell ref="A21:H21"/>
    <mergeCell ref="A13:H13"/>
    <mergeCell ref="A15:H15"/>
    <mergeCell ref="A16:H16"/>
    <mergeCell ref="A2:H2"/>
    <mergeCell ref="A3:H3"/>
    <mergeCell ref="A5:H5"/>
    <mergeCell ref="A6:B6"/>
    <mergeCell ref="C6:H6"/>
    <mergeCell ref="A8:B10"/>
    <mergeCell ref="C8:E8"/>
    <mergeCell ref="F8:G8"/>
    <mergeCell ref="C9:E9"/>
    <mergeCell ref="F9:G9"/>
    <mergeCell ref="C29:E29"/>
    <mergeCell ref="F29:G29"/>
    <mergeCell ref="F1:H1"/>
    <mergeCell ref="A17:H17"/>
    <mergeCell ref="A18:H18"/>
    <mergeCell ref="A26:B26"/>
    <mergeCell ref="C26:H26"/>
    <mergeCell ref="A27:B29"/>
    <mergeCell ref="C27:E27"/>
    <mergeCell ref="F27:G27"/>
    <mergeCell ref="C28:E28"/>
    <mergeCell ref="F28:G28"/>
    <mergeCell ref="C10:E10"/>
    <mergeCell ref="F10:G10"/>
    <mergeCell ref="A12:H12"/>
  </mergeCells>
  <phoneticPr fontId="2"/>
  <pageMargins left="0.9055118110236221" right="0.70866141732283472" top="0.9448818897637796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48"/>
  <sheetViews>
    <sheetView workbookViewId="0"/>
  </sheetViews>
  <sheetFormatPr defaultRowHeight="13.5" x14ac:dyDescent="0.15"/>
  <cols>
    <col min="1" max="1" width="7.125" customWidth="1"/>
    <col min="2" max="7" width="11.875" customWidth="1"/>
    <col min="8" max="8" width="7.25" customWidth="1"/>
  </cols>
  <sheetData>
    <row r="1" spans="1:8" ht="20.25" customHeight="1" x14ac:dyDescent="0.15">
      <c r="A1" s="12" t="s">
        <v>152</v>
      </c>
      <c r="B1" s="17"/>
      <c r="C1" s="17"/>
      <c r="D1" s="17"/>
      <c r="E1" s="400" t="s">
        <v>203</v>
      </c>
      <c r="F1" s="400"/>
      <c r="G1" s="400"/>
      <c r="H1" s="591"/>
    </row>
    <row r="2" spans="1:8" ht="8.25" customHeight="1" x14ac:dyDescent="0.15">
      <c r="A2" s="9"/>
      <c r="B2" s="9"/>
      <c r="C2" s="9"/>
      <c r="D2" s="9"/>
      <c r="E2" s="9"/>
      <c r="F2" s="9"/>
      <c r="G2" s="12"/>
      <c r="H2" s="9"/>
    </row>
    <row r="3" spans="1:8" ht="36" customHeight="1" x14ac:dyDescent="0.15">
      <c r="A3" s="479" t="s">
        <v>153</v>
      </c>
      <c r="B3" s="479"/>
      <c r="C3" s="479"/>
      <c r="D3" s="479"/>
      <c r="E3" s="479"/>
      <c r="F3" s="479"/>
      <c r="G3" s="479"/>
      <c r="H3" s="479"/>
    </row>
    <row r="4" spans="1:8" ht="38.25" customHeight="1" x14ac:dyDescent="0.15">
      <c r="A4" s="105"/>
      <c r="B4" s="536" t="s">
        <v>58</v>
      </c>
      <c r="C4" s="536"/>
      <c r="D4" s="458" t="str">
        <f>IF('（Ａ）入力シート'!F12="","",'（Ａ）入力シート'!F12)</f>
        <v/>
      </c>
      <c r="E4" s="458"/>
      <c r="F4" s="458"/>
      <c r="G4" s="459"/>
      <c r="H4" s="25"/>
    </row>
    <row r="5" spans="1:8" ht="38.25" customHeight="1" x14ac:dyDescent="0.15">
      <c r="A5" s="26"/>
      <c r="B5" s="448" t="s">
        <v>59</v>
      </c>
      <c r="C5" s="449"/>
      <c r="D5" s="457" t="str">
        <f>IF('（Ａ）入力シート'!F17="","",'（Ａ）入力シート'!F17)</f>
        <v/>
      </c>
      <c r="E5" s="458"/>
      <c r="F5" s="458"/>
      <c r="G5" s="459"/>
      <c r="H5" s="106"/>
    </row>
    <row r="6" spans="1:8" ht="9" customHeight="1" x14ac:dyDescent="0.15">
      <c r="A6" s="8"/>
      <c r="B6" s="147"/>
      <c r="C6" s="147"/>
      <c r="D6" s="120"/>
      <c r="E6" s="120"/>
      <c r="F6" s="120"/>
      <c r="G6" s="120"/>
      <c r="H6" s="144"/>
    </row>
    <row r="7" spans="1:8" ht="24" customHeight="1" x14ac:dyDescent="0.15">
      <c r="A7" s="591" t="s">
        <v>154</v>
      </c>
      <c r="B7" s="592" t="s">
        <v>222</v>
      </c>
      <c r="C7" s="593"/>
      <c r="D7" s="593"/>
      <c r="E7" s="593"/>
      <c r="F7" s="593"/>
      <c r="G7" s="593"/>
      <c r="H7" s="591"/>
    </row>
    <row r="8" spans="1:8" ht="22.5" customHeight="1" x14ac:dyDescent="0.15">
      <c r="A8" s="148"/>
      <c r="B8" s="594" t="s">
        <v>223</v>
      </c>
      <c r="C8" s="594"/>
      <c r="D8" s="594"/>
      <c r="E8" s="594"/>
      <c r="F8" s="594"/>
      <c r="G8" s="594"/>
      <c r="H8" s="148"/>
    </row>
    <row r="9" spans="1:8" ht="22.5" customHeight="1" x14ac:dyDescent="0.15">
      <c r="A9" s="148"/>
      <c r="B9" s="594" t="s">
        <v>224</v>
      </c>
      <c r="C9" s="594"/>
      <c r="D9" s="594"/>
      <c r="E9" s="594"/>
      <c r="F9" s="594"/>
      <c r="G9" s="594"/>
      <c r="H9" s="148"/>
    </row>
    <row r="10" spans="1:8" ht="22.5" customHeight="1" x14ac:dyDescent="0.15">
      <c r="A10" s="148"/>
      <c r="B10" s="594" t="s">
        <v>225</v>
      </c>
      <c r="C10" s="594"/>
      <c r="D10" s="594"/>
      <c r="E10" s="594"/>
      <c r="F10" s="594"/>
      <c r="G10" s="594"/>
      <c r="H10" s="148"/>
    </row>
    <row r="11" spans="1:8" ht="22.5" customHeight="1" x14ac:dyDescent="0.15">
      <c r="A11" s="144"/>
      <c r="B11" s="594" t="s">
        <v>226</v>
      </c>
      <c r="C11" s="594"/>
      <c r="D11" s="594"/>
      <c r="E11" s="594"/>
      <c r="F11" s="594"/>
      <c r="G11" s="594"/>
      <c r="H11" s="144"/>
    </row>
    <row r="12" spans="1:8" ht="12" customHeight="1" x14ac:dyDescent="0.15">
      <c r="A12" s="144"/>
      <c r="B12" s="595"/>
      <c r="C12" s="595"/>
      <c r="D12" s="595"/>
      <c r="E12" s="595"/>
      <c r="F12" s="595"/>
      <c r="G12" s="595"/>
      <c r="H12" s="144"/>
    </row>
    <row r="13" spans="1:8" ht="12" customHeight="1" x14ac:dyDescent="0.15">
      <c r="A13" s="144"/>
      <c r="B13" s="513"/>
      <c r="C13" s="513"/>
      <c r="D13" s="513"/>
      <c r="E13" s="513"/>
      <c r="F13" s="513"/>
      <c r="G13" s="513"/>
      <c r="H13" s="144"/>
    </row>
    <row r="14" spans="1:8" ht="20.25" customHeight="1" x14ac:dyDescent="0.15">
      <c r="A14" s="107"/>
      <c r="B14" s="144"/>
      <c r="C14" s="596" t="s">
        <v>227</v>
      </c>
      <c r="D14" s="597"/>
      <c r="E14" s="597"/>
      <c r="F14" s="598"/>
      <c r="G14" s="144"/>
      <c r="H14" s="107"/>
    </row>
    <row r="15" spans="1:8" ht="20.25" customHeight="1" x14ac:dyDescent="0.15">
      <c r="A15" s="12"/>
      <c r="B15" s="144"/>
      <c r="C15" s="599" t="s">
        <v>228</v>
      </c>
      <c r="D15" s="600"/>
      <c r="E15" s="600"/>
      <c r="F15" s="601"/>
      <c r="G15" s="144"/>
      <c r="H15" s="12"/>
    </row>
    <row r="16" spans="1:8" ht="20.25" customHeight="1" x14ac:dyDescent="0.15">
      <c r="A16" s="107"/>
      <c r="B16" s="144"/>
      <c r="C16" s="602" t="s">
        <v>229</v>
      </c>
      <c r="D16" s="603"/>
      <c r="E16" s="603"/>
      <c r="F16" s="604"/>
      <c r="G16" s="144"/>
      <c r="H16" s="107"/>
    </row>
    <row r="17" spans="1:8" ht="16.5" customHeight="1" x14ac:dyDescent="0.15">
      <c r="A17" s="107"/>
      <c r="B17" s="537"/>
      <c r="C17" s="537"/>
      <c r="D17" s="537"/>
      <c r="E17" s="537"/>
      <c r="F17" s="537"/>
      <c r="G17" s="537"/>
      <c r="H17" s="107"/>
    </row>
    <row r="18" spans="1:8" ht="19.5" customHeight="1" x14ac:dyDescent="0.15">
      <c r="A18" s="107"/>
      <c r="B18" s="605" t="s">
        <v>230</v>
      </c>
      <c r="C18" s="605"/>
      <c r="D18" s="605"/>
      <c r="E18" s="605"/>
      <c r="F18" s="605"/>
      <c r="G18" s="605"/>
      <c r="H18" s="107"/>
    </row>
    <row r="19" spans="1:8" ht="19.5" customHeight="1" x14ac:dyDescent="0.15">
      <c r="A19" s="107"/>
      <c r="B19" s="606" t="s">
        <v>231</v>
      </c>
      <c r="C19" s="607"/>
      <c r="D19" s="607"/>
      <c r="E19" s="607"/>
      <c r="F19" s="607"/>
      <c r="G19" s="607"/>
      <c r="H19" s="107"/>
    </row>
    <row r="20" spans="1:8" ht="16.5" customHeight="1" x14ac:dyDescent="0.15">
      <c r="A20" s="107"/>
      <c r="B20" s="27"/>
      <c r="C20" s="107"/>
      <c r="D20" s="107"/>
      <c r="E20" s="107"/>
      <c r="F20" s="107"/>
      <c r="G20" s="28"/>
      <c r="H20" s="107"/>
    </row>
    <row r="21" spans="1:8" ht="16.5" customHeight="1" x14ac:dyDescent="0.15">
      <c r="A21" s="107"/>
      <c r="B21" s="27"/>
      <c r="C21" s="107"/>
      <c r="D21" s="107"/>
      <c r="E21" s="107"/>
      <c r="F21" s="107"/>
      <c r="G21" s="28"/>
      <c r="H21" s="107"/>
    </row>
    <row r="22" spans="1:8" ht="16.5" customHeight="1" x14ac:dyDescent="0.15">
      <c r="A22" s="107"/>
      <c r="B22" s="27"/>
      <c r="C22" s="107"/>
      <c r="D22" s="107"/>
      <c r="E22" s="107"/>
      <c r="F22" s="107"/>
      <c r="G22" s="28"/>
      <c r="H22" s="107"/>
    </row>
    <row r="23" spans="1:8" ht="16.5" customHeight="1" x14ac:dyDescent="0.15">
      <c r="A23" s="107"/>
      <c r="B23" s="27"/>
      <c r="C23" s="107"/>
      <c r="D23" s="107"/>
      <c r="E23" s="107"/>
      <c r="F23" s="107"/>
      <c r="G23" s="28"/>
      <c r="H23" s="107"/>
    </row>
    <row r="24" spans="1:8" ht="16.5" customHeight="1" x14ac:dyDescent="0.15">
      <c r="A24" s="107"/>
      <c r="B24" s="27"/>
      <c r="C24" s="107"/>
      <c r="D24" s="107"/>
      <c r="E24" s="107"/>
      <c r="F24" s="107"/>
      <c r="G24" s="28"/>
      <c r="H24" s="107"/>
    </row>
    <row r="25" spans="1:8" ht="16.5" customHeight="1" x14ac:dyDescent="0.15">
      <c r="A25" s="107"/>
      <c r="B25" s="27"/>
      <c r="C25" s="107"/>
      <c r="D25" s="107"/>
      <c r="E25" s="107"/>
      <c r="F25" s="107"/>
      <c r="G25" s="28"/>
      <c r="H25" s="107"/>
    </row>
    <row r="26" spans="1:8" ht="16.5" customHeight="1" x14ac:dyDescent="0.15">
      <c r="A26" s="108"/>
      <c r="B26" s="30"/>
      <c r="C26" s="109"/>
      <c r="D26" s="109"/>
      <c r="E26" s="109"/>
      <c r="F26" s="109"/>
      <c r="G26" s="29"/>
      <c r="H26" s="109"/>
    </row>
    <row r="27" spans="1:8" ht="16.5" customHeight="1" x14ac:dyDescent="0.15">
      <c r="A27" s="108"/>
      <c r="B27" s="30"/>
      <c r="C27" s="109"/>
      <c r="D27" s="109"/>
      <c r="E27" s="109"/>
      <c r="F27" s="109"/>
      <c r="G27" s="29"/>
      <c r="H27" s="109"/>
    </row>
    <row r="28" spans="1:8" ht="16.5" customHeight="1" x14ac:dyDescent="0.15">
      <c r="A28" s="108"/>
      <c r="B28" s="30"/>
      <c r="C28" s="109"/>
      <c r="D28" s="109"/>
      <c r="E28" s="109"/>
      <c r="F28" s="109"/>
      <c r="G28" s="29"/>
      <c r="H28" s="109"/>
    </row>
    <row r="29" spans="1:8" ht="16.5" customHeight="1" x14ac:dyDescent="0.15">
      <c r="A29" s="108"/>
      <c r="B29" s="30"/>
      <c r="C29" s="109"/>
      <c r="D29" s="109"/>
      <c r="E29" s="109"/>
      <c r="F29" s="109"/>
      <c r="G29" s="29"/>
      <c r="H29" s="109"/>
    </row>
    <row r="30" spans="1:8" ht="16.5" customHeight="1" x14ac:dyDescent="0.15">
      <c r="A30" s="109"/>
      <c r="B30" s="30"/>
      <c r="C30" s="109"/>
      <c r="D30" s="109"/>
      <c r="E30" s="109"/>
      <c r="F30" s="109"/>
      <c r="G30" s="29"/>
      <c r="H30" s="109"/>
    </row>
    <row r="31" spans="1:8" ht="16.5" customHeight="1" x14ac:dyDescent="0.15">
      <c r="A31" s="109"/>
      <c r="B31" s="30"/>
      <c r="C31" s="109"/>
      <c r="D31" s="109"/>
      <c r="E31" s="109"/>
      <c r="F31" s="109"/>
      <c r="G31" s="29"/>
      <c r="H31" s="109"/>
    </row>
    <row r="32" spans="1:8" ht="16.5" customHeight="1" x14ac:dyDescent="0.15">
      <c r="A32" s="109"/>
      <c r="B32" s="30"/>
      <c r="C32" s="109"/>
      <c r="D32" s="109"/>
      <c r="E32" s="109"/>
      <c r="F32" s="109"/>
      <c r="G32" s="29"/>
      <c r="H32" s="109"/>
    </row>
    <row r="33" spans="1:8" ht="16.5" customHeight="1" x14ac:dyDescent="0.15">
      <c r="A33" s="109"/>
      <c r="B33" s="30"/>
      <c r="C33" s="109"/>
      <c r="D33" s="109"/>
      <c r="E33" s="109"/>
      <c r="F33" s="109"/>
      <c r="G33" s="29"/>
      <c r="H33" s="109"/>
    </row>
    <row r="34" spans="1:8" ht="16.5" customHeight="1" x14ac:dyDescent="0.15">
      <c r="A34" s="109"/>
      <c r="B34" s="30"/>
      <c r="C34" s="109"/>
      <c r="D34" s="109"/>
      <c r="E34" s="109"/>
      <c r="F34" s="109"/>
      <c r="G34" s="29"/>
      <c r="H34" s="109"/>
    </row>
    <row r="35" spans="1:8" ht="16.5" customHeight="1" x14ac:dyDescent="0.15">
      <c r="A35" s="109"/>
      <c r="B35" s="30"/>
      <c r="C35" s="109"/>
      <c r="D35" s="109"/>
      <c r="E35" s="109"/>
      <c r="F35" s="109"/>
      <c r="G35" s="29"/>
      <c r="H35" s="109"/>
    </row>
    <row r="36" spans="1:8" ht="16.5" customHeight="1" x14ac:dyDescent="0.15">
      <c r="A36" s="109"/>
      <c r="B36" s="30"/>
      <c r="C36" s="109"/>
      <c r="D36" s="109"/>
      <c r="E36" s="109"/>
      <c r="F36" s="109"/>
      <c r="G36" s="29"/>
      <c r="H36" s="109"/>
    </row>
    <row r="37" spans="1:8" ht="16.5" customHeight="1" x14ac:dyDescent="0.15">
      <c r="A37" s="109"/>
      <c r="B37" s="30"/>
      <c r="C37" s="109"/>
      <c r="D37" s="109"/>
      <c r="E37" s="109"/>
      <c r="F37" s="109"/>
      <c r="G37" s="29"/>
      <c r="H37" s="109"/>
    </row>
    <row r="38" spans="1:8" ht="16.5" customHeight="1" x14ac:dyDescent="0.15">
      <c r="A38" s="109"/>
      <c r="B38" s="30"/>
      <c r="C38" s="109"/>
      <c r="D38" s="109"/>
      <c r="E38" s="109"/>
      <c r="F38" s="109"/>
      <c r="G38" s="29"/>
      <c r="H38" s="109"/>
    </row>
    <row r="39" spans="1:8" ht="16.5" customHeight="1" x14ac:dyDescent="0.15">
      <c r="A39" s="109"/>
      <c r="B39" s="30"/>
      <c r="C39" s="109"/>
      <c r="D39" s="109"/>
      <c r="E39" s="109"/>
      <c r="F39" s="109"/>
      <c r="G39" s="29"/>
      <c r="H39" s="109"/>
    </row>
    <row r="40" spans="1:8" ht="16.5" customHeight="1" x14ac:dyDescent="0.15">
      <c r="A40" s="109"/>
      <c r="B40" s="30"/>
      <c r="C40" s="109"/>
      <c r="D40" s="109"/>
      <c r="E40" s="109"/>
      <c r="F40" s="109"/>
      <c r="G40" s="29"/>
      <c r="H40" s="109"/>
    </row>
    <row r="41" spans="1:8" ht="16.5" customHeight="1" x14ac:dyDescent="0.15">
      <c r="A41" s="109"/>
      <c r="B41" s="30"/>
      <c r="C41" s="109"/>
      <c r="D41" s="109"/>
      <c r="E41" s="109"/>
      <c r="F41" s="109"/>
      <c r="G41" s="29"/>
      <c r="H41" s="109"/>
    </row>
    <row r="42" spans="1:8" ht="16.5" customHeight="1" x14ac:dyDescent="0.15">
      <c r="A42" s="109"/>
      <c r="B42" s="30"/>
      <c r="C42" s="109"/>
      <c r="D42" s="109"/>
      <c r="E42" s="109"/>
      <c r="F42" s="109"/>
      <c r="G42" s="29"/>
      <c r="H42" s="109"/>
    </row>
    <row r="43" spans="1:8" ht="16.5" customHeight="1" x14ac:dyDescent="0.15">
      <c r="A43" s="109"/>
      <c r="B43" s="30"/>
      <c r="C43" s="109"/>
      <c r="D43" s="109"/>
      <c r="E43" s="109"/>
      <c r="F43" s="109"/>
      <c r="G43" s="29"/>
      <c r="H43" s="109"/>
    </row>
    <row r="44" spans="1:8" ht="16.5" customHeight="1" x14ac:dyDescent="0.15">
      <c r="A44" s="109"/>
      <c r="B44" s="30"/>
      <c r="C44" s="109"/>
      <c r="D44" s="109"/>
      <c r="E44" s="109"/>
      <c r="F44" s="109"/>
      <c r="G44" s="29"/>
      <c r="H44" s="109"/>
    </row>
    <row r="45" spans="1:8" ht="13.5" customHeight="1" x14ac:dyDescent="0.15">
      <c r="A45" s="109"/>
      <c r="B45" s="30"/>
      <c r="C45" s="109"/>
      <c r="D45" s="109"/>
      <c r="E45" s="109"/>
      <c r="F45" s="109"/>
      <c r="G45" s="29"/>
      <c r="H45" s="109"/>
    </row>
    <row r="46" spans="1:8" ht="14.25" x14ac:dyDescent="0.15">
      <c r="A46" s="109"/>
      <c r="B46" s="31"/>
      <c r="C46" s="32"/>
      <c r="D46" s="32"/>
      <c r="E46" s="32"/>
      <c r="F46" s="32"/>
      <c r="G46" s="33"/>
      <c r="H46" s="109"/>
    </row>
    <row r="47" spans="1:8" ht="8.25" customHeight="1" x14ac:dyDescent="0.15">
      <c r="A47" s="109"/>
      <c r="B47" s="109"/>
      <c r="C47" s="109"/>
      <c r="D47" s="109"/>
      <c r="E47" s="109"/>
      <c r="F47" s="109"/>
      <c r="G47" s="109"/>
      <c r="H47" s="109"/>
    </row>
    <row r="48" spans="1:8" ht="27.75" customHeight="1" x14ac:dyDescent="0.15">
      <c r="A48" s="522" t="s">
        <v>60</v>
      </c>
      <c r="B48" s="522"/>
      <c r="C48" s="522"/>
      <c r="D48" s="522"/>
      <c r="E48" s="522"/>
      <c r="F48" s="522"/>
      <c r="G48" s="522"/>
      <c r="H48" s="522"/>
    </row>
  </sheetData>
  <sheetProtection algorithmName="SHA-512" hashValue="bSnQy8uccD1moqpTDEBRsUOri1QWor99GGgYy6wyk0tSbiiCt5ahtQZh95ajwpAEjPmPr87vvbHtuWNDChpoLg==" saltValue="TfwyEKkH8Cl8mHqE9KtolA==" spinCount="100000" sheet="1" objects="1" scenarios="1"/>
  <mergeCells count="18">
    <mergeCell ref="E1:G1"/>
    <mergeCell ref="C15:F15"/>
    <mergeCell ref="C16:F16"/>
    <mergeCell ref="B17:G17"/>
    <mergeCell ref="B18:G18"/>
    <mergeCell ref="B19:G19"/>
    <mergeCell ref="A48:H48"/>
    <mergeCell ref="A3:H3"/>
    <mergeCell ref="B4:C4"/>
    <mergeCell ref="D4:G4"/>
    <mergeCell ref="B5:C5"/>
    <mergeCell ref="D5:G5"/>
    <mergeCell ref="B8:G8"/>
    <mergeCell ref="B10:G10"/>
    <mergeCell ref="B9:G9"/>
    <mergeCell ref="B11:G11"/>
    <mergeCell ref="B13:G13"/>
    <mergeCell ref="C14:F14"/>
  </mergeCells>
  <phoneticPr fontId="2"/>
  <pageMargins left="1.1023622047244095" right="0.7086614173228347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（Ａ）入力シート</vt:lpstr>
      <vt:lpstr>（Ｃ）申込書（印刷）</vt:lpstr>
      <vt:lpstr>（Ｄ）アナウンス原稿（印刷）</vt:lpstr>
      <vt:lpstr>（Ｅ）セッティング図（印刷して記入）</vt:lpstr>
      <vt:lpstr>（F)チケット申込（印刷）</vt:lpstr>
      <vt:lpstr>（G）参加料払込確認書（印刷）</vt:lpstr>
      <vt:lpstr>'（Ｃ）申込書（印刷）'!Print_Area</vt:lpstr>
      <vt:lpstr>'（Ｄ）アナウンス原稿（印刷）'!Print_Area</vt:lpstr>
      <vt:lpstr>'（Ｅ）セッティング図（印刷して記入）'!Print_Area</vt:lpstr>
      <vt:lpstr>'（F)チケット申込（印刷）'!Print_Area</vt:lpstr>
      <vt:lpstr>'（G）参加料払込確認書（印刷）'!Print_Area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2023-08-01T04:48:47Z</cp:lastPrinted>
  <dcterms:created xsi:type="dcterms:W3CDTF">2019-02-27T02:49:53Z</dcterms:created>
  <dcterms:modified xsi:type="dcterms:W3CDTF">2023-08-01T04:52:51Z</dcterms:modified>
</cp:coreProperties>
</file>