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220" tabRatio="783" activeTab="0"/>
  </bookViews>
  <sheets>
    <sheet name="入力シート" sheetId="1" r:id="rId1"/>
    <sheet name="大会申込書（入力必要なし）" sheetId="2" r:id="rId2"/>
    <sheet name="配置図１" sheetId="3" r:id="rId3"/>
    <sheet name="配置図２" sheetId="4" r:id="rId4"/>
    <sheet name="配置図３" sheetId="5" r:id="rId5"/>
    <sheet name="配置図４" sheetId="6" r:id="rId6"/>
    <sheet name="著作権申請" sheetId="7" r:id="rId7"/>
    <sheet name="著作権申請 (11曲以上の場合)" sheetId="8" r:id="rId8"/>
    <sheet name="事務処理用" sheetId="9" r:id="rId9"/>
  </sheets>
  <definedNames>
    <definedName name="_xlnm.Print_Area" localSheetId="1">'大会申込書（入力必要なし）'!$A$4:$R$56</definedName>
    <definedName name="_xlnm.Print_Area" localSheetId="6">'著作権申請'!$A$4:$AM$47</definedName>
    <definedName name="_xlnm.Print_Area" localSheetId="7">'著作権申請 (11曲以上の場合)'!$A$4:$AM$47</definedName>
    <definedName name="_xlnm.Print_Area" localSheetId="0">'入力シート'!$A$1:$K$154</definedName>
    <definedName name="_xlnm.Print_Area" localSheetId="2">'配置図１'!$A$6:$I$51</definedName>
    <definedName name="_xlnm.Print_Area" localSheetId="3">'配置図２'!$A$6:$I$51</definedName>
    <definedName name="_xlnm.Print_Area" localSheetId="4">'配置図３'!$A$6:$I$51</definedName>
    <definedName name="_xlnm.Print_Area" localSheetId="5">'配置図４'!$A$6:$I$51</definedName>
  </definedNames>
  <calcPr fullCalcOnLoad="1"/>
</workbook>
</file>

<file path=xl/sharedStrings.xml><?xml version="1.0" encoding="utf-8"?>
<sst xmlns="http://schemas.openxmlformats.org/spreadsheetml/2006/main" count="816" uniqueCount="284">
  <si>
    <t>参加部門</t>
  </si>
  <si>
    <t>団体名</t>
  </si>
  <si>
    <t>団体住所</t>
  </si>
  <si>
    <t>担当者連絡先</t>
  </si>
  <si>
    <t>〒</t>
  </si>
  <si>
    <t>日本語</t>
  </si>
  <si>
    <t>原語</t>
  </si>
  <si>
    <t>［作曲者名］</t>
  </si>
  <si>
    <t>団体長氏名</t>
  </si>
  <si>
    <t>印</t>
  </si>
  <si>
    <t>［編曲者名］</t>
  </si>
  <si>
    <t>団　体　名</t>
  </si>
  <si>
    <t>団 体 住 所</t>
  </si>
  <si>
    <t>団  体  名</t>
  </si>
  <si>
    <t>データ入力シート</t>
  </si>
  <si>
    <t>氏名</t>
  </si>
  <si>
    <t>FAX</t>
  </si>
  <si>
    <t>TEL</t>
  </si>
  <si>
    <t>郵便番号</t>
  </si>
  <si>
    <t>曲名</t>
  </si>
  <si>
    <t>作曲者名</t>
  </si>
  <si>
    <t>編曲者名</t>
  </si>
  <si>
    <t>※市町村名から</t>
  </si>
  <si>
    <t>市販譜・貸譜の出版社名</t>
  </si>
  <si>
    <t>未出版の場合の許諾先</t>
  </si>
  <si>
    <t>住　所</t>
  </si>
  <si>
    <t>氏　名</t>
  </si>
  <si>
    <t>FAX</t>
  </si>
  <si>
    <t>団体長名</t>
  </si>
  <si>
    <t>職</t>
  </si>
  <si>
    <t>※校長・団体長・団長など</t>
  </si>
  <si>
    <t>貸譜</t>
  </si>
  <si>
    <t>※ 選択して下さい</t>
  </si>
  <si>
    <t>市販譜</t>
  </si>
  <si>
    <t>未出版</t>
  </si>
  <si>
    <t>※組曲の場合、演奏する楽章まで正確に記入して下さい。</t>
  </si>
  <si>
    <t>演奏時間</t>
  </si>
  <si>
    <t>出版社</t>
  </si>
  <si>
    <t>編曲者</t>
  </si>
  <si>
    <t>作曲者</t>
  </si>
  <si>
    <r>
      <t>　・</t>
    </r>
    <r>
      <rPr>
        <b/>
        <sz val="10"/>
        <color indexed="10"/>
        <rFont val="ＭＳ Ｐゴシック"/>
        <family val="3"/>
      </rPr>
      <t>外国曲</t>
    </r>
    <r>
      <rPr>
        <sz val="10"/>
        <color indexed="8"/>
        <rFont val="ＭＳ Ｐゴシック"/>
        <family val="3"/>
      </rPr>
      <t>の場合は、</t>
    </r>
    <r>
      <rPr>
        <b/>
        <sz val="10"/>
        <color indexed="10"/>
        <rFont val="ＭＳ Ｐゴシック"/>
        <family val="3"/>
      </rPr>
      <t>原語</t>
    </r>
    <r>
      <rPr>
        <sz val="10"/>
        <color indexed="8"/>
        <rFont val="ＭＳ Ｐゴシック"/>
        <family val="3"/>
      </rPr>
      <t>で表記して下さい。</t>
    </r>
  </si>
  <si>
    <r>
      <t>　・演奏時間は、</t>
    </r>
    <r>
      <rPr>
        <b/>
        <sz val="10"/>
        <color indexed="10"/>
        <rFont val="ＭＳ Ｐゴシック"/>
        <family val="3"/>
      </rPr>
      <t>秒単位は切り上げ</t>
    </r>
    <r>
      <rPr>
        <sz val="10"/>
        <color indexed="8"/>
        <rFont val="ＭＳ Ｐゴシック"/>
        <family val="3"/>
      </rPr>
      <t>て、</t>
    </r>
    <r>
      <rPr>
        <b/>
        <sz val="10"/>
        <color indexed="10"/>
        <rFont val="ＭＳ Ｐゴシック"/>
        <family val="3"/>
      </rPr>
      <t>分を入力</t>
    </r>
    <r>
      <rPr>
        <sz val="10"/>
        <color indexed="8"/>
        <rFont val="ＭＳ Ｐゴシック"/>
        <family val="3"/>
      </rPr>
      <t>して下さい。</t>
    </r>
  </si>
  <si>
    <t>入力はここまでです。もう一度、不備がないかご確認下さい。</t>
  </si>
  <si>
    <t>　「入力はここまでです」と表示される箇所まで、※印の説明に従って、正しく入力をして下さい。</t>
  </si>
  <si>
    <t>なお、大会申込みについては、次の①②のどちらも必要です。</t>
  </si>
  <si>
    <t>　　①　メールでの提出　　</t>
  </si>
  <si>
    <t>　　②　関係書類の郵送　　</t>
  </si>
  <si>
    <t>ステージ配置図</t>
  </si>
  <si>
    <t>　ピアノ椅子(バスクラ用)：◎印</t>
  </si>
  <si>
    <t>譜面台の本数</t>
  </si>
  <si>
    <t>椅子の脚数
（ピアノ椅子を除く）</t>
  </si>
  <si>
    <t>本</t>
  </si>
  <si>
    <t>脚</t>
  </si>
  <si>
    <t>電源ドラムの使用</t>
  </si>
  <si>
    <t>長机の使用</t>
  </si>
  <si>
    <t xml:space="preserve">　椅子の位置：○印　　譜面台の位置：×印　　電源ドラムの位置：▲印　　長机：  </t>
  </si>
  <si>
    <t>＊記入しないで下さい</t>
  </si>
  <si>
    <t>団　　体　　名</t>
  </si>
  <si>
    <t>様式２</t>
  </si>
  <si>
    <t xml:space="preserve"> 出演順</t>
  </si>
  <si>
    <t>有　・　無</t>
  </si>
  <si>
    <t>有</t>
  </si>
  <si>
    <t>無</t>
  </si>
  <si>
    <t>　ステージ配置図は、このまま印刷して、手書きで記入することができます。</t>
  </si>
  <si>
    <t>このシートに、入力する必要はありません。入力シートに入力すると、自動的に作成されます。</t>
  </si>
  <si>
    <t>プログラム作成等の際は、ここに入力されたデータをそのまま利用しますので、正確な入力をお願いします。</t>
  </si>
  <si>
    <t>事務処理用</t>
  </si>
  <si>
    <t>Ｎｏ</t>
  </si>
  <si>
    <t>部門</t>
  </si>
  <si>
    <t>作曲者名　日本語</t>
  </si>
  <si>
    <t>作曲者名　原語</t>
  </si>
  <si>
    <t>編曲者名　日本語</t>
  </si>
  <si>
    <t>編曲者名　原語</t>
  </si>
  <si>
    <t>楽譜</t>
  </si>
  <si>
    <t>出版社名</t>
  </si>
  <si>
    <t>許諾先</t>
  </si>
  <si>
    <t>＊太線の枠内のみ記入してください。</t>
  </si>
  <si>
    <t>No,　  /</t>
  </si>
  <si>
    <t>提出日</t>
  </si>
  <si>
    <t>　　　　演　奏　利　用　明　細　書</t>
  </si>
  <si>
    <t>催物名</t>
  </si>
  <si>
    <t>会場名</t>
  </si>
  <si>
    <t>公演回数</t>
  </si>
  <si>
    <t>１回</t>
  </si>
  <si>
    <t>平均入場料</t>
  </si>
  <si>
    <t>レコード</t>
  </si>
  <si>
    <t>公演所要時間</t>
  </si>
  <si>
    <t>分</t>
  </si>
  <si>
    <t>開催日</t>
  </si>
  <si>
    <t>日間</t>
  </si>
  <si>
    <t>申込者名</t>
  </si>
  <si>
    <t>会場の定員数</t>
  </si>
  <si>
    <t>適</t>
  </si>
  <si>
    <t xml:space="preserve">  ※記入上のご注意  </t>
  </si>
  <si>
    <t>団体名</t>
  </si>
  <si>
    <t xml:space="preserve">  １．太枠のなかのみご記入下さい。</t>
  </si>
  <si>
    <t xml:space="preserve">  ２．曲名は原題を、人名はフルネーム（外国人はｱﾙﾌｧﾍﾞｯﾄ）をご記入下さい。</t>
  </si>
  <si>
    <t>担当者名</t>
  </si>
  <si>
    <t xml:space="preserve">  ３．メドレー曲は、含まれている1曲ごとに曲名・作曲者・編曲者等をご記入下さい。</t>
  </si>
  <si>
    <t xml:space="preserve">  ４．組曲を全曲利用する場合は、〝全曲〟とご記入下さい。</t>
  </si>
  <si>
    <t xml:space="preserve">  ５．組曲を抜粋利用する場合は、１曲ごとに曲名・作曲者・編曲者等をご記入下さい。</t>
  </si>
  <si>
    <t>演奏曲目</t>
  </si>
  <si>
    <t>作曲者</t>
  </si>
  <si>
    <t>編曲者</t>
  </si>
  <si>
    <t>出版者名</t>
  </si>
  <si>
    <t>演奏
時間</t>
  </si>
  <si>
    <t>演奏
回数</t>
  </si>
  <si>
    <t>純軽</t>
  </si>
  <si>
    <t>使　用　料
（作品バリュー）</t>
  </si>
  <si>
    <t>作品コード</t>
  </si>
  <si>
    <t>（作品バリュー）</t>
  </si>
  <si>
    <t>Ｓ純</t>
  </si>
  <si>
    <t>･軽</t>
  </si>
  <si>
    <t>Ｎ・Ｍ･･･当協会管理外　　Ｐ・Ｄ･･･著作権消滅</t>
  </si>
  <si>
    <t>小計</t>
  </si>
  <si>
    <t>請求日</t>
  </si>
  <si>
    <t>消費税相当額</t>
  </si>
  <si>
    <t>請求書番号</t>
  </si>
  <si>
    <t xml:space="preserve"> ＪＡＳＲＡＣ提出用</t>
  </si>
  <si>
    <t>種目
規定区分</t>
  </si>
  <si>
    <t>Ａ</t>
  </si>
  <si>
    <t>合計</t>
  </si>
  <si>
    <r>
      <t>　曲　　名　　</t>
    </r>
    <r>
      <rPr>
        <b/>
        <sz val="9"/>
        <color indexed="8"/>
        <rFont val="ＭＳ Ｐゴシック"/>
        <family val="3"/>
      </rPr>
      <t>※曲名を左に入力。組曲の場合、楽章名は右に。</t>
    </r>
  </si>
  <si>
    <t>1
回</t>
  </si>
  <si>
    <t>分</t>
  </si>
  <si>
    <t>ステージ配置図　・　演奏利用明細書</t>
  </si>
  <si>
    <t>このシートに、入力する必要はありません。入力シートに入力すると、自動的に作成されます。このまま印刷できます。</t>
  </si>
  <si>
    <t>［曲　名］</t>
  </si>
  <si>
    <t>メールアドレス</t>
  </si>
  <si>
    <t>連絡担当者</t>
  </si>
  <si>
    <t>メール</t>
  </si>
  <si>
    <t>TEL</t>
  </si>
  <si>
    <t>※半角で入力。076-444-1111のように、「-」を入れる。</t>
  </si>
  <si>
    <t>※半角で入力。076-444-1112のように、「-」を入れる。</t>
  </si>
  <si>
    <t>様式３</t>
  </si>
  <si>
    <t>※半角で入力。930-1112のように、「-」を入れる。</t>
  </si>
  <si>
    <t>※楽譜種類に応じて、どちらかを記入</t>
  </si>
  <si>
    <r>
      <t>備考欄　</t>
    </r>
    <r>
      <rPr>
        <b/>
        <sz val="10"/>
        <color indexed="10"/>
        <rFont val="ＭＳ Ｐゴシック"/>
        <family val="3"/>
      </rPr>
      <t>※入力できない漢字の説明（例：「高」ははしご高に）や、その他必要事項がある場合に入力して下さい。</t>
    </r>
  </si>
  <si>
    <t>備考</t>
  </si>
  <si>
    <t>編成</t>
  </si>
  <si>
    <t>編　成</t>
  </si>
  <si>
    <t>演奏曲</t>
  </si>
  <si>
    <t>　　※詳細は、実施要項を参照され、期間･期限厳守で申し込みをお願いします。</t>
  </si>
  <si>
    <t>パート</t>
  </si>
  <si>
    <t>出演者氏名</t>
  </si>
  <si>
    <t>学年</t>
  </si>
  <si>
    <t>出演者名</t>
  </si>
  <si>
    <t>フルート</t>
  </si>
  <si>
    <t>クラリネット</t>
  </si>
  <si>
    <t>サクソフォン</t>
  </si>
  <si>
    <t>オーボエ</t>
  </si>
  <si>
    <t>ファゴット</t>
  </si>
  <si>
    <t>木管</t>
  </si>
  <si>
    <t>トランペット</t>
  </si>
  <si>
    <t>ホルン</t>
  </si>
  <si>
    <t>トロンボーン</t>
  </si>
  <si>
    <t>ユーフォニアム</t>
  </si>
  <si>
    <t>チューバ</t>
  </si>
  <si>
    <t>金管</t>
  </si>
  <si>
    <t>混成</t>
  </si>
  <si>
    <t>打楽器</t>
  </si>
  <si>
    <t>部　　　　門</t>
  </si>
  <si>
    <t>原　語</t>
  </si>
  <si>
    <t>楽譜の出版</t>
  </si>
  <si>
    <t>編　　　　　　成</t>
  </si>
  <si>
    <t>曲　　　　　　名</t>
  </si>
  <si>
    <t>作　曲　者　名</t>
  </si>
  <si>
    <t>演奏スタイル</t>
  </si>
  <si>
    <t>ピアノ椅子の脚数</t>
  </si>
  <si>
    <t>　＊打楽器類は形で位置を示して下さい</t>
  </si>
  <si>
    <t>　また、下欄の演奏スタイル・電源ドラム・長机の使用の有無と、譜面台･椅子の数を
　入力した上で、印刷して利用することもできます。</t>
  </si>
  <si>
    <t>部　　　　　　門</t>
  </si>
  <si>
    <t>三重奏</t>
  </si>
  <si>
    <t>四重奏</t>
  </si>
  <si>
    <t>五重奏</t>
  </si>
  <si>
    <t>六重奏</t>
  </si>
  <si>
    <t>七重奏</t>
  </si>
  <si>
    <t>八重奏</t>
  </si>
  <si>
    <t>１年</t>
  </si>
  <si>
    <t>２年</t>
  </si>
  <si>
    <t>３年</t>
  </si>
  <si>
    <t>４年</t>
  </si>
  <si>
    <t>５年</t>
  </si>
  <si>
    <t>６年</t>
  </si>
  <si>
    <t>希望する</t>
  </si>
  <si>
    <t>希望しない</t>
  </si>
  <si>
    <t>※ 選択</t>
  </si>
  <si>
    <t>立奏　・　座奏</t>
  </si>
  <si>
    <t>演奏スタイル・電源ドラム・長机の使用の有無は、選択肢から選べます。
譜面台･椅子の数は直接入力が可能です。</t>
  </si>
  <si>
    <t>立奏</t>
  </si>
  <si>
    <t>座奏</t>
  </si>
  <si>
    <t>※ 重奏数を選択</t>
  </si>
  <si>
    <t>※ 編成を選択</t>
  </si>
  <si>
    <t>※数を入力。打楽器運搬補助員に渡すリボン数になります。</t>
  </si>
  <si>
    <t>※職場・一般の部の場合
　学年は「空白」のままに</t>
  </si>
  <si>
    <t>※名前は、全部で５文字に
　例 山田■太郎
　　　立■■山子
　　　富山はな子
　　　神通川とおる
　■は空白
　６文字以上は空白無し</t>
  </si>
  <si>
    <r>
      <t>　・</t>
    </r>
    <r>
      <rPr>
        <b/>
        <sz val="10"/>
        <color indexed="10"/>
        <rFont val="ＭＳ Ｐゴシック"/>
        <family val="3"/>
      </rPr>
      <t>組曲</t>
    </r>
    <r>
      <rPr>
        <sz val="10"/>
        <color indexed="8"/>
        <rFont val="ＭＳ Ｐゴシック"/>
        <family val="3"/>
      </rPr>
      <t>の場合は、</t>
    </r>
    <r>
      <rPr>
        <b/>
        <sz val="10"/>
        <color indexed="10"/>
        <rFont val="ＭＳ Ｐゴシック"/>
        <family val="3"/>
      </rPr>
      <t>楽章ごとに分けて入力</t>
    </r>
    <r>
      <rPr>
        <sz val="10"/>
        <color indexed="8"/>
        <rFont val="ＭＳ Ｐゴシック"/>
        <family val="3"/>
      </rPr>
      <t>して下さい。</t>
    </r>
  </si>
  <si>
    <r>
      <t>　・作曲者名、編曲者名が外国人の場合は、</t>
    </r>
    <r>
      <rPr>
        <b/>
        <sz val="10"/>
        <color indexed="10"/>
        <rFont val="ＭＳ Ｐゴシック"/>
        <family val="3"/>
      </rPr>
      <t>T.スザート→「T.Susato」</t>
    </r>
    <r>
      <rPr>
        <b/>
        <sz val="10"/>
        <color indexed="10"/>
        <rFont val="ＭＳ Ｐゴシック"/>
        <family val="3"/>
      </rPr>
      <t>のように入力</t>
    </r>
    <r>
      <rPr>
        <sz val="10"/>
        <color indexed="8"/>
        <rFont val="ＭＳ Ｐゴシック"/>
        <family val="3"/>
      </rPr>
      <t>して下さい。</t>
    </r>
  </si>
  <si>
    <t>※外国人の場合は、日本語欄には「T.スザート」のように入力して下さい。</t>
  </si>
  <si>
    <t>バリ・チューバ</t>
  </si>
  <si>
    <t>打楽器運搬</t>
  </si>
  <si>
    <t>曲　原語</t>
  </si>
  <si>
    <t>曲　日本語</t>
  </si>
  <si>
    <t>要項と下記を参照して、正しく入力して下さい。</t>
  </si>
  <si>
    <t>代表者印を押印した大会申込書</t>
  </si>
  <si>
    <t>＜１チーム目＞</t>
  </si>
  <si>
    <t>＜２チーム目＞</t>
  </si>
  <si>
    <t>＜３チーム目＞</t>
  </si>
  <si>
    <t>＜４チーム目＞</t>
  </si>
  <si>
    <t>目</t>
  </si>
  <si>
    <t>チ</t>
  </si>
  <si>
    <t>｜</t>
  </si>
  <si>
    <t>ム</t>
  </si>
  <si>
    <t>チ</t>
  </si>
  <si>
    <t>｜</t>
  </si>
  <si>
    <t>ム</t>
  </si>
  <si>
    <t>著作権申請用入力欄　</t>
  </si>
  <si>
    <t>全チームの曲目を入力して下さい</t>
  </si>
  <si>
    <t>共通情報</t>
  </si>
  <si>
    <t>　印刷すると、以下の白地の部分のみ印刷されます。</t>
  </si>
  <si>
    <t>４チーム目</t>
  </si>
  <si>
    <t>１チーム目</t>
  </si>
  <si>
    <t>２チーム目</t>
  </si>
  <si>
    <t>３チーム目</t>
  </si>
  <si>
    <t>使用楽譜</t>
  </si>
  <si>
    <t>出版社名(市販譜・貸譜)</t>
  </si>
  <si>
    <t>許諾先</t>
  </si>
  <si>
    <t xml:space="preserve">TEL　 </t>
  </si>
  <si>
    <t>FAX</t>
  </si>
  <si>
    <t>11曲を超える場合、以下に続けて入力し、申請書は「11曲以上の場合」の2枚目のシートも提出して下さい</t>
  </si>
  <si>
    <t>※職場・一般の部の場合
　学年は「空白」を選択</t>
  </si>
  <si>
    <t>参加チーム数</t>
  </si>
  <si>
    <t>チーム</t>
  </si>
  <si>
    <t>出場チーム数</t>
  </si>
  <si>
    <t>【例】 Danserye Basse Danse</t>
  </si>
  <si>
    <t>Ⅰ.La Mourisque</t>
  </si>
  <si>
    <t>Ⅲ.Ronde</t>
  </si>
  <si>
    <t>　　　 Danserye Basse Danse</t>
  </si>
  <si>
    <t>T.Susato</t>
  </si>
  <si>
    <t>ABC出版</t>
  </si>
  <si>
    <t>ABC出版</t>
  </si>
  <si>
    <t>鈴木数史</t>
  </si>
  <si>
    <t>鈴木数史</t>
  </si>
  <si>
    <t>富山県学校吹奏楽連盟</t>
  </si>
  <si>
    <t>承諾する</t>
  </si>
  <si>
    <t>承諾しない</t>
  </si>
  <si>
    <t>出場チーム数
を入力</t>
  </si>
  <si>
    <r>
      <t>　（</t>
    </r>
    <r>
      <rPr>
        <b/>
        <sz val="12"/>
        <color indexed="13"/>
        <rFont val="ＭＳ Ｐゴシック"/>
        <family val="3"/>
      </rPr>
      <t>■</t>
    </r>
    <r>
      <rPr>
        <b/>
        <sz val="12"/>
        <color indexed="30"/>
        <rFont val="ＭＳ Ｐゴシック"/>
        <family val="3"/>
      </rPr>
      <t>色の欄は選択肢から選び、</t>
    </r>
    <r>
      <rPr>
        <b/>
        <sz val="12"/>
        <color indexed="27"/>
        <rFont val="ＭＳ Ｐゴシック"/>
        <family val="3"/>
      </rPr>
      <t>■</t>
    </r>
    <r>
      <rPr>
        <b/>
        <sz val="12"/>
        <color indexed="30"/>
        <rFont val="ＭＳ Ｐゴシック"/>
        <family val="3"/>
      </rPr>
      <t>色の欄は直接入力をして下さい</t>
    </r>
    <r>
      <rPr>
        <b/>
        <sz val="12"/>
        <color indexed="30"/>
        <rFont val="ＭＳ Ｐゴシック"/>
        <family val="3"/>
      </rPr>
      <t>。）</t>
    </r>
  </si>
  <si>
    <t>※ 部門を選択</t>
  </si>
  <si>
    <t>小学校の部</t>
  </si>
  <si>
    <t>中学校の部</t>
  </si>
  <si>
    <t>高等学校の部</t>
  </si>
  <si>
    <t>大学の部</t>
  </si>
  <si>
    <t>職場・一般の部</t>
  </si>
  <si>
    <t>※「富山県立」や「○○市立」などは省略せず入力してください。</t>
  </si>
  <si>
    <t>富山県学校吹奏楽連盟会長　殿</t>
  </si>
  <si>
    <t>　上記のとおり参加を申し込みます。</t>
  </si>
  <si>
    <t>個人情報取り扱いに
関する承諾</t>
  </si>
  <si>
    <t xml:space="preserve"> 写真撮影・録画の承諾</t>
  </si>
  <si>
    <t>写真撮影・録画の承諾</t>
  </si>
  <si>
    <t>打楽器運搬補助員数</t>
  </si>
  <si>
    <t>※ いずれかを選択</t>
  </si>
  <si>
    <t>管楽器個人・重奏コンテスト
本大会への出場</t>
  </si>
  <si>
    <t>管楽器個人・重奏コンテストへの出場</t>
  </si>
  <si>
    <t>（大会参加費の事前振り込みをすませ、払込票のコピーを裏面に貼り付けのこと）</t>
  </si>
  <si>
    <t>打楽器運搬
補助員数</t>
  </si>
  <si>
    <t>重奏コンテスト</t>
  </si>
  <si>
    <t>個人情報</t>
  </si>
  <si>
    <t>写真</t>
  </si>
  <si>
    <t>大会参加料を事前振り込みし、振込票兼受領書等の
コピーを、ここにのり付けして、必ず添付すること。
はみ出し部分は裏に折り返してください。</t>
  </si>
  <si>
    <t>８００円</t>
  </si>
  <si>
    <t>重奏数</t>
  </si>
  <si>
    <t>追加チケット
希望枚数</t>
  </si>
  <si>
    <t>追加</t>
  </si>
  <si>
    <t>管打楽器</t>
  </si>
  <si>
    <t>　　※　このシートはデータ入力用シートです。印刷して提出する必要はありません。</t>
  </si>
  <si>
    <t>このExcelファイル（添付して）</t>
  </si>
  <si>
    <t>砺波市文化会館</t>
  </si>
  <si>
    <t>１１５６名</t>
  </si>
  <si>
    <t>第５０回富山県アンサンブルコンテスト　参加申込</t>
  </si>
  <si>
    <t>平成２７年度</t>
  </si>
  <si>
    <t>　第５０回富山県アンサンブルコンテスト　参加申込書</t>
  </si>
  <si>
    <t>第５０回富山県アンサンブルコンテスト</t>
  </si>
  <si>
    <t>第５０回富山県アンサンブルコンテスト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</si>
</sst>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;;"/>
  </numFmts>
  <fonts count="1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27"/>
      <name val="ＭＳ Ｐゴシック"/>
      <family val="3"/>
    </font>
    <font>
      <b/>
      <sz val="12"/>
      <color indexed="13"/>
      <name val="ＭＳ Ｐゴシック"/>
      <family val="3"/>
    </font>
    <font>
      <b/>
      <sz val="12"/>
      <color indexed="30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Ｐ明朝"/>
      <family val="1"/>
    </font>
    <font>
      <sz val="10"/>
      <color indexed="53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11"/>
      <color indexed="55"/>
      <name val="ＭＳ Ｐゴシック"/>
      <family val="3"/>
    </font>
    <font>
      <b/>
      <sz val="18"/>
      <color indexed="55"/>
      <name val="ＭＳ Ｐゴシック"/>
      <family val="3"/>
    </font>
    <font>
      <b/>
      <sz val="11"/>
      <color indexed="55"/>
      <name val="ＭＳ Ｐゴシック"/>
      <family val="3"/>
    </font>
    <font>
      <b/>
      <sz val="11"/>
      <color indexed="13"/>
      <name val="ＭＳ Ｐゴシック"/>
      <family val="3"/>
    </font>
    <font>
      <sz val="14"/>
      <color indexed="8"/>
      <name val="ＭＳ Ｐ明朝"/>
      <family val="1"/>
    </font>
    <font>
      <b/>
      <sz val="11"/>
      <color indexed="30"/>
      <name val="ＭＳ Ｐゴシック"/>
      <family val="3"/>
    </font>
    <font>
      <b/>
      <sz val="10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7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55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21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49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10"/>
      <name val="HGPｺﾞｼｯｸE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C00000"/>
      <name val="Calibri"/>
      <family val="3"/>
    </font>
    <font>
      <sz val="11"/>
      <color theme="1"/>
      <name val="ＭＳ Ｐ明朝"/>
      <family val="1"/>
    </font>
    <font>
      <sz val="10"/>
      <color theme="9" tint="-0.24997000396251678"/>
      <name val="Calibri"/>
      <family val="3"/>
    </font>
    <font>
      <b/>
      <sz val="16"/>
      <color theme="1"/>
      <name val="Calibri"/>
      <family val="3"/>
    </font>
    <font>
      <sz val="11"/>
      <color theme="0" tint="-0.4999699890613556"/>
      <name val="Calibri"/>
      <family val="3"/>
    </font>
    <font>
      <b/>
      <sz val="12"/>
      <color rgb="FF0070C0"/>
      <name val="Calibri"/>
      <family val="3"/>
    </font>
    <font>
      <sz val="9"/>
      <color theme="1"/>
      <name val="Calibri"/>
      <family val="3"/>
    </font>
    <font>
      <sz val="11"/>
      <color theme="0" tint="-0.3499799966812134"/>
      <name val="Calibri"/>
      <family val="3"/>
    </font>
    <font>
      <b/>
      <sz val="18"/>
      <color theme="0" tint="-0.3499799966812134"/>
      <name val="Calibri"/>
      <family val="3"/>
    </font>
    <font>
      <b/>
      <sz val="11"/>
      <color theme="0" tint="-0.3499799966812134"/>
      <name val="Calibri"/>
      <family val="3"/>
    </font>
    <font>
      <b/>
      <sz val="11"/>
      <color rgb="FFFFFF00"/>
      <name val="Calibri"/>
      <family val="3"/>
    </font>
    <font>
      <sz val="14"/>
      <color theme="1"/>
      <name val="ＭＳ Ｐ明朝"/>
      <family val="1"/>
    </font>
    <font>
      <b/>
      <sz val="11"/>
      <color rgb="FF0070C0"/>
      <name val="Calibri"/>
      <family val="3"/>
    </font>
    <font>
      <b/>
      <sz val="10"/>
      <color rgb="FF0070C0"/>
      <name val="Calibri"/>
      <family val="3"/>
    </font>
    <font>
      <b/>
      <sz val="11"/>
      <color rgb="FFFF0000"/>
      <name val="Calibri"/>
      <family val="3"/>
    </font>
    <font>
      <b/>
      <sz val="11"/>
      <color theme="6" tint="-0.24997000396251678"/>
      <name val="Calibri"/>
      <family val="3"/>
    </font>
    <font>
      <b/>
      <sz val="10"/>
      <color theme="1"/>
      <name val="Calibri"/>
      <family val="3"/>
    </font>
    <font>
      <sz val="11"/>
      <color theme="1"/>
      <name val="ＭＳ ゴシック"/>
      <family val="3"/>
    </font>
    <font>
      <sz val="8"/>
      <color theme="0" tint="-0.3499799966812134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8" tint="-0.4999699890613556"/>
      <name val="Calibri"/>
      <family val="3"/>
    </font>
    <font>
      <b/>
      <sz val="14"/>
      <color rgb="FFFF0000"/>
      <name val="Calibri"/>
      <family val="3"/>
    </font>
    <font>
      <b/>
      <sz val="10"/>
      <color rgb="FFFF0000"/>
      <name val="Calibri"/>
      <family val="3"/>
    </font>
    <font>
      <sz val="14"/>
      <color theme="1"/>
      <name val="Calibri"/>
      <family val="3"/>
    </font>
    <font>
      <b/>
      <sz val="9"/>
      <color theme="1"/>
      <name val="Calibri"/>
      <family val="3"/>
    </font>
    <font>
      <sz val="9"/>
      <color theme="8" tint="-0.24997000396251678"/>
      <name val="Calibri"/>
      <family val="3"/>
    </font>
    <font>
      <sz val="9"/>
      <color theme="1"/>
      <name val="ＭＳ Ｐゴシック"/>
      <family val="3"/>
    </font>
    <font>
      <b/>
      <sz val="9"/>
      <color rgb="FFFF0000"/>
      <name val="Calibri"/>
      <family val="3"/>
    </font>
    <font>
      <b/>
      <sz val="12"/>
      <color rgb="FFFF0000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ゴシック"/>
      <family val="3"/>
    </font>
    <font>
      <b/>
      <sz val="18"/>
      <color theme="1" tint="0.04998999834060669"/>
      <name val="Calibri"/>
      <family val="3"/>
    </font>
    <font>
      <b/>
      <sz val="18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FF0000"/>
      <name val="HGPｺﾞｼｯｸE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ck"/>
    </border>
    <border>
      <left style="thick"/>
      <right/>
      <top/>
      <bottom/>
    </border>
    <border>
      <left/>
      <right/>
      <top style="thick"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/>
      <right/>
      <top/>
      <bottom style="thick"/>
    </border>
    <border>
      <left/>
      <right style="thin"/>
      <top style="thin"/>
      <bottom style="thick"/>
    </border>
    <border>
      <left style="thin"/>
      <right/>
      <top/>
      <bottom style="thick"/>
    </border>
    <border>
      <left style="medium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>
        <color theme="1" tint="0.34999001026153564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>
        <color theme="1" tint="0.34999001026153564"/>
      </left>
      <right>
        <color indexed="63"/>
      </right>
      <top style="thin"/>
      <bottom style="medium"/>
    </border>
    <border>
      <left style="dotted">
        <color theme="1" tint="0.34999001026153564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>
        <color theme="1" tint="0.34999001026153564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>
        <color theme="1" tint="0.34999001026153564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dotted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ck"/>
      <bottom/>
    </border>
    <border>
      <left/>
      <right style="thick"/>
      <top/>
      <bottom style="thick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thin"/>
      <top style="thick"/>
      <bottom style="thin"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 style="thin"/>
      <bottom style="thick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/>
    </border>
    <border>
      <left style="thick"/>
      <right style="thin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7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89" fillId="34" borderId="0" xfId="0" applyFont="1" applyFill="1" applyBorder="1" applyAlignment="1">
      <alignment vertical="center"/>
    </xf>
    <xf numFmtId="0" fontId="89" fillId="34" borderId="0" xfId="0" applyFont="1" applyFill="1" applyAlignment="1">
      <alignment vertical="center"/>
    </xf>
    <xf numFmtId="0" fontId="89" fillId="7" borderId="14" xfId="0" applyFont="1" applyFill="1" applyBorder="1" applyAlignment="1">
      <alignment vertical="center"/>
    </xf>
    <xf numFmtId="0" fontId="89" fillId="7" borderId="14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90" fillId="34" borderId="0" xfId="0" applyFont="1" applyFill="1" applyAlignment="1">
      <alignment vertical="center"/>
    </xf>
    <xf numFmtId="176" fontId="0" fillId="34" borderId="15" xfId="0" applyNumberFormat="1" applyFill="1" applyBorder="1" applyAlignment="1">
      <alignment vertical="center"/>
    </xf>
    <xf numFmtId="176" fontId="0" fillId="34" borderId="16" xfId="0" applyNumberForma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17" xfId="0" applyNumberFormat="1" applyFill="1" applyBorder="1" applyAlignment="1">
      <alignment vertical="center"/>
    </xf>
    <xf numFmtId="176" fontId="0" fillId="34" borderId="15" xfId="0" applyNumberFormat="1" applyFill="1" applyBorder="1" applyAlignment="1">
      <alignment horizontal="center" vertical="center"/>
    </xf>
    <xf numFmtId="176" fontId="91" fillId="34" borderId="15" xfId="0" applyNumberFormat="1" applyFont="1" applyFill="1" applyBorder="1" applyAlignment="1">
      <alignment horizontal="center" vertical="center" shrinkToFit="1"/>
    </xf>
    <xf numFmtId="0" fontId="92" fillId="34" borderId="0" xfId="0" applyFont="1" applyFill="1" applyBorder="1" applyAlignment="1">
      <alignment horizontal="left" vertical="center"/>
    </xf>
    <xf numFmtId="0" fontId="90" fillId="34" borderId="0" xfId="0" applyFont="1" applyFill="1" applyBorder="1" applyAlignment="1">
      <alignment vertical="center"/>
    </xf>
    <xf numFmtId="0" fontId="89" fillId="7" borderId="18" xfId="0" applyFont="1" applyFill="1" applyBorder="1" applyAlignment="1">
      <alignment horizontal="center" vertical="center"/>
    </xf>
    <xf numFmtId="0" fontId="89" fillId="7" borderId="19" xfId="0" applyFont="1" applyFill="1" applyBorder="1" applyAlignment="1">
      <alignment horizontal="center" vertical="center"/>
    </xf>
    <xf numFmtId="0" fontId="89" fillId="7" borderId="2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vertical="center"/>
    </xf>
    <xf numFmtId="0" fontId="89" fillId="7" borderId="18" xfId="0" applyFont="1" applyFill="1" applyBorder="1" applyAlignment="1">
      <alignment horizontal="center" vertical="center"/>
    </xf>
    <xf numFmtId="0" fontId="89" fillId="7" borderId="19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93" fillId="34" borderId="0" xfId="0" applyFont="1" applyFill="1" applyAlignment="1">
      <alignment horizontal="center" vertical="center"/>
    </xf>
    <xf numFmtId="0" fontId="94" fillId="35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84" fillId="34" borderId="0" xfId="0" applyFont="1" applyFill="1" applyAlignment="1">
      <alignment vertical="center"/>
    </xf>
    <xf numFmtId="0" fontId="84" fillId="13" borderId="21" xfId="0" applyFont="1" applyFill="1" applyBorder="1" applyAlignment="1">
      <alignment horizontal="center" vertical="center"/>
    </xf>
    <xf numFmtId="0" fontId="84" fillId="13" borderId="22" xfId="0" applyFont="1" applyFill="1" applyBorder="1" applyAlignment="1">
      <alignment horizontal="center" vertical="center"/>
    </xf>
    <xf numFmtId="0" fontId="84" fillId="34" borderId="0" xfId="0" applyFont="1" applyFill="1" applyAlignment="1">
      <alignment horizontal="center" vertical="center"/>
    </xf>
    <xf numFmtId="0" fontId="93" fillId="33" borderId="12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95" fillId="33" borderId="23" xfId="0" applyFont="1" applyFill="1" applyBorder="1" applyAlignment="1">
      <alignment horizontal="left" vertical="center"/>
    </xf>
    <xf numFmtId="0" fontId="95" fillId="33" borderId="24" xfId="0" applyFont="1" applyFill="1" applyBorder="1" applyAlignment="1">
      <alignment horizontal="left" vertical="center"/>
    </xf>
    <xf numFmtId="0" fontId="84" fillId="34" borderId="0" xfId="0" applyFont="1" applyFill="1" applyAlignment="1">
      <alignment vertical="center"/>
    </xf>
    <xf numFmtId="0" fontId="84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0" fontId="95" fillId="34" borderId="0" xfId="0" applyFont="1" applyFill="1" applyBorder="1" applyAlignment="1">
      <alignment horizontal="left" vertical="center"/>
    </xf>
    <xf numFmtId="0" fontId="9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96" fillId="0" borderId="0" xfId="0" applyFont="1" applyAlignment="1">
      <alignment vertical="center"/>
    </xf>
    <xf numFmtId="0" fontId="96" fillId="13" borderId="14" xfId="0" applyFont="1" applyFill="1" applyBorder="1" applyAlignment="1">
      <alignment horizontal="center" vertical="center"/>
    </xf>
    <xf numFmtId="0" fontId="0" fillId="6" borderId="19" xfId="0" applyFill="1" applyBorder="1" applyAlignment="1" applyProtection="1">
      <alignment vertical="center" shrinkToFit="1"/>
      <protection locked="0"/>
    </xf>
    <xf numFmtId="0" fontId="0" fillId="6" borderId="14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vertical="center" shrinkToFit="1"/>
      <protection locked="0"/>
    </xf>
    <xf numFmtId="0" fontId="0" fillId="3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textRotation="255"/>
      <protection/>
    </xf>
    <xf numFmtId="0" fontId="2" fillId="0" borderId="30" xfId="0" applyFont="1" applyBorder="1" applyAlignment="1" applyProtection="1">
      <alignment horizontal="center" vertical="center" textRotation="255"/>
      <protection/>
    </xf>
    <xf numFmtId="0" fontId="15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horizontal="left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92" fillId="34" borderId="38" xfId="0" applyFont="1" applyFill="1" applyBorder="1" applyAlignment="1">
      <alignment vertical="center"/>
    </xf>
    <xf numFmtId="0" fontId="0" fillId="34" borderId="0" xfId="0" applyFill="1" applyAlignment="1">
      <alignment vertical="center" shrinkToFit="1"/>
    </xf>
    <xf numFmtId="0" fontId="93" fillId="34" borderId="39" xfId="0" applyFont="1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>
      <alignment vertical="center"/>
    </xf>
    <xf numFmtId="0" fontId="84" fillId="13" borderId="35" xfId="0" applyFont="1" applyFill="1" applyBorder="1" applyAlignment="1">
      <alignment vertical="center"/>
    </xf>
    <xf numFmtId="0" fontId="0" fillId="13" borderId="39" xfId="0" applyFill="1" applyBorder="1" applyAlignment="1">
      <alignment vertical="center"/>
    </xf>
    <xf numFmtId="0" fontId="0" fillId="13" borderId="40" xfId="0" applyFill="1" applyBorder="1" applyAlignment="1">
      <alignment vertical="center"/>
    </xf>
    <xf numFmtId="0" fontId="96" fillId="13" borderId="14" xfId="0" applyFont="1" applyFill="1" applyBorder="1" applyAlignment="1">
      <alignment vertical="center"/>
    </xf>
    <xf numFmtId="0" fontId="97" fillId="35" borderId="0" xfId="0" applyFont="1" applyFill="1" applyAlignment="1">
      <alignment vertical="center"/>
    </xf>
    <xf numFmtId="0" fontId="98" fillId="35" borderId="0" xfId="0" applyFont="1" applyFill="1" applyAlignment="1">
      <alignment vertical="center"/>
    </xf>
    <xf numFmtId="0" fontId="99" fillId="35" borderId="0" xfId="0" applyFont="1" applyFill="1" applyAlignment="1">
      <alignment vertical="center"/>
    </xf>
    <xf numFmtId="0" fontId="89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00" fillId="36" borderId="0" xfId="0" applyFont="1" applyFill="1" applyAlignment="1">
      <alignment vertical="center"/>
    </xf>
    <xf numFmtId="0" fontId="92" fillId="34" borderId="31" xfId="0" applyFont="1" applyFill="1" applyBorder="1" applyAlignment="1">
      <alignment horizontal="left" vertical="center"/>
    </xf>
    <xf numFmtId="0" fontId="89" fillId="7" borderId="41" xfId="0" applyFont="1" applyFill="1" applyBorder="1" applyAlignment="1">
      <alignment horizontal="center" vertical="center"/>
    </xf>
    <xf numFmtId="0" fontId="89" fillId="7" borderId="19" xfId="0" applyFont="1" applyFill="1" applyBorder="1" applyAlignment="1">
      <alignment horizontal="center" vertical="center"/>
    </xf>
    <xf numFmtId="0" fontId="89" fillId="37" borderId="14" xfId="0" applyFont="1" applyFill="1" applyBorder="1" applyAlignment="1" applyProtection="1">
      <alignment horizontal="center" vertical="center"/>
      <protection locked="0"/>
    </xf>
    <xf numFmtId="0" fontId="89" fillId="37" borderId="18" xfId="0" applyFont="1" applyFill="1" applyBorder="1" applyAlignment="1" applyProtection="1">
      <alignment horizontal="center" vertical="center"/>
      <protection locked="0"/>
    </xf>
    <xf numFmtId="0" fontId="89" fillId="7" borderId="14" xfId="0" applyFont="1" applyFill="1" applyBorder="1" applyAlignment="1">
      <alignment horizontal="center" vertical="center"/>
    </xf>
    <xf numFmtId="0" fontId="89" fillId="7" borderId="18" xfId="0" applyFont="1" applyFill="1" applyBorder="1" applyAlignment="1">
      <alignment horizontal="center" vertical="center"/>
    </xf>
    <xf numFmtId="176" fontId="91" fillId="34" borderId="17" xfId="0" applyNumberFormat="1" applyFont="1" applyFill="1" applyBorder="1" applyAlignment="1">
      <alignment horizontal="center" vertical="center" shrinkToFit="1"/>
    </xf>
    <xf numFmtId="176" fontId="91" fillId="34" borderId="16" xfId="0" applyNumberFormat="1" applyFont="1" applyFill="1" applyBorder="1" applyAlignment="1">
      <alignment vertical="center" shrinkToFit="1"/>
    </xf>
    <xf numFmtId="0" fontId="0" fillId="34" borderId="31" xfId="0" applyFill="1" applyBorder="1" applyAlignment="1">
      <alignment vertical="center"/>
    </xf>
    <xf numFmtId="0" fontId="89" fillId="34" borderId="40" xfId="0" applyFont="1" applyFill="1" applyBorder="1" applyAlignment="1">
      <alignment vertical="center"/>
    </xf>
    <xf numFmtId="0" fontId="89" fillId="37" borderId="41" xfId="0" applyFont="1" applyFill="1" applyBorder="1" applyAlignment="1" applyProtection="1">
      <alignment horizontal="center" vertical="center"/>
      <protection locked="0"/>
    </xf>
    <xf numFmtId="176" fontId="101" fillId="34" borderId="39" xfId="0" applyNumberFormat="1" applyFont="1" applyFill="1" applyBorder="1" applyAlignment="1">
      <alignment vertical="center"/>
    </xf>
    <xf numFmtId="0" fontId="102" fillId="7" borderId="0" xfId="0" applyFont="1" applyFill="1" applyAlignment="1">
      <alignment vertical="center"/>
    </xf>
    <xf numFmtId="0" fontId="89" fillId="7" borderId="0" xfId="0" applyFont="1" applyFill="1" applyAlignment="1">
      <alignment vertical="center"/>
    </xf>
    <xf numFmtId="0" fontId="10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04" fillId="7" borderId="0" xfId="0" applyFont="1" applyFill="1" applyAlignment="1">
      <alignment vertical="center"/>
    </xf>
    <xf numFmtId="0" fontId="105" fillId="7" borderId="0" xfId="0" applyFont="1" applyFill="1" applyAlignment="1">
      <alignment vertical="center"/>
    </xf>
    <xf numFmtId="0" fontId="92" fillId="34" borderId="0" xfId="0" applyFont="1" applyFill="1" applyBorder="1" applyAlignment="1">
      <alignment horizontal="left" vertical="center"/>
    </xf>
    <xf numFmtId="0" fontId="106" fillId="38" borderId="14" xfId="0" applyFont="1" applyFill="1" applyBorder="1" applyAlignment="1">
      <alignment horizontal="center" vertical="center"/>
    </xf>
    <xf numFmtId="0" fontId="106" fillId="38" borderId="19" xfId="0" applyFont="1" applyFill="1" applyBorder="1" applyAlignment="1">
      <alignment horizontal="center" vertical="center"/>
    </xf>
    <xf numFmtId="0" fontId="106" fillId="38" borderId="42" xfId="0" applyFont="1" applyFill="1" applyBorder="1" applyAlignment="1">
      <alignment horizontal="center" vertical="center"/>
    </xf>
    <xf numFmtId="0" fontId="106" fillId="38" borderId="43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/>
    </xf>
    <xf numFmtId="176" fontId="107" fillId="38" borderId="44" xfId="0" applyNumberFormat="1" applyFont="1" applyFill="1" applyBorder="1" applyAlignment="1">
      <alignment horizontal="center" vertical="center"/>
    </xf>
    <xf numFmtId="176" fontId="107" fillId="38" borderId="45" xfId="0" applyNumberFormat="1" applyFont="1" applyFill="1" applyBorder="1" applyAlignment="1">
      <alignment horizontal="distributed" vertical="center"/>
    </xf>
    <xf numFmtId="176" fontId="107" fillId="38" borderId="46" xfId="0" applyNumberFormat="1" applyFont="1" applyFill="1" applyBorder="1" applyAlignment="1">
      <alignment horizontal="center" vertical="center"/>
    </xf>
    <xf numFmtId="176" fontId="107" fillId="38" borderId="47" xfId="0" applyNumberFormat="1" applyFont="1" applyFill="1" applyBorder="1" applyAlignment="1">
      <alignment horizontal="center" vertical="center"/>
    </xf>
    <xf numFmtId="176" fontId="107" fillId="38" borderId="15" xfId="0" applyNumberFormat="1" applyFont="1" applyFill="1" applyBorder="1" applyAlignment="1">
      <alignment horizontal="distributed" vertical="center"/>
    </xf>
    <xf numFmtId="176" fontId="107" fillId="38" borderId="48" xfId="0" applyNumberFormat="1" applyFont="1" applyFill="1" applyBorder="1" applyAlignment="1">
      <alignment horizontal="center" vertical="center"/>
    </xf>
    <xf numFmtId="176" fontId="107" fillId="38" borderId="49" xfId="0" applyNumberFormat="1" applyFont="1" applyFill="1" applyBorder="1" applyAlignment="1">
      <alignment horizontal="center" vertical="center"/>
    </xf>
    <xf numFmtId="176" fontId="89" fillId="38" borderId="49" xfId="0" applyNumberFormat="1" applyFont="1" applyFill="1" applyBorder="1" applyAlignment="1">
      <alignment horizontal="center" vertical="center"/>
    </xf>
    <xf numFmtId="176" fontId="89" fillId="38" borderId="49" xfId="0" applyNumberFormat="1" applyFont="1" applyFill="1" applyBorder="1" applyAlignment="1">
      <alignment horizontal="center" vertical="center" wrapText="1"/>
    </xf>
    <xf numFmtId="176" fontId="89" fillId="38" borderId="10" xfId="0" applyNumberFormat="1" applyFont="1" applyFill="1" applyBorder="1" applyAlignment="1">
      <alignment horizontal="center" vertical="center" wrapText="1"/>
    </xf>
    <xf numFmtId="176" fontId="0" fillId="38" borderId="50" xfId="0" applyNumberFormat="1" applyFill="1" applyBorder="1" applyAlignment="1">
      <alignment horizontal="center" vertical="center"/>
    </xf>
    <xf numFmtId="0" fontId="108" fillId="35" borderId="0" xfId="0" applyFont="1" applyFill="1" applyAlignment="1">
      <alignment vertical="center"/>
    </xf>
    <xf numFmtId="0" fontId="89" fillId="6" borderId="31" xfId="0" applyFont="1" applyFill="1" applyBorder="1" applyAlignment="1" applyProtection="1">
      <alignment horizontal="center" vertical="center"/>
      <protection locked="0"/>
    </xf>
    <xf numFmtId="0" fontId="89" fillId="6" borderId="35" xfId="0" applyFont="1" applyFill="1" applyBorder="1" applyAlignment="1" applyProtection="1">
      <alignment horizontal="center" vertical="center"/>
      <protection locked="0"/>
    </xf>
    <xf numFmtId="0" fontId="89" fillId="6" borderId="51" xfId="0" applyFont="1" applyFill="1" applyBorder="1" applyAlignment="1" applyProtection="1">
      <alignment horizontal="center" vertical="center"/>
      <protection locked="0"/>
    </xf>
    <xf numFmtId="0" fontId="89" fillId="6" borderId="52" xfId="0" applyFont="1" applyFill="1" applyBorder="1" applyAlignment="1" applyProtection="1">
      <alignment horizontal="center" vertical="center"/>
      <protection locked="0"/>
    </xf>
    <xf numFmtId="0" fontId="89" fillId="6" borderId="31" xfId="0" applyFont="1" applyFill="1" applyBorder="1" applyAlignment="1" applyProtection="1">
      <alignment horizontal="center" vertical="center"/>
      <protection locked="0"/>
    </xf>
    <xf numFmtId="0" fontId="89" fillId="6" borderId="31" xfId="0" applyFont="1" applyFill="1" applyBorder="1" applyAlignment="1" applyProtection="1">
      <alignment horizontal="center" vertical="center"/>
      <protection locked="0"/>
    </xf>
    <xf numFmtId="0" fontId="89" fillId="6" borderId="35" xfId="0" applyFont="1" applyFill="1" applyBorder="1" applyAlignment="1" applyProtection="1">
      <alignment horizontal="center" vertical="center"/>
      <protection locked="0"/>
    </xf>
    <xf numFmtId="0" fontId="89" fillId="6" borderId="51" xfId="0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>
      <alignment horizontal="left" vertical="center"/>
    </xf>
    <xf numFmtId="0" fontId="89" fillId="37" borderId="18" xfId="0" applyFont="1" applyFill="1" applyBorder="1" applyAlignment="1" applyProtection="1">
      <alignment horizontal="center" vertical="center"/>
      <protection locked="0"/>
    </xf>
    <xf numFmtId="0" fontId="89" fillId="6" borderId="52" xfId="0" applyFont="1" applyFill="1" applyBorder="1" applyAlignment="1" applyProtection="1">
      <alignment horizontal="center" vertical="center"/>
      <protection locked="0"/>
    </xf>
    <xf numFmtId="0" fontId="89" fillId="7" borderId="19" xfId="0" applyFont="1" applyFill="1" applyBorder="1" applyAlignment="1">
      <alignment horizontal="center" vertical="center"/>
    </xf>
    <xf numFmtId="0" fontId="89" fillId="7" borderId="14" xfId="0" applyFont="1" applyFill="1" applyBorder="1" applyAlignment="1">
      <alignment horizontal="center" vertical="center"/>
    </xf>
    <xf numFmtId="0" fontId="89" fillId="7" borderId="18" xfId="0" applyFont="1" applyFill="1" applyBorder="1" applyAlignment="1">
      <alignment horizontal="center" vertical="center"/>
    </xf>
    <xf numFmtId="176" fontId="89" fillId="38" borderId="0" xfId="0" applyNumberFormat="1" applyFont="1" applyFill="1" applyBorder="1" applyAlignment="1">
      <alignment horizontal="center" vertical="center" wrapText="1"/>
    </xf>
    <xf numFmtId="176" fontId="0" fillId="38" borderId="53" xfId="0" applyNumberFormat="1" applyFill="1" applyBorder="1" applyAlignment="1">
      <alignment horizontal="center" vertical="center"/>
    </xf>
    <xf numFmtId="176" fontId="0" fillId="38" borderId="54" xfId="0" applyNumberFormat="1" applyFill="1" applyBorder="1" applyAlignment="1">
      <alignment horizontal="center" vertical="center"/>
    </xf>
    <xf numFmtId="176" fontId="0" fillId="38" borderId="49" xfId="0" applyNumberFormat="1" applyFill="1" applyBorder="1" applyAlignment="1">
      <alignment horizontal="center" vertical="center"/>
    </xf>
    <xf numFmtId="0" fontId="93" fillId="34" borderId="39" xfId="0" applyFont="1" applyFill="1" applyBorder="1" applyAlignment="1" applyProtection="1">
      <alignment horizontal="center" vertical="center"/>
      <protection locked="0"/>
    </xf>
    <xf numFmtId="176" fontId="0" fillId="34" borderId="55" xfId="0" applyNumberFormat="1" applyFill="1" applyBorder="1" applyAlignment="1">
      <alignment vertical="center"/>
    </xf>
    <xf numFmtId="176" fontId="0" fillId="38" borderId="55" xfId="0" applyNumberFormat="1" applyFill="1" applyBorder="1" applyAlignment="1">
      <alignment horizontal="distributed" vertical="center"/>
    </xf>
    <xf numFmtId="176" fontId="0" fillId="34" borderId="55" xfId="0" applyNumberFormat="1" applyFill="1" applyBorder="1" applyAlignment="1">
      <alignment vertical="center"/>
    </xf>
    <xf numFmtId="176" fontId="0" fillId="38" borderId="12" xfId="0" applyNumberFormat="1" applyFill="1" applyBorder="1" applyAlignment="1">
      <alignment horizontal="distributed" vertical="center"/>
    </xf>
    <xf numFmtId="176" fontId="0" fillId="38" borderId="56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176" fontId="109" fillId="38" borderId="49" xfId="0" applyNumberFormat="1" applyFont="1" applyFill="1" applyBorder="1" applyAlignment="1">
      <alignment/>
    </xf>
    <xf numFmtId="176" fontId="109" fillId="38" borderId="49" xfId="0" applyNumberFormat="1" applyFont="1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106" fillId="39" borderId="59" xfId="0" applyFont="1" applyFill="1" applyBorder="1" applyAlignment="1">
      <alignment horizontal="center" vertical="center"/>
    </xf>
    <xf numFmtId="0" fontId="109" fillId="34" borderId="57" xfId="0" applyFont="1" applyFill="1" applyBorder="1" applyAlignment="1">
      <alignment vertical="center"/>
    </xf>
    <xf numFmtId="0" fontId="110" fillId="34" borderId="57" xfId="0" applyFont="1" applyFill="1" applyBorder="1" applyAlignment="1">
      <alignment horizontal="center" vertical="center"/>
    </xf>
    <xf numFmtId="0" fontId="109" fillId="34" borderId="58" xfId="0" applyFont="1" applyFill="1" applyBorder="1" applyAlignment="1">
      <alignment vertical="center"/>
    </xf>
    <xf numFmtId="0" fontId="89" fillId="34" borderId="15" xfId="0" applyFont="1" applyFill="1" applyBorder="1" applyAlignment="1">
      <alignment horizontal="center" vertical="center"/>
    </xf>
    <xf numFmtId="0" fontId="89" fillId="34" borderId="15" xfId="0" applyFont="1" applyFill="1" applyBorder="1" applyAlignment="1">
      <alignment vertical="center"/>
    </xf>
    <xf numFmtId="0" fontId="106" fillId="11" borderId="59" xfId="0" applyFont="1" applyFill="1" applyBorder="1" applyAlignment="1">
      <alignment horizontal="center" vertical="center"/>
    </xf>
    <xf numFmtId="0" fontId="109" fillId="34" borderId="60" xfId="0" applyFont="1" applyFill="1" applyBorder="1" applyAlignment="1">
      <alignment vertical="center"/>
    </xf>
    <xf numFmtId="0" fontId="0" fillId="34" borderId="61" xfId="0" applyFill="1" applyBorder="1" applyAlignment="1">
      <alignment vertical="center"/>
    </xf>
    <xf numFmtId="0" fontId="89" fillId="7" borderId="62" xfId="0" applyFont="1" applyFill="1" applyBorder="1" applyAlignment="1">
      <alignment horizontal="center" vertical="center"/>
    </xf>
    <xf numFmtId="0" fontId="92" fillId="34" borderId="63" xfId="0" applyFont="1" applyFill="1" applyBorder="1" applyAlignment="1">
      <alignment horizontal="left" vertical="center"/>
    </xf>
    <xf numFmtId="0" fontId="89" fillId="34" borderId="61" xfId="0" applyFont="1" applyFill="1" applyBorder="1" applyAlignment="1">
      <alignment horizontal="center" vertical="center"/>
    </xf>
    <xf numFmtId="0" fontId="89" fillId="34" borderId="61" xfId="0" applyFont="1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111" fillId="9" borderId="59" xfId="0" applyFont="1" applyFill="1" applyBorder="1" applyAlignment="1">
      <alignment horizontal="center" vertical="center"/>
    </xf>
    <xf numFmtId="0" fontId="111" fillId="40" borderId="59" xfId="0" applyFont="1" applyFill="1" applyBorder="1" applyAlignment="1">
      <alignment horizontal="center" vertical="center"/>
    </xf>
    <xf numFmtId="0" fontId="0" fillId="6" borderId="59" xfId="0" applyFill="1" applyBorder="1" applyAlignment="1" applyProtection="1">
      <alignment horizontal="center" vertical="center" shrinkToFit="1"/>
      <protection locked="0"/>
    </xf>
    <xf numFmtId="0" fontId="106" fillId="13" borderId="59" xfId="0" applyFont="1" applyFill="1" applyBorder="1" applyAlignment="1">
      <alignment horizontal="center" vertical="center"/>
    </xf>
    <xf numFmtId="0" fontId="0" fillId="6" borderId="65" xfId="0" applyFill="1" applyBorder="1" applyAlignment="1" applyProtection="1">
      <alignment horizontal="center" vertical="center" shrinkToFit="1"/>
      <protection locked="0"/>
    </xf>
    <xf numFmtId="0" fontId="0" fillId="6" borderId="66" xfId="0" applyFill="1" applyBorder="1" applyAlignment="1" applyProtection="1">
      <alignment horizontal="center" vertical="center" shrinkToFit="1"/>
      <protection locked="0"/>
    </xf>
    <xf numFmtId="0" fontId="0" fillId="6" borderId="67" xfId="0" applyFill="1" applyBorder="1" applyAlignment="1" applyProtection="1">
      <alignment horizontal="center" vertical="center" shrinkToFit="1"/>
      <protection locked="0"/>
    </xf>
    <xf numFmtId="176" fontId="89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76" fontId="112" fillId="0" borderId="14" xfId="0" applyNumberFormat="1" applyFont="1" applyBorder="1" applyAlignment="1">
      <alignment vertical="center"/>
    </xf>
    <xf numFmtId="176" fontId="89" fillId="0" borderId="0" xfId="0" applyNumberFormat="1" applyFont="1" applyAlignment="1">
      <alignment vertical="center"/>
    </xf>
    <xf numFmtId="176" fontId="91" fillId="34" borderId="68" xfId="0" applyNumberFormat="1" applyFont="1" applyFill="1" applyBorder="1" applyAlignment="1">
      <alignment vertical="center"/>
    </xf>
    <xf numFmtId="176" fontId="91" fillId="34" borderId="12" xfId="0" applyNumberFormat="1" applyFont="1" applyFill="1" applyBorder="1" applyAlignment="1">
      <alignment vertical="center"/>
    </xf>
    <xf numFmtId="176" fontId="91" fillId="34" borderId="12" xfId="0" applyNumberFormat="1" applyFont="1" applyFill="1" applyBorder="1" applyAlignment="1">
      <alignment vertical="center"/>
    </xf>
    <xf numFmtId="176" fontId="91" fillId="34" borderId="0" xfId="0" applyNumberFormat="1" applyFont="1" applyFill="1" applyBorder="1" applyAlignment="1">
      <alignment vertical="center"/>
    </xf>
    <xf numFmtId="176" fontId="91" fillId="34" borderId="69" xfId="0" applyNumberFormat="1" applyFont="1" applyFill="1" applyBorder="1" applyAlignment="1">
      <alignment vertical="center"/>
    </xf>
    <xf numFmtId="176" fontId="91" fillId="34" borderId="0" xfId="0" applyNumberFormat="1" applyFont="1" applyFill="1" applyBorder="1" applyAlignment="1">
      <alignment vertical="center"/>
    </xf>
    <xf numFmtId="176" fontId="91" fillId="34" borderId="15" xfId="0" applyNumberFormat="1" applyFont="1" applyFill="1" applyBorder="1" applyAlignment="1">
      <alignment vertical="center"/>
    </xf>
    <xf numFmtId="176" fontId="113" fillId="38" borderId="70" xfId="0" applyNumberFormat="1" applyFont="1" applyFill="1" applyBorder="1" applyAlignment="1">
      <alignment horizontal="center" vertical="center"/>
    </xf>
    <xf numFmtId="176" fontId="113" fillId="38" borderId="0" xfId="0" applyNumberFormat="1" applyFont="1" applyFill="1" applyBorder="1" applyAlignment="1">
      <alignment horizontal="center" vertical="center" wrapText="1"/>
    </xf>
    <xf numFmtId="176" fontId="114" fillId="34" borderId="71" xfId="0" applyNumberFormat="1" applyFont="1" applyFill="1" applyBorder="1" applyAlignment="1">
      <alignment horizontal="center" vertical="center"/>
    </xf>
    <xf numFmtId="176" fontId="91" fillId="34" borderId="55" xfId="0" applyNumberFormat="1" applyFont="1" applyFill="1" applyBorder="1" applyAlignment="1">
      <alignment horizontal="center" vertical="center"/>
    </xf>
    <xf numFmtId="0" fontId="115" fillId="35" borderId="0" xfId="0" applyFont="1" applyFill="1" applyAlignment="1">
      <alignment vertical="center"/>
    </xf>
    <xf numFmtId="0" fontId="116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6" fillId="13" borderId="5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7" fillId="34" borderId="0" xfId="0" applyFont="1" applyFill="1" applyBorder="1" applyAlignment="1">
      <alignment vertical="top" wrapText="1"/>
    </xf>
    <xf numFmtId="176" fontId="101" fillId="34" borderId="39" xfId="0" applyNumberFormat="1" applyFont="1" applyFill="1" applyBorder="1" applyAlignment="1">
      <alignment horizontal="center" vertical="center"/>
    </xf>
    <xf numFmtId="0" fontId="0" fillId="13" borderId="14" xfId="0" applyFill="1" applyBorder="1" applyAlignment="1">
      <alignment vertical="center"/>
    </xf>
    <xf numFmtId="0" fontId="118" fillId="0" borderId="14" xfId="0" applyFont="1" applyBorder="1" applyAlignment="1">
      <alignment horizontal="center" vertical="center"/>
    </xf>
    <xf numFmtId="0" fontId="89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0" fillId="4" borderId="72" xfId="0" applyFill="1" applyBorder="1" applyAlignment="1" applyProtection="1">
      <alignment vertical="center" shrinkToFit="1"/>
      <protection locked="0"/>
    </xf>
    <xf numFmtId="0" fontId="0" fillId="4" borderId="73" xfId="0" applyFill="1" applyBorder="1" applyAlignment="1" applyProtection="1">
      <alignment horizontal="center" vertical="center" shrinkToFit="1"/>
      <protection locked="0"/>
    </xf>
    <xf numFmtId="0" fontId="0" fillId="4" borderId="74" xfId="0" applyFill="1" applyBorder="1" applyAlignment="1" applyProtection="1">
      <alignment vertical="center" shrinkToFit="1"/>
      <protection locked="0"/>
    </xf>
    <xf numFmtId="0" fontId="0" fillId="4" borderId="75" xfId="0" applyFill="1" applyBorder="1" applyAlignment="1" applyProtection="1">
      <alignment horizontal="center" vertical="center" shrinkToFit="1"/>
      <protection locked="0"/>
    </xf>
    <xf numFmtId="0" fontId="92" fillId="3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5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92" fillId="34" borderId="0" xfId="0" applyFont="1" applyFill="1" applyBorder="1" applyAlignment="1">
      <alignment horizontal="left" vertical="center"/>
    </xf>
    <xf numFmtId="0" fontId="89" fillId="6" borderId="52" xfId="0" applyFont="1" applyFill="1" applyBorder="1" applyAlignment="1" applyProtection="1">
      <alignment horizontal="center" vertical="center"/>
      <protection locked="0"/>
    </xf>
    <xf numFmtId="0" fontId="109" fillId="34" borderId="0" xfId="0" applyFont="1" applyFill="1" applyBorder="1" applyAlignment="1">
      <alignment vertical="center"/>
    </xf>
    <xf numFmtId="0" fontId="106" fillId="40" borderId="76" xfId="0" applyFont="1" applyFill="1" applyBorder="1" applyAlignment="1">
      <alignment horizontal="center" vertical="center" wrapText="1"/>
    </xf>
    <xf numFmtId="0" fontId="119" fillId="40" borderId="5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38" borderId="0" xfId="0" applyNumberFormat="1" applyFill="1" applyBorder="1" applyAlignment="1">
      <alignment vertical="center"/>
    </xf>
    <xf numFmtId="176" fontId="96" fillId="38" borderId="0" xfId="0" applyNumberFormat="1" applyFont="1" applyFill="1" applyBorder="1" applyAlignment="1">
      <alignment vertical="center"/>
    </xf>
    <xf numFmtId="176" fontId="91" fillId="34" borderId="12" xfId="0" applyNumberFormat="1" applyFont="1" applyFill="1" applyBorder="1" applyAlignment="1">
      <alignment wrapText="1"/>
    </xf>
    <xf numFmtId="176" fontId="91" fillId="34" borderId="12" xfId="0" applyNumberFormat="1" applyFont="1" applyFill="1" applyBorder="1" applyAlignment="1">
      <alignment/>
    </xf>
    <xf numFmtId="176" fontId="91" fillId="34" borderId="0" xfId="0" applyNumberFormat="1" applyFont="1" applyFill="1" applyBorder="1" applyAlignment="1">
      <alignment vertical="center" wrapText="1"/>
    </xf>
    <xf numFmtId="176" fontId="113" fillId="34" borderId="12" xfId="0" applyNumberFormat="1" applyFont="1" applyFill="1" applyBorder="1" applyAlignment="1">
      <alignment vertical="center" wrapText="1"/>
    </xf>
    <xf numFmtId="176" fontId="113" fillId="34" borderId="0" xfId="0" applyNumberFormat="1" applyFont="1" applyFill="1" applyBorder="1" applyAlignment="1">
      <alignment vertical="center" wrapText="1"/>
    </xf>
    <xf numFmtId="0" fontId="120" fillId="7" borderId="0" xfId="0" applyFont="1" applyFill="1" applyAlignment="1">
      <alignment vertical="center"/>
    </xf>
    <xf numFmtId="176" fontId="121" fillId="34" borderId="12" xfId="0" applyNumberFormat="1" applyFont="1" applyFill="1" applyBorder="1" applyAlignment="1">
      <alignment horizontal="center" vertical="center" wrapText="1"/>
    </xf>
    <xf numFmtId="176" fontId="121" fillId="34" borderId="77" xfId="0" applyNumberFormat="1" applyFont="1" applyFill="1" applyBorder="1" applyAlignment="1">
      <alignment horizontal="center" vertical="center" wrapText="1"/>
    </xf>
    <xf numFmtId="176" fontId="0" fillId="34" borderId="0" xfId="0" applyNumberFormat="1" applyFill="1" applyBorder="1" applyAlignment="1">
      <alignment/>
    </xf>
    <xf numFmtId="176" fontId="113" fillId="34" borderId="12" xfId="0" applyNumberFormat="1" applyFont="1" applyFill="1" applyBorder="1" applyAlignment="1">
      <alignment horizontal="center" vertical="center" wrapText="1"/>
    </xf>
    <xf numFmtId="176" fontId="101" fillId="34" borderId="23" xfId="0" applyNumberFormat="1" applyFont="1" applyFill="1" applyBorder="1" applyAlignment="1">
      <alignment horizontal="center" vertical="center" wrapText="1"/>
    </xf>
    <xf numFmtId="0" fontId="96" fillId="13" borderId="35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06" fillId="33" borderId="78" xfId="0" applyFont="1" applyFill="1" applyBorder="1" applyAlignment="1">
      <alignment horizontal="center" vertical="center" wrapText="1"/>
    </xf>
    <xf numFmtId="0" fontId="0" fillId="6" borderId="79" xfId="0" applyFill="1" applyBorder="1" applyAlignment="1" applyProtection="1">
      <alignment horizontal="center" vertical="center" shrinkToFit="1"/>
      <protection locked="0"/>
    </xf>
    <xf numFmtId="0" fontId="106" fillId="13" borderId="76" xfId="0" applyFont="1" applyFill="1" applyBorder="1" applyAlignment="1">
      <alignment vertical="center" wrapText="1"/>
    </xf>
    <xf numFmtId="0" fontId="89" fillId="37" borderId="80" xfId="0" applyFont="1" applyFill="1" applyBorder="1" applyAlignment="1" applyProtection="1">
      <alignment horizontal="center" vertical="center"/>
      <protection locked="0"/>
    </xf>
    <xf numFmtId="0" fontId="89" fillId="37" borderId="79" xfId="0" applyFont="1" applyFill="1" applyBorder="1" applyAlignment="1" applyProtection="1">
      <alignment horizontal="center" vertical="center"/>
      <protection locked="0"/>
    </xf>
    <xf numFmtId="0" fontId="119" fillId="41" borderId="80" xfId="0" applyFont="1" applyFill="1" applyBorder="1" applyAlignment="1">
      <alignment horizontal="center" vertical="center" wrapText="1"/>
    </xf>
    <xf numFmtId="0" fontId="119" fillId="41" borderId="79" xfId="0" applyFont="1" applyFill="1" applyBorder="1" applyAlignment="1">
      <alignment horizontal="center" vertical="center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122" fillId="34" borderId="0" xfId="0" applyFont="1" applyFill="1" applyBorder="1" applyAlignment="1">
      <alignment horizontal="center" vertical="center" wrapText="1"/>
    </xf>
    <xf numFmtId="0" fontId="84" fillId="33" borderId="81" xfId="0" applyFont="1" applyFill="1" applyBorder="1" applyAlignment="1">
      <alignment horizontal="center" vertical="center" wrapText="1"/>
    </xf>
    <xf numFmtId="0" fontId="84" fillId="33" borderId="82" xfId="0" applyFont="1" applyFill="1" applyBorder="1" applyAlignment="1">
      <alignment horizontal="center" vertical="center"/>
    </xf>
    <xf numFmtId="0" fontId="93" fillId="6" borderId="83" xfId="0" applyFont="1" applyFill="1" applyBorder="1" applyAlignment="1">
      <alignment horizontal="center" vertical="center"/>
    </xf>
    <xf numFmtId="0" fontId="93" fillId="6" borderId="67" xfId="0" applyFont="1" applyFill="1" applyBorder="1" applyAlignment="1">
      <alignment horizontal="center" vertical="center"/>
    </xf>
    <xf numFmtId="0" fontId="89" fillId="7" borderId="19" xfId="0" applyFont="1" applyFill="1" applyBorder="1" applyAlignment="1">
      <alignment horizontal="center" vertical="center"/>
    </xf>
    <xf numFmtId="0" fontId="89" fillId="7" borderId="14" xfId="0" applyFont="1" applyFill="1" applyBorder="1" applyAlignment="1">
      <alignment horizontal="center" vertical="center"/>
    </xf>
    <xf numFmtId="0" fontId="89" fillId="7" borderId="18" xfId="0" applyFont="1" applyFill="1" applyBorder="1" applyAlignment="1">
      <alignment horizontal="center" vertical="center"/>
    </xf>
    <xf numFmtId="0" fontId="89" fillId="6" borderId="35" xfId="0" applyFont="1" applyFill="1" applyBorder="1" applyAlignment="1" applyProtection="1">
      <alignment horizontal="center" vertical="center"/>
      <protection locked="0"/>
    </xf>
    <xf numFmtId="0" fontId="89" fillId="6" borderId="40" xfId="0" applyFont="1" applyFill="1" applyBorder="1" applyAlignment="1" applyProtection="1">
      <alignment horizontal="center" vertical="center"/>
      <protection locked="0"/>
    </xf>
    <xf numFmtId="0" fontId="89" fillId="6" borderId="35" xfId="0" applyFont="1" applyFill="1" applyBorder="1" applyAlignment="1" applyProtection="1">
      <alignment horizontal="center" vertical="center" shrinkToFit="1"/>
      <protection locked="0"/>
    </xf>
    <xf numFmtId="0" fontId="89" fillId="6" borderId="39" xfId="0" applyFont="1" applyFill="1" applyBorder="1" applyAlignment="1" applyProtection="1">
      <alignment horizontal="center" vertical="center" shrinkToFit="1"/>
      <protection locked="0"/>
    </xf>
    <xf numFmtId="0" fontId="89" fillId="6" borderId="40" xfId="0" applyFont="1" applyFill="1" applyBorder="1" applyAlignment="1" applyProtection="1">
      <alignment horizontal="center" vertical="center" shrinkToFit="1"/>
      <protection locked="0"/>
    </xf>
    <xf numFmtId="0" fontId="0" fillId="6" borderId="84" xfId="0" applyFill="1" applyBorder="1" applyAlignment="1" applyProtection="1">
      <alignment horizontal="left" vertical="center" shrinkToFit="1"/>
      <protection locked="0"/>
    </xf>
    <xf numFmtId="0" fontId="0" fillId="6" borderId="39" xfId="0" applyFill="1" applyBorder="1" applyAlignment="1" applyProtection="1">
      <alignment horizontal="left" vertical="center" shrinkToFit="1"/>
      <protection locked="0"/>
    </xf>
    <xf numFmtId="0" fontId="0" fillId="6" borderId="85" xfId="0" applyFill="1" applyBorder="1" applyAlignment="1" applyProtection="1">
      <alignment horizontal="left" vertical="center" shrinkToFit="1"/>
      <protection locked="0"/>
    </xf>
    <xf numFmtId="0" fontId="0" fillId="6" borderId="40" xfId="0" applyFill="1" applyBorder="1" applyAlignment="1" applyProtection="1">
      <alignment horizontal="left" vertical="center" shrinkToFit="1"/>
      <protection locked="0"/>
    </xf>
    <xf numFmtId="0" fontId="0" fillId="6" borderId="86" xfId="0" applyFill="1" applyBorder="1" applyAlignment="1" applyProtection="1">
      <alignment horizontal="left" vertical="center" shrinkToFit="1"/>
      <protection locked="0"/>
    </xf>
    <xf numFmtId="0" fontId="0" fillId="6" borderId="87" xfId="0" applyFill="1" applyBorder="1" applyAlignment="1" applyProtection="1">
      <alignment horizontal="left" vertical="center" shrinkToFit="1"/>
      <protection locked="0"/>
    </xf>
    <xf numFmtId="0" fontId="0" fillId="6" borderId="88" xfId="0" applyFill="1" applyBorder="1" applyAlignment="1" applyProtection="1">
      <alignment horizontal="left" vertical="center" shrinkToFit="1"/>
      <protection locked="0"/>
    </xf>
    <xf numFmtId="0" fontId="0" fillId="6" borderId="20" xfId="0" applyFill="1" applyBorder="1" applyAlignment="1" applyProtection="1">
      <alignment horizontal="left" vertical="center" shrinkToFit="1"/>
      <protection locked="0"/>
    </xf>
    <xf numFmtId="0" fontId="0" fillId="34" borderId="17" xfId="0" applyFill="1" applyBorder="1" applyAlignment="1">
      <alignment horizontal="center" vertical="center"/>
    </xf>
    <xf numFmtId="0" fontId="84" fillId="13" borderId="80" xfId="0" applyFont="1" applyFill="1" applyBorder="1" applyAlignment="1" applyProtection="1">
      <alignment horizontal="left" vertical="center" shrinkToFit="1"/>
      <protection locked="0"/>
    </xf>
    <xf numFmtId="0" fontId="84" fillId="13" borderId="77" xfId="0" applyFont="1" applyFill="1" applyBorder="1" applyAlignment="1" applyProtection="1">
      <alignment horizontal="left" vertical="center" shrinkToFit="1"/>
      <protection locked="0"/>
    </xf>
    <xf numFmtId="0" fontId="84" fillId="13" borderId="79" xfId="0" applyFont="1" applyFill="1" applyBorder="1" applyAlignment="1" applyProtection="1">
      <alignment horizontal="left" vertical="center" shrinkToFit="1"/>
      <protection locked="0"/>
    </xf>
    <xf numFmtId="0" fontId="0" fillId="6" borderId="47" xfId="0" applyFill="1" applyBorder="1" applyAlignment="1" applyProtection="1">
      <alignment horizontal="left" vertical="center" shrinkToFit="1"/>
      <protection locked="0"/>
    </xf>
    <xf numFmtId="0" fontId="0" fillId="6" borderId="15" xfId="0" applyFill="1" applyBorder="1" applyAlignment="1" applyProtection="1">
      <alignment horizontal="left" vertical="center" shrinkToFit="1"/>
      <protection locked="0"/>
    </xf>
    <xf numFmtId="0" fontId="0" fillId="6" borderId="89" xfId="0" applyFill="1" applyBorder="1" applyAlignment="1" applyProtection="1">
      <alignment horizontal="left" vertical="center" shrinkToFit="1"/>
      <protection locked="0"/>
    </xf>
    <xf numFmtId="0" fontId="0" fillId="6" borderId="30" xfId="0" applyFill="1" applyBorder="1" applyAlignment="1" applyProtection="1">
      <alignment horizontal="left" vertical="center" shrinkToFit="1"/>
      <protection locked="0"/>
    </xf>
    <xf numFmtId="0" fontId="89" fillId="37" borderId="19" xfId="0" applyFont="1" applyFill="1" applyBorder="1" applyAlignment="1" applyProtection="1">
      <alignment horizontal="center" vertical="center"/>
      <protection locked="0"/>
    </xf>
    <xf numFmtId="0" fontId="89" fillId="6" borderId="18" xfId="0" applyFont="1" applyFill="1" applyBorder="1" applyAlignment="1" applyProtection="1">
      <alignment horizontal="center" vertical="center"/>
      <protection locked="0"/>
    </xf>
    <xf numFmtId="0" fontId="89" fillId="6" borderId="19" xfId="0" applyFont="1" applyFill="1" applyBorder="1" applyAlignment="1" applyProtection="1">
      <alignment horizontal="center" vertical="center"/>
      <protection locked="0"/>
    </xf>
    <xf numFmtId="0" fontId="89" fillId="6" borderId="19" xfId="0" applyFont="1" applyFill="1" applyBorder="1" applyAlignment="1" applyProtection="1">
      <alignment horizontal="center" vertical="center" shrinkToFit="1"/>
      <protection locked="0"/>
    </xf>
    <xf numFmtId="0" fontId="89" fillId="6" borderId="14" xfId="0" applyFont="1" applyFill="1" applyBorder="1" applyAlignment="1" applyProtection="1">
      <alignment horizontal="center" vertical="center" shrinkToFit="1"/>
      <protection locked="0"/>
    </xf>
    <xf numFmtId="0" fontId="89" fillId="6" borderId="90" xfId="0" applyFont="1" applyFill="1" applyBorder="1" applyAlignment="1" applyProtection="1">
      <alignment horizontal="center" vertical="center"/>
      <protection locked="0"/>
    </xf>
    <xf numFmtId="0" fontId="123" fillId="33" borderId="35" xfId="0" applyFont="1" applyFill="1" applyBorder="1" applyAlignment="1">
      <alignment horizontal="center" vertical="center"/>
    </xf>
    <xf numFmtId="0" fontId="123" fillId="33" borderId="39" xfId="0" applyFont="1" applyFill="1" applyBorder="1" applyAlignment="1">
      <alignment horizontal="center" vertical="center"/>
    </xf>
    <xf numFmtId="0" fontId="123" fillId="33" borderId="40" xfId="0" applyFont="1" applyFill="1" applyBorder="1" applyAlignment="1">
      <alignment horizontal="center" vertical="center"/>
    </xf>
    <xf numFmtId="0" fontId="89" fillId="37" borderId="38" xfId="0" applyFont="1" applyFill="1" applyBorder="1" applyAlignment="1" applyProtection="1">
      <alignment horizontal="center" vertical="center"/>
      <protection locked="0"/>
    </xf>
    <xf numFmtId="0" fontId="89" fillId="37" borderId="59" xfId="0" applyFont="1" applyFill="1" applyBorder="1" applyAlignment="1" applyProtection="1">
      <alignment horizontal="center" vertical="center"/>
      <protection locked="0"/>
    </xf>
    <xf numFmtId="0" fontId="89" fillId="37" borderId="10" xfId="0" applyFont="1" applyFill="1" applyBorder="1" applyAlignment="1" applyProtection="1">
      <alignment horizontal="center" vertical="center"/>
      <protection locked="0"/>
    </xf>
    <xf numFmtId="0" fontId="89" fillId="6" borderId="35" xfId="0" applyFont="1" applyFill="1" applyBorder="1" applyAlignment="1" applyProtection="1">
      <alignment vertical="top" wrapText="1"/>
      <protection locked="0"/>
    </xf>
    <xf numFmtId="0" fontId="89" fillId="6" borderId="39" xfId="0" applyFont="1" applyFill="1" applyBorder="1" applyAlignment="1" applyProtection="1">
      <alignment vertical="top" wrapText="1"/>
      <protection locked="0"/>
    </xf>
    <xf numFmtId="0" fontId="89" fillId="6" borderId="40" xfId="0" applyFont="1" applyFill="1" applyBorder="1" applyAlignment="1" applyProtection="1">
      <alignment vertical="top" wrapText="1"/>
      <protection locked="0"/>
    </xf>
    <xf numFmtId="0" fontId="92" fillId="34" borderId="2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06" fillId="39" borderId="43" xfId="0" applyFont="1" applyFill="1" applyBorder="1" applyAlignment="1">
      <alignment horizontal="center" vertical="center"/>
    </xf>
    <xf numFmtId="0" fontId="106" fillId="39" borderId="42" xfId="0" applyFont="1" applyFill="1" applyBorder="1" applyAlignment="1">
      <alignment horizontal="center" vertical="center"/>
    </xf>
    <xf numFmtId="0" fontId="106" fillId="39" borderId="91" xfId="0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horizontal="center" vertical="center"/>
    </xf>
    <xf numFmtId="0" fontId="96" fillId="6" borderId="52" xfId="0" applyFont="1" applyFill="1" applyBorder="1" applyAlignment="1" applyProtection="1">
      <alignment horizontal="center" vertical="center" shrinkToFit="1"/>
      <protection locked="0"/>
    </xf>
    <xf numFmtId="0" fontId="96" fillId="6" borderId="45" xfId="0" applyFont="1" applyFill="1" applyBorder="1" applyAlignment="1" applyProtection="1">
      <alignment horizontal="center" vertical="center" shrinkToFit="1"/>
      <protection locked="0"/>
    </xf>
    <xf numFmtId="0" fontId="96" fillId="6" borderId="92" xfId="0" applyFont="1" applyFill="1" applyBorder="1" applyAlignment="1" applyProtection="1">
      <alignment horizontal="center" vertical="center" shrinkToFit="1"/>
      <protection locked="0"/>
    </xf>
    <xf numFmtId="0" fontId="89" fillId="6" borderId="14" xfId="0" applyFont="1" applyFill="1" applyBorder="1" applyAlignment="1" applyProtection="1">
      <alignment horizontal="center" vertical="center"/>
      <protection locked="0"/>
    </xf>
    <xf numFmtId="0" fontId="89" fillId="6" borderId="51" xfId="0" applyFont="1" applyFill="1" applyBorder="1" applyAlignment="1" applyProtection="1">
      <alignment horizontal="center" vertical="center"/>
      <protection locked="0"/>
    </xf>
    <xf numFmtId="0" fontId="89" fillId="6" borderId="20" xfId="0" applyFont="1" applyFill="1" applyBorder="1" applyAlignment="1" applyProtection="1">
      <alignment horizontal="center" vertical="center"/>
      <protection locked="0"/>
    </xf>
    <xf numFmtId="0" fontId="106" fillId="39" borderId="93" xfId="0" applyFont="1" applyFill="1" applyBorder="1" applyAlignment="1">
      <alignment horizontal="center" vertical="center"/>
    </xf>
    <xf numFmtId="0" fontId="106" fillId="39" borderId="94" xfId="0" applyFont="1" applyFill="1" applyBorder="1" applyAlignment="1">
      <alignment horizontal="center" vertical="center"/>
    </xf>
    <xf numFmtId="0" fontId="106" fillId="39" borderId="59" xfId="0" applyFont="1" applyFill="1" applyBorder="1" applyAlignment="1">
      <alignment horizontal="center" vertical="center"/>
    </xf>
    <xf numFmtId="0" fontId="106" fillId="13" borderId="94" xfId="0" applyFont="1" applyFill="1" applyBorder="1" applyAlignment="1">
      <alignment horizontal="center" vertical="center"/>
    </xf>
    <xf numFmtId="0" fontId="106" fillId="13" borderId="95" xfId="0" applyFont="1" applyFill="1" applyBorder="1" applyAlignment="1">
      <alignment horizontal="center" vertical="center"/>
    </xf>
    <xf numFmtId="0" fontId="89" fillId="7" borderId="96" xfId="0" applyFont="1" applyFill="1" applyBorder="1" applyAlignment="1">
      <alignment horizontal="center" vertical="center"/>
    </xf>
    <xf numFmtId="0" fontId="106" fillId="39" borderId="94" xfId="0" applyFont="1" applyFill="1" applyBorder="1" applyAlignment="1">
      <alignment horizontal="center" vertical="center" wrapText="1"/>
    </xf>
    <xf numFmtId="0" fontId="92" fillId="34" borderId="51" xfId="0" applyFont="1" applyFill="1" applyBorder="1" applyAlignment="1">
      <alignment horizontal="center" vertical="center"/>
    </xf>
    <xf numFmtId="0" fontId="92" fillId="34" borderId="87" xfId="0" applyFont="1" applyFill="1" applyBorder="1" applyAlignment="1">
      <alignment horizontal="center" vertical="center"/>
    </xf>
    <xf numFmtId="0" fontId="92" fillId="34" borderId="20" xfId="0" applyFont="1" applyFill="1" applyBorder="1" applyAlignment="1">
      <alignment horizontal="center" vertical="center"/>
    </xf>
    <xf numFmtId="0" fontId="92" fillId="34" borderId="25" xfId="0" applyFont="1" applyFill="1" applyBorder="1" applyAlignment="1">
      <alignment horizontal="left" vertical="center"/>
    </xf>
    <xf numFmtId="0" fontId="92" fillId="34" borderId="0" xfId="0" applyFont="1" applyFill="1" applyBorder="1" applyAlignment="1">
      <alignment horizontal="left" vertical="center"/>
    </xf>
    <xf numFmtId="0" fontId="92" fillId="34" borderId="63" xfId="0" applyFont="1" applyFill="1" applyBorder="1" applyAlignment="1">
      <alignment horizontal="left" vertical="center"/>
    </xf>
    <xf numFmtId="0" fontId="92" fillId="34" borderId="61" xfId="0" applyFont="1" applyFill="1" applyBorder="1" applyAlignment="1">
      <alignment horizontal="left" vertical="center"/>
    </xf>
    <xf numFmtId="0" fontId="89" fillId="6" borderId="52" xfId="0" applyFont="1" applyFill="1" applyBorder="1" applyAlignment="1" applyProtection="1">
      <alignment horizontal="center" vertical="center"/>
      <protection locked="0"/>
    </xf>
    <xf numFmtId="0" fontId="89" fillId="6" borderId="92" xfId="0" applyFont="1" applyFill="1" applyBorder="1" applyAlignment="1" applyProtection="1">
      <alignment horizontal="center" vertical="center"/>
      <protection locked="0"/>
    </xf>
    <xf numFmtId="0" fontId="89" fillId="7" borderId="97" xfId="0" applyFont="1" applyFill="1" applyBorder="1" applyAlignment="1">
      <alignment horizontal="left" vertical="center"/>
    </xf>
    <xf numFmtId="0" fontId="89" fillId="7" borderId="26" xfId="0" applyFont="1" applyFill="1" applyBorder="1" applyAlignment="1">
      <alignment horizontal="left" vertical="center"/>
    </xf>
    <xf numFmtId="0" fontId="89" fillId="7" borderId="62" xfId="0" applyFont="1" applyFill="1" applyBorder="1" applyAlignment="1">
      <alignment horizontal="left" vertical="center"/>
    </xf>
    <xf numFmtId="0" fontId="92" fillId="34" borderId="25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 vertical="center" wrapText="1"/>
    </xf>
    <xf numFmtId="0" fontId="89" fillId="6" borderId="98" xfId="0" applyFont="1" applyFill="1" applyBorder="1" applyAlignment="1" applyProtection="1">
      <alignment horizontal="center" vertical="center"/>
      <protection locked="0"/>
    </xf>
    <xf numFmtId="0" fontId="84" fillId="13" borderId="35" xfId="0" applyFont="1" applyFill="1" applyBorder="1" applyAlignment="1">
      <alignment horizontal="center" vertical="center"/>
    </xf>
    <xf numFmtId="0" fontId="84" fillId="13" borderId="39" xfId="0" applyFont="1" applyFill="1" applyBorder="1" applyAlignment="1">
      <alignment horizontal="center" vertical="center"/>
    </xf>
    <xf numFmtId="0" fontId="84" fillId="13" borderId="40" xfId="0" applyFont="1" applyFill="1" applyBorder="1" applyAlignment="1">
      <alignment horizontal="center" vertical="center"/>
    </xf>
    <xf numFmtId="0" fontId="92" fillId="34" borderId="35" xfId="0" applyFont="1" applyFill="1" applyBorder="1" applyAlignment="1">
      <alignment horizontal="center" vertical="center"/>
    </xf>
    <xf numFmtId="0" fontId="92" fillId="34" borderId="39" xfId="0" applyFont="1" applyFill="1" applyBorder="1" applyAlignment="1">
      <alignment horizontal="center" vertical="center"/>
    </xf>
    <xf numFmtId="0" fontId="92" fillId="34" borderId="40" xfId="0" applyFont="1" applyFill="1" applyBorder="1" applyAlignment="1">
      <alignment horizontal="center" vertical="center"/>
    </xf>
    <xf numFmtId="0" fontId="124" fillId="34" borderId="0" xfId="0" applyFont="1" applyFill="1" applyAlignment="1">
      <alignment horizontal="center" vertical="center"/>
    </xf>
    <xf numFmtId="0" fontId="84" fillId="13" borderId="99" xfId="0" applyFont="1" applyFill="1" applyBorder="1" applyAlignment="1">
      <alignment horizontal="left" vertical="center"/>
    </xf>
    <xf numFmtId="0" fontId="84" fillId="13" borderId="100" xfId="0" applyFont="1" applyFill="1" applyBorder="1" applyAlignment="1">
      <alignment horizontal="left" vertical="center"/>
    </xf>
    <xf numFmtId="0" fontId="84" fillId="13" borderId="101" xfId="0" applyFont="1" applyFill="1" applyBorder="1" applyAlignment="1">
      <alignment horizontal="left" vertical="center"/>
    </xf>
    <xf numFmtId="0" fontId="106" fillId="13" borderId="59" xfId="0" applyFont="1" applyFill="1" applyBorder="1" applyAlignment="1">
      <alignment horizontal="center" vertical="center"/>
    </xf>
    <xf numFmtId="0" fontId="89" fillId="6" borderId="31" xfId="0" applyFont="1" applyFill="1" applyBorder="1" applyAlignment="1" applyProtection="1">
      <alignment horizontal="center" vertical="center"/>
      <protection locked="0"/>
    </xf>
    <xf numFmtId="0" fontId="89" fillId="6" borderId="30" xfId="0" applyFont="1" applyFill="1" applyBorder="1" applyAlignment="1" applyProtection="1">
      <alignment horizontal="center" vertical="center"/>
      <protection locked="0"/>
    </xf>
    <xf numFmtId="0" fontId="106" fillId="13" borderId="30" xfId="0" applyFont="1" applyFill="1" applyBorder="1" applyAlignment="1">
      <alignment horizontal="center" vertical="center"/>
    </xf>
    <xf numFmtId="0" fontId="106" fillId="13" borderId="20" xfId="0" applyFont="1" applyFill="1" applyBorder="1" applyAlignment="1">
      <alignment horizontal="center" vertical="center"/>
    </xf>
    <xf numFmtId="0" fontId="106" fillId="11" borderId="102" xfId="0" applyFont="1" applyFill="1" applyBorder="1" applyAlignment="1">
      <alignment horizontal="center" vertical="center" wrapText="1"/>
    </xf>
    <xf numFmtId="0" fontId="106" fillId="11" borderId="103" xfId="0" applyFont="1" applyFill="1" applyBorder="1" applyAlignment="1">
      <alignment horizontal="center" vertical="center" wrapText="1"/>
    </xf>
    <xf numFmtId="0" fontId="106" fillId="11" borderId="104" xfId="0" applyFont="1" applyFill="1" applyBorder="1" applyAlignment="1">
      <alignment horizontal="center" vertical="center" wrapText="1"/>
    </xf>
    <xf numFmtId="0" fontId="89" fillId="6" borderId="31" xfId="0" applyFont="1" applyFill="1" applyBorder="1" applyAlignment="1" applyProtection="1">
      <alignment horizontal="center" vertical="center" shrinkToFit="1"/>
      <protection locked="0"/>
    </xf>
    <xf numFmtId="0" fontId="89" fillId="6" borderId="15" xfId="0" applyFont="1" applyFill="1" applyBorder="1" applyAlignment="1" applyProtection="1">
      <alignment horizontal="center" vertical="center" shrinkToFit="1"/>
      <protection locked="0"/>
    </xf>
    <xf numFmtId="0" fontId="89" fillId="6" borderId="30" xfId="0" applyFont="1" applyFill="1" applyBorder="1" applyAlignment="1" applyProtection="1">
      <alignment horizontal="center" vertical="center" shrinkToFit="1"/>
      <protection locked="0"/>
    </xf>
    <xf numFmtId="0" fontId="89" fillId="6" borderId="45" xfId="0" applyFont="1" applyFill="1" applyBorder="1" applyAlignment="1" applyProtection="1">
      <alignment horizontal="center" vertical="center"/>
      <protection locked="0"/>
    </xf>
    <xf numFmtId="0" fontId="89" fillId="6" borderId="39" xfId="0" applyFont="1" applyFill="1" applyBorder="1" applyAlignment="1" applyProtection="1">
      <alignment horizontal="center" vertical="center"/>
      <protection locked="0"/>
    </xf>
    <xf numFmtId="0" fontId="89" fillId="7" borderId="105" xfId="0" applyFont="1" applyFill="1" applyBorder="1" applyAlignment="1">
      <alignment horizontal="center" vertical="center"/>
    </xf>
    <xf numFmtId="0" fontId="89" fillId="7" borderId="106" xfId="0" applyFont="1" applyFill="1" applyBorder="1" applyAlignment="1">
      <alignment horizontal="center" vertical="center"/>
    </xf>
    <xf numFmtId="0" fontId="89" fillId="6" borderId="87" xfId="0" applyFont="1" applyFill="1" applyBorder="1" applyAlignment="1" applyProtection="1">
      <alignment horizontal="center" vertical="center"/>
      <protection locked="0"/>
    </xf>
    <xf numFmtId="0" fontId="117" fillId="34" borderId="25" xfId="0" applyFont="1" applyFill="1" applyBorder="1" applyAlignment="1">
      <alignment horizontal="left" vertical="center" wrapText="1"/>
    </xf>
    <xf numFmtId="0" fontId="117" fillId="34" borderId="0" xfId="0" applyFont="1" applyFill="1" applyBorder="1" applyAlignment="1">
      <alignment horizontal="left" vertical="center" wrapText="1"/>
    </xf>
    <xf numFmtId="0" fontId="106" fillId="11" borderId="102" xfId="0" applyFont="1" applyFill="1" applyBorder="1" applyAlignment="1">
      <alignment horizontal="center" vertical="center"/>
    </xf>
    <xf numFmtId="0" fontId="106" fillId="11" borderId="103" xfId="0" applyFont="1" applyFill="1" applyBorder="1" applyAlignment="1">
      <alignment horizontal="center" vertical="center"/>
    </xf>
    <xf numFmtId="0" fontId="106" fillId="11" borderId="107" xfId="0" applyFont="1" applyFill="1" applyBorder="1" applyAlignment="1">
      <alignment horizontal="center" vertical="center"/>
    </xf>
    <xf numFmtId="0" fontId="89" fillId="37" borderId="52" xfId="0" applyFont="1" applyFill="1" applyBorder="1" applyAlignment="1" applyProtection="1">
      <alignment horizontal="center" vertical="center"/>
      <protection locked="0"/>
    </xf>
    <xf numFmtId="0" fontId="89" fillId="37" borderId="45" xfId="0" applyFont="1" applyFill="1" applyBorder="1" applyAlignment="1" applyProtection="1">
      <alignment horizontal="center" vertical="center"/>
      <protection locked="0"/>
    </xf>
    <xf numFmtId="0" fontId="89" fillId="37" borderId="92" xfId="0" applyFont="1" applyFill="1" applyBorder="1" applyAlignment="1" applyProtection="1">
      <alignment horizontal="center" vertical="center"/>
      <protection locked="0"/>
    </xf>
    <xf numFmtId="0" fontId="89" fillId="6" borderId="97" xfId="0" applyFont="1" applyFill="1" applyBorder="1" applyAlignment="1" applyProtection="1">
      <alignment horizontal="center" vertical="center"/>
      <protection locked="0"/>
    </xf>
    <xf numFmtId="0" fontId="89" fillId="6" borderId="26" xfId="0" applyFont="1" applyFill="1" applyBorder="1" applyAlignment="1" applyProtection="1">
      <alignment horizontal="center" vertical="center"/>
      <protection locked="0"/>
    </xf>
    <xf numFmtId="0" fontId="89" fillId="6" borderId="62" xfId="0" applyFont="1" applyFill="1" applyBorder="1" applyAlignment="1" applyProtection="1">
      <alignment horizontal="center" vertical="center"/>
      <protection locked="0"/>
    </xf>
    <xf numFmtId="0" fontId="106" fillId="11" borderId="104" xfId="0" applyFont="1" applyFill="1" applyBorder="1" applyAlignment="1">
      <alignment horizontal="center" vertical="center"/>
    </xf>
    <xf numFmtId="0" fontId="106" fillId="9" borderId="94" xfId="0" applyFont="1" applyFill="1" applyBorder="1" applyAlignment="1">
      <alignment horizontal="center" vertical="center" wrapText="1"/>
    </xf>
    <xf numFmtId="0" fontId="106" fillId="9" borderId="94" xfId="0" applyFont="1" applyFill="1" applyBorder="1" applyAlignment="1">
      <alignment horizontal="center" vertical="center"/>
    </xf>
    <xf numFmtId="0" fontId="106" fillId="9" borderId="59" xfId="0" applyFont="1" applyFill="1" applyBorder="1" applyAlignment="1">
      <alignment horizontal="center" vertical="center"/>
    </xf>
    <xf numFmtId="0" fontId="106" fillId="9" borderId="93" xfId="0" applyFont="1" applyFill="1" applyBorder="1" applyAlignment="1">
      <alignment horizontal="center" vertical="center"/>
    </xf>
    <xf numFmtId="0" fontId="106" fillId="9" borderId="43" xfId="0" applyFont="1" applyFill="1" applyBorder="1" applyAlignment="1">
      <alignment horizontal="center" vertical="center"/>
    </xf>
    <xf numFmtId="0" fontId="106" fillId="9" borderId="42" xfId="0" applyFont="1" applyFill="1" applyBorder="1" applyAlignment="1">
      <alignment horizontal="center" vertical="center"/>
    </xf>
    <xf numFmtId="0" fontId="106" fillId="9" borderId="91" xfId="0" applyFont="1" applyFill="1" applyBorder="1" applyAlignment="1">
      <alignment horizontal="center" vertical="center"/>
    </xf>
    <xf numFmtId="0" fontId="106" fillId="40" borderId="102" xfId="0" applyFont="1" applyFill="1" applyBorder="1" applyAlignment="1">
      <alignment horizontal="center" vertical="center" wrapText="1"/>
    </xf>
    <xf numFmtId="0" fontId="106" fillId="40" borderId="103" xfId="0" applyFont="1" applyFill="1" applyBorder="1" applyAlignment="1">
      <alignment horizontal="center" vertical="center" wrapText="1"/>
    </xf>
    <xf numFmtId="0" fontId="106" fillId="40" borderId="104" xfId="0" applyFont="1" applyFill="1" applyBorder="1" applyAlignment="1">
      <alignment horizontal="center" vertical="center" wrapText="1"/>
    </xf>
    <xf numFmtId="0" fontId="125" fillId="34" borderId="57" xfId="0" applyFont="1" applyFill="1" applyBorder="1" applyAlignment="1">
      <alignment horizontal="center" vertical="center" textRotation="255"/>
    </xf>
    <xf numFmtId="0" fontId="106" fillId="40" borderId="102" xfId="0" applyFont="1" applyFill="1" applyBorder="1" applyAlignment="1">
      <alignment horizontal="center" vertical="center"/>
    </xf>
    <xf numFmtId="0" fontId="106" fillId="40" borderId="103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 horizontal="center" vertical="center"/>
    </xf>
    <xf numFmtId="0" fontId="106" fillId="40" borderId="104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left" vertical="center" wrapText="1"/>
    </xf>
    <xf numFmtId="0" fontId="0" fillId="4" borderId="108" xfId="0" applyFill="1" applyBorder="1" applyAlignment="1" applyProtection="1">
      <alignment horizontal="left" vertical="center" shrinkToFit="1"/>
      <protection locked="0"/>
    </xf>
    <xf numFmtId="0" fontId="0" fillId="4" borderId="109" xfId="0" applyFill="1" applyBorder="1" applyAlignment="1" applyProtection="1">
      <alignment horizontal="left" vertical="center" shrinkToFit="1"/>
      <protection locked="0"/>
    </xf>
    <xf numFmtId="0" fontId="0" fillId="4" borderId="110" xfId="0" applyFill="1" applyBorder="1" applyAlignment="1" applyProtection="1">
      <alignment horizontal="left" vertical="center" shrinkToFit="1"/>
      <protection locked="0"/>
    </xf>
    <xf numFmtId="0" fontId="0" fillId="4" borderId="111" xfId="0" applyFill="1" applyBorder="1" applyAlignment="1" applyProtection="1">
      <alignment horizontal="left" vertical="center" shrinkToFit="1"/>
      <protection locked="0"/>
    </xf>
    <xf numFmtId="0" fontId="0" fillId="4" borderId="112" xfId="0" applyFill="1" applyBorder="1" applyAlignment="1" applyProtection="1">
      <alignment horizontal="left" vertical="center" shrinkToFit="1"/>
      <protection locked="0"/>
    </xf>
    <xf numFmtId="0" fontId="0" fillId="4" borderId="113" xfId="0" applyFill="1" applyBorder="1" applyAlignment="1" applyProtection="1">
      <alignment horizontal="left" vertical="center" shrinkToFit="1"/>
      <protection locked="0"/>
    </xf>
    <xf numFmtId="0" fontId="0" fillId="4" borderId="114" xfId="0" applyFill="1" applyBorder="1" applyAlignment="1" applyProtection="1">
      <alignment horizontal="left" vertical="center" shrinkToFit="1"/>
      <protection locked="0"/>
    </xf>
    <xf numFmtId="0" fontId="0" fillId="4" borderId="115" xfId="0" applyFill="1" applyBorder="1" applyAlignment="1" applyProtection="1">
      <alignment horizontal="left" vertical="center" shrinkToFit="1"/>
      <protection locked="0"/>
    </xf>
    <xf numFmtId="176" fontId="121" fillId="34" borderId="12" xfId="0" applyNumberFormat="1" applyFont="1" applyFill="1" applyBorder="1" applyAlignment="1">
      <alignment horizontal="center" vertical="center" wrapText="1"/>
    </xf>
    <xf numFmtId="176" fontId="121" fillId="34" borderId="0" xfId="0" applyNumberFormat="1" applyFont="1" applyFill="1" applyBorder="1" applyAlignment="1">
      <alignment horizontal="center" vertical="center" wrapText="1"/>
    </xf>
    <xf numFmtId="176" fontId="126" fillId="34" borderId="12" xfId="0" applyNumberFormat="1" applyFont="1" applyFill="1" applyBorder="1" applyAlignment="1">
      <alignment horizontal="left" vertical="center" wrapText="1"/>
    </xf>
    <xf numFmtId="176" fontId="113" fillId="34" borderId="12" xfId="0" applyNumberFormat="1" applyFont="1" applyFill="1" applyBorder="1" applyAlignment="1">
      <alignment horizontal="left" vertical="center" wrapText="1"/>
    </xf>
    <xf numFmtId="176" fontId="113" fillId="34" borderId="13" xfId="0" applyNumberFormat="1" applyFont="1" applyFill="1" applyBorder="1" applyAlignment="1">
      <alignment horizontal="left" vertical="center" wrapText="1"/>
    </xf>
    <xf numFmtId="176" fontId="127" fillId="34" borderId="12" xfId="0" applyNumberFormat="1" applyFont="1" applyFill="1" applyBorder="1" applyAlignment="1">
      <alignment horizontal="right" vertical="center"/>
    </xf>
    <xf numFmtId="176" fontId="128" fillId="34" borderId="15" xfId="0" applyNumberFormat="1" applyFont="1" applyFill="1" applyBorder="1" applyAlignment="1">
      <alignment horizontal="center" vertical="center"/>
    </xf>
    <xf numFmtId="176" fontId="114" fillId="34" borderId="116" xfId="0" applyNumberFormat="1" applyFont="1" applyFill="1" applyBorder="1" applyAlignment="1">
      <alignment horizontal="center" vertical="center"/>
    </xf>
    <xf numFmtId="176" fontId="114" fillId="34" borderId="39" xfId="0" applyNumberFormat="1" applyFont="1" applyFill="1" applyBorder="1" applyAlignment="1">
      <alignment horizontal="center" vertical="center"/>
    </xf>
    <xf numFmtId="176" fontId="114" fillId="34" borderId="117" xfId="0" applyNumberFormat="1" applyFont="1" applyFill="1" applyBorder="1" applyAlignment="1">
      <alignment horizontal="center" vertical="center"/>
    </xf>
    <xf numFmtId="176" fontId="128" fillId="34" borderId="0" xfId="0" applyNumberFormat="1" applyFont="1" applyFill="1" applyBorder="1" applyAlignment="1">
      <alignment horizontal="left" shrinkToFit="1"/>
    </xf>
    <xf numFmtId="176" fontId="121" fillId="38" borderId="118" xfId="0" applyNumberFormat="1" applyFont="1" applyFill="1" applyBorder="1" applyAlignment="1">
      <alignment horizontal="center" wrapText="1"/>
    </xf>
    <xf numFmtId="176" fontId="121" fillId="38" borderId="119" xfId="0" applyNumberFormat="1" applyFont="1" applyFill="1" applyBorder="1" applyAlignment="1">
      <alignment horizontal="center" wrapText="1"/>
    </xf>
    <xf numFmtId="176" fontId="129" fillId="34" borderId="24" xfId="0" applyNumberFormat="1" applyFont="1" applyFill="1" applyBorder="1" applyAlignment="1">
      <alignment horizontal="center" vertical="center"/>
    </xf>
    <xf numFmtId="176" fontId="129" fillId="34" borderId="11" xfId="0" applyNumberFormat="1" applyFont="1" applyFill="1" applyBorder="1" applyAlignment="1">
      <alignment horizontal="center" vertical="center"/>
    </xf>
    <xf numFmtId="176" fontId="114" fillId="34" borderId="120" xfId="0" applyNumberFormat="1" applyFont="1" applyFill="1" applyBorder="1" applyAlignment="1">
      <alignment horizontal="center" vertical="center"/>
    </xf>
    <xf numFmtId="176" fontId="114" fillId="34" borderId="15" xfId="0" applyNumberFormat="1" applyFont="1" applyFill="1" applyBorder="1" applyAlignment="1">
      <alignment horizontal="center" vertical="center"/>
    </xf>
    <xf numFmtId="176" fontId="114" fillId="34" borderId="121" xfId="0" applyNumberFormat="1" applyFont="1" applyFill="1" applyBorder="1" applyAlignment="1">
      <alignment horizontal="center" vertical="center"/>
    </xf>
    <xf numFmtId="176" fontId="114" fillId="34" borderId="122" xfId="0" applyNumberFormat="1" applyFont="1" applyFill="1" applyBorder="1" applyAlignment="1">
      <alignment horizontal="center" vertical="center"/>
    </xf>
    <xf numFmtId="176" fontId="114" fillId="34" borderId="123" xfId="0" applyNumberFormat="1" applyFont="1" applyFill="1" applyBorder="1" applyAlignment="1">
      <alignment horizontal="center" vertical="center"/>
    </xf>
    <xf numFmtId="176" fontId="93" fillId="34" borderId="0" xfId="0" applyNumberFormat="1" applyFont="1" applyFill="1" applyAlignment="1">
      <alignment horizontal="center" vertical="center"/>
    </xf>
    <xf numFmtId="176" fontId="114" fillId="34" borderId="124" xfId="0" applyNumberFormat="1" applyFont="1" applyFill="1" applyBorder="1" applyAlignment="1">
      <alignment horizontal="center" vertical="center"/>
    </xf>
    <xf numFmtId="176" fontId="114" fillId="34" borderId="87" xfId="0" applyNumberFormat="1" applyFont="1" applyFill="1" applyBorder="1" applyAlignment="1">
      <alignment horizontal="center" vertical="center"/>
    </xf>
    <xf numFmtId="176" fontId="114" fillId="34" borderId="125" xfId="0" applyNumberFormat="1" applyFont="1" applyFill="1" applyBorder="1" applyAlignment="1">
      <alignment horizontal="center" vertical="center"/>
    </xf>
    <xf numFmtId="176" fontId="114" fillId="34" borderId="126" xfId="0" applyNumberFormat="1" applyFont="1" applyFill="1" applyBorder="1" applyAlignment="1">
      <alignment horizontal="center" vertical="center"/>
    </xf>
    <xf numFmtId="176" fontId="114" fillId="34" borderId="127" xfId="0" applyNumberFormat="1" applyFont="1" applyFill="1" applyBorder="1" applyAlignment="1">
      <alignment horizontal="center" vertical="center"/>
    </xf>
    <xf numFmtId="176" fontId="114" fillId="34" borderId="128" xfId="0" applyNumberFormat="1" applyFont="1" applyFill="1" applyBorder="1" applyAlignment="1">
      <alignment horizontal="center" vertical="center"/>
    </xf>
    <xf numFmtId="176" fontId="114" fillId="34" borderId="123" xfId="0" applyNumberFormat="1" applyFont="1" applyFill="1" applyBorder="1" applyAlignment="1">
      <alignment horizontal="center" vertical="center" shrinkToFit="1"/>
    </xf>
    <xf numFmtId="176" fontId="114" fillId="34" borderId="129" xfId="0" applyNumberFormat="1" applyFont="1" applyFill="1" applyBorder="1" applyAlignment="1">
      <alignment horizontal="center" vertical="center"/>
    </xf>
    <xf numFmtId="176" fontId="114" fillId="34" borderId="128" xfId="0" applyNumberFormat="1" applyFont="1" applyFill="1" applyBorder="1" applyAlignment="1">
      <alignment horizontal="center" vertical="center" shrinkToFit="1"/>
    </xf>
    <xf numFmtId="176" fontId="114" fillId="34" borderId="39" xfId="0" applyNumberFormat="1" applyFont="1" applyFill="1" applyBorder="1" applyAlignment="1">
      <alignment horizontal="center" vertical="center" shrinkToFit="1"/>
    </xf>
    <xf numFmtId="176" fontId="114" fillId="34" borderId="40" xfId="0" applyNumberFormat="1" applyFont="1" applyFill="1" applyBorder="1" applyAlignment="1">
      <alignment horizontal="center" vertical="center" shrinkToFit="1"/>
    </xf>
    <xf numFmtId="176" fontId="114" fillId="34" borderId="39" xfId="0" applyNumberFormat="1" applyFont="1" applyFill="1" applyBorder="1" applyAlignment="1">
      <alignment horizontal="left" vertical="center"/>
    </xf>
    <xf numFmtId="176" fontId="91" fillId="34" borderId="55" xfId="0" applyNumberFormat="1" applyFont="1" applyFill="1" applyBorder="1" applyAlignment="1">
      <alignment horizontal="right" vertical="center"/>
    </xf>
    <xf numFmtId="176" fontId="130" fillId="34" borderId="39" xfId="0" applyNumberFormat="1" applyFont="1" applyFill="1" applyBorder="1" applyAlignment="1">
      <alignment horizontal="left" vertical="center" shrinkToFit="1"/>
    </xf>
    <xf numFmtId="176" fontId="114" fillId="34" borderId="130" xfId="0" applyNumberFormat="1" applyFont="1" applyFill="1" applyBorder="1" applyAlignment="1">
      <alignment horizontal="center" vertical="center"/>
    </xf>
    <xf numFmtId="176" fontId="114" fillId="34" borderId="16" xfId="0" applyNumberFormat="1" applyFont="1" applyFill="1" applyBorder="1" applyAlignment="1">
      <alignment horizontal="center" vertical="center"/>
    </xf>
    <xf numFmtId="176" fontId="131" fillId="34" borderId="131" xfId="0" applyNumberFormat="1" applyFont="1" applyFill="1" applyBorder="1" applyAlignment="1">
      <alignment horizontal="center" vertical="center"/>
    </xf>
    <xf numFmtId="176" fontId="131" fillId="34" borderId="45" xfId="0" applyNumberFormat="1" applyFont="1" applyFill="1" applyBorder="1" applyAlignment="1">
      <alignment horizontal="center" vertical="center"/>
    </xf>
    <xf numFmtId="176" fontId="131" fillId="34" borderId="39" xfId="0" applyNumberFormat="1" applyFont="1" applyFill="1" applyBorder="1" applyAlignment="1">
      <alignment horizontal="left" vertical="center"/>
    </xf>
    <xf numFmtId="176" fontId="131" fillId="34" borderId="129" xfId="0" applyNumberFormat="1" applyFont="1" applyFill="1" applyBorder="1" applyAlignment="1">
      <alignment horizontal="left" vertical="center"/>
    </xf>
    <xf numFmtId="176" fontId="114" fillId="38" borderId="84" xfId="0" applyNumberFormat="1" applyFont="1" applyFill="1" applyBorder="1" applyAlignment="1">
      <alignment horizontal="center" vertical="center"/>
    </xf>
    <xf numFmtId="176" fontId="114" fillId="38" borderId="40" xfId="0" applyNumberFormat="1" applyFont="1" applyFill="1" applyBorder="1" applyAlignment="1">
      <alignment horizontal="center" vertical="center"/>
    </xf>
    <xf numFmtId="176" fontId="126" fillId="38" borderId="44" xfId="0" applyNumberFormat="1" applyFont="1" applyFill="1" applyBorder="1" applyAlignment="1">
      <alignment horizontal="center" vertical="center"/>
    </xf>
    <xf numFmtId="176" fontId="126" fillId="38" borderId="45" xfId="0" applyNumberFormat="1" applyFont="1" applyFill="1" applyBorder="1" applyAlignment="1">
      <alignment horizontal="center" vertical="center"/>
    </xf>
    <xf numFmtId="176" fontId="126" fillId="38" borderId="92" xfId="0" applyNumberFormat="1" applyFont="1" applyFill="1" applyBorder="1" applyAlignment="1">
      <alignment horizontal="center" vertical="center"/>
    </xf>
    <xf numFmtId="0" fontId="101" fillId="34" borderId="52" xfId="0" applyNumberFormat="1" applyFont="1" applyFill="1" applyBorder="1" applyAlignment="1">
      <alignment horizontal="center" vertical="center"/>
    </xf>
    <xf numFmtId="0" fontId="101" fillId="34" borderId="45" xfId="0" applyNumberFormat="1" applyFont="1" applyFill="1" applyBorder="1" applyAlignment="1">
      <alignment horizontal="center" vertical="center"/>
    </xf>
    <xf numFmtId="0" fontId="101" fillId="34" borderId="132" xfId="0" applyNumberFormat="1" applyFont="1" applyFill="1" applyBorder="1" applyAlignment="1">
      <alignment horizontal="center" vertical="center"/>
    </xf>
    <xf numFmtId="0" fontId="95" fillId="33" borderId="80" xfId="0" applyFont="1" applyFill="1" applyBorder="1" applyAlignment="1">
      <alignment horizontal="center" vertical="center"/>
    </xf>
    <xf numFmtId="0" fontId="95" fillId="33" borderId="77" xfId="0" applyFont="1" applyFill="1" applyBorder="1" applyAlignment="1">
      <alignment horizontal="center" vertical="center"/>
    </xf>
    <xf numFmtId="0" fontId="95" fillId="33" borderId="79" xfId="0" applyFont="1" applyFill="1" applyBorder="1" applyAlignment="1">
      <alignment horizontal="center" vertical="center"/>
    </xf>
    <xf numFmtId="176" fontId="114" fillId="34" borderId="55" xfId="0" applyNumberFormat="1" applyFont="1" applyFill="1" applyBorder="1" applyAlignment="1">
      <alignment horizontal="left" vertical="center"/>
    </xf>
    <xf numFmtId="176" fontId="114" fillId="34" borderId="133" xfId="0" applyNumberFormat="1" applyFont="1" applyFill="1" applyBorder="1" applyAlignment="1">
      <alignment horizontal="left" vertical="center"/>
    </xf>
    <xf numFmtId="176" fontId="91" fillId="34" borderId="55" xfId="0" applyNumberFormat="1" applyFont="1" applyFill="1" applyBorder="1" applyAlignment="1">
      <alignment horizontal="center" vertical="center"/>
    </xf>
    <xf numFmtId="176" fontId="131" fillId="34" borderId="122" xfId="0" applyNumberFormat="1" applyFont="1" applyFill="1" applyBorder="1" applyAlignment="1">
      <alignment horizontal="center" vertical="center" shrinkToFit="1"/>
    </xf>
    <xf numFmtId="176" fontId="130" fillId="34" borderId="55" xfId="0" applyNumberFormat="1" applyFont="1" applyFill="1" applyBorder="1" applyAlignment="1">
      <alignment horizontal="center" vertical="center"/>
    </xf>
    <xf numFmtId="176" fontId="114" fillId="34" borderId="129" xfId="0" applyNumberFormat="1" applyFont="1" applyFill="1" applyBorder="1" applyAlignment="1">
      <alignment horizontal="center" vertical="center" shrinkToFit="1"/>
    </xf>
    <xf numFmtId="176" fontId="113" fillId="38" borderId="116" xfId="0" applyNumberFormat="1" applyFont="1" applyFill="1" applyBorder="1" applyAlignment="1">
      <alignment horizontal="center" vertical="center"/>
    </xf>
    <xf numFmtId="176" fontId="113" fillId="38" borderId="39" xfId="0" applyNumberFormat="1" applyFont="1" applyFill="1" applyBorder="1" applyAlignment="1">
      <alignment horizontal="center" vertical="center"/>
    </xf>
    <xf numFmtId="176" fontId="113" fillId="38" borderId="117" xfId="0" applyNumberFormat="1" applyFont="1" applyFill="1" applyBorder="1" applyAlignment="1">
      <alignment horizontal="center" vertical="center"/>
    </xf>
    <xf numFmtId="176" fontId="113" fillId="38" borderId="35" xfId="0" applyNumberFormat="1" applyFont="1" applyFill="1" applyBorder="1" applyAlignment="1">
      <alignment horizontal="center" vertical="center"/>
    </xf>
    <xf numFmtId="176" fontId="0" fillId="38" borderId="23" xfId="0" applyNumberFormat="1" applyFill="1" applyBorder="1" applyAlignment="1">
      <alignment horizontal="center" vertical="center"/>
    </xf>
    <xf numFmtId="176" fontId="0" fillId="38" borderId="134" xfId="0" applyNumberFormat="1" applyFill="1" applyBorder="1" applyAlignment="1">
      <alignment horizontal="center" vertical="center"/>
    </xf>
    <xf numFmtId="176" fontId="0" fillId="38" borderId="24" xfId="0" applyNumberFormat="1" applyFill="1" applyBorder="1" applyAlignment="1">
      <alignment horizontal="center" vertical="center"/>
    </xf>
    <xf numFmtId="176" fontId="109" fillId="38" borderId="0" xfId="0" applyNumberFormat="1" applyFont="1" applyFill="1" applyBorder="1" applyAlignment="1">
      <alignment horizontal="center"/>
    </xf>
    <xf numFmtId="176" fontId="0" fillId="38" borderId="0" xfId="0" applyNumberFormat="1" applyFill="1" applyBorder="1" applyAlignment="1">
      <alignment horizontal="center" vertical="center"/>
    </xf>
    <xf numFmtId="176" fontId="132" fillId="34" borderId="0" xfId="0" applyNumberFormat="1" applyFont="1" applyFill="1" applyBorder="1" applyAlignment="1">
      <alignment horizontal="center"/>
    </xf>
    <xf numFmtId="176" fontId="132" fillId="34" borderId="15" xfId="0" applyNumberFormat="1" applyFont="1" applyFill="1" applyBorder="1" applyAlignment="1">
      <alignment horizontal="center" vertical="center"/>
    </xf>
    <xf numFmtId="176" fontId="121" fillId="38" borderId="118" xfId="0" applyNumberFormat="1" applyFont="1" applyFill="1" applyBorder="1" applyAlignment="1">
      <alignment horizontal="center" vertical="center" wrapText="1"/>
    </xf>
    <xf numFmtId="176" fontId="121" fillId="38" borderId="135" xfId="0" applyNumberFormat="1" applyFont="1" applyFill="1" applyBorder="1" applyAlignment="1">
      <alignment horizontal="center" vertical="center" wrapText="1"/>
    </xf>
    <xf numFmtId="176" fontId="121" fillId="38" borderId="119" xfId="0" applyNumberFormat="1" applyFont="1" applyFill="1" applyBorder="1" applyAlignment="1">
      <alignment horizontal="center" vertical="center" wrapText="1"/>
    </xf>
    <xf numFmtId="176" fontId="128" fillId="34" borderId="24" xfId="0" applyNumberFormat="1" applyFont="1" applyFill="1" applyBorder="1" applyAlignment="1">
      <alignment horizontal="center" vertical="center"/>
    </xf>
    <xf numFmtId="176" fontId="128" fillId="34" borderId="10" xfId="0" applyNumberFormat="1" applyFont="1" applyFill="1" applyBorder="1" applyAlignment="1">
      <alignment horizontal="center" vertical="center"/>
    </xf>
    <xf numFmtId="176" fontId="128" fillId="34" borderId="11" xfId="0" applyNumberFormat="1" applyFont="1" applyFill="1" applyBorder="1" applyAlignment="1">
      <alignment horizontal="center" vertical="center"/>
    </xf>
    <xf numFmtId="176" fontId="109" fillId="38" borderId="0" xfId="0" applyNumberFormat="1" applyFont="1" applyFill="1" applyBorder="1" applyAlignment="1">
      <alignment horizontal="center" vertical="center"/>
    </xf>
    <xf numFmtId="176" fontId="128" fillId="34" borderId="136" xfId="0" applyNumberFormat="1" applyFont="1" applyFill="1" applyBorder="1" applyAlignment="1">
      <alignment horizontal="center" vertical="center"/>
    </xf>
    <xf numFmtId="176" fontId="128" fillId="34" borderId="137" xfId="0" applyNumberFormat="1" applyFont="1" applyFill="1" applyBorder="1" applyAlignment="1">
      <alignment horizontal="center" vertical="center"/>
    </xf>
    <xf numFmtId="176" fontId="128" fillId="34" borderId="138" xfId="0" applyNumberFormat="1" applyFont="1" applyFill="1" applyBorder="1" applyAlignment="1">
      <alignment horizontal="center" vertical="center"/>
    </xf>
    <xf numFmtId="0" fontId="95" fillId="33" borderId="23" xfId="0" applyFont="1" applyFill="1" applyBorder="1" applyAlignment="1">
      <alignment horizontal="left"/>
    </xf>
    <xf numFmtId="0" fontId="95" fillId="33" borderId="12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5" fillId="33" borderId="134" xfId="0" applyFont="1" applyFill="1" applyBorder="1" applyAlignment="1">
      <alignment horizontal="left" vertical="center" wrapText="1"/>
    </xf>
    <xf numFmtId="0" fontId="95" fillId="33" borderId="0" xfId="0" applyFont="1" applyFill="1" applyBorder="1" applyAlignment="1">
      <alignment horizontal="left" vertical="center"/>
    </xf>
    <xf numFmtId="0" fontId="95" fillId="33" borderId="17" xfId="0" applyFont="1" applyFill="1" applyBorder="1" applyAlignment="1">
      <alignment horizontal="left" vertical="center"/>
    </xf>
    <xf numFmtId="0" fontId="84" fillId="34" borderId="37" xfId="0" applyFont="1" applyFill="1" applyBorder="1" applyAlignment="1">
      <alignment horizontal="left" vertical="center"/>
    </xf>
    <xf numFmtId="0" fontId="84" fillId="34" borderId="29" xfId="0" applyFont="1" applyFill="1" applyBorder="1" applyAlignment="1">
      <alignment horizontal="left" vertical="center"/>
    </xf>
    <xf numFmtId="0" fontId="95" fillId="33" borderId="24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horizontal="left" vertical="center" wrapText="1"/>
    </xf>
    <xf numFmtId="0" fontId="133" fillId="34" borderId="10" xfId="0" applyFont="1" applyFill="1" applyBorder="1" applyAlignment="1">
      <alignment horizontal="center" vertical="center" wrapText="1"/>
    </xf>
    <xf numFmtId="0" fontId="133" fillId="34" borderId="11" xfId="0" applyFont="1" applyFill="1" applyBorder="1" applyAlignment="1">
      <alignment horizontal="center" vertical="center" wrapText="1"/>
    </xf>
    <xf numFmtId="0" fontId="134" fillId="34" borderId="35" xfId="0" applyFont="1" applyFill="1" applyBorder="1" applyAlignment="1">
      <alignment horizontal="center" vertical="center" shrinkToFit="1"/>
    </xf>
    <xf numFmtId="0" fontId="134" fillId="34" borderId="39" xfId="0" applyFont="1" applyFill="1" applyBorder="1" applyAlignment="1">
      <alignment horizontal="center" vertical="center" shrinkToFit="1"/>
    </xf>
    <xf numFmtId="0" fontId="134" fillId="34" borderId="40" xfId="0" applyFont="1" applyFill="1" applyBorder="1" applyAlignment="1">
      <alignment horizontal="center" vertical="center" shrinkToFit="1"/>
    </xf>
    <xf numFmtId="0" fontId="95" fillId="33" borderId="80" xfId="0" applyFont="1" applyFill="1" applyBorder="1" applyAlignment="1">
      <alignment horizontal="center" vertical="center" wrapText="1"/>
    </xf>
    <xf numFmtId="0" fontId="135" fillId="34" borderId="35" xfId="0" applyNumberFormat="1" applyFont="1" applyFill="1" applyBorder="1" applyAlignment="1">
      <alignment horizontal="center" vertical="center" shrinkToFit="1"/>
    </xf>
    <xf numFmtId="0" fontId="135" fillId="34" borderId="39" xfId="0" applyNumberFormat="1" applyFont="1" applyFill="1" applyBorder="1" applyAlignment="1">
      <alignment horizontal="center" vertical="center" shrinkToFit="1"/>
    </xf>
    <xf numFmtId="0" fontId="135" fillId="34" borderId="40" xfId="0" applyNumberFormat="1" applyFont="1" applyFill="1" applyBorder="1" applyAlignment="1">
      <alignment horizontal="center" vertical="center" shrinkToFit="1"/>
    </xf>
    <xf numFmtId="0" fontId="96" fillId="34" borderId="31" xfId="0" applyFont="1" applyFill="1" applyBorder="1" applyAlignment="1">
      <alignment horizontal="right"/>
    </xf>
    <xf numFmtId="0" fontId="96" fillId="34" borderId="30" xfId="0" applyFont="1" applyFill="1" applyBorder="1" applyAlignment="1">
      <alignment horizontal="right"/>
    </xf>
    <xf numFmtId="0" fontId="93" fillId="34" borderId="35" xfId="0" applyFont="1" applyFill="1" applyBorder="1" applyAlignment="1" applyProtection="1">
      <alignment horizontal="center" vertical="center"/>
      <protection locked="0"/>
    </xf>
    <xf numFmtId="0" fontId="93" fillId="34" borderId="39" xfId="0" applyFont="1" applyFill="1" applyBorder="1" applyAlignment="1" applyProtection="1">
      <alignment horizontal="center" vertical="center"/>
      <protection locked="0"/>
    </xf>
    <xf numFmtId="0" fontId="93" fillId="34" borderId="129" xfId="0" applyFont="1" applyFill="1" applyBorder="1" applyAlignment="1" applyProtection="1">
      <alignment horizontal="center" vertical="center"/>
      <protection locked="0"/>
    </xf>
    <xf numFmtId="176" fontId="134" fillId="34" borderId="35" xfId="0" applyNumberFormat="1" applyFont="1" applyFill="1" applyBorder="1" applyAlignment="1">
      <alignment horizontal="center" vertical="center" shrinkToFit="1"/>
    </xf>
    <xf numFmtId="176" fontId="134" fillId="34" borderId="39" xfId="0" applyNumberFormat="1" applyFont="1" applyFill="1" applyBorder="1" applyAlignment="1">
      <alignment horizontal="center" vertical="center" shrinkToFit="1"/>
    </xf>
    <xf numFmtId="176" fontId="134" fillId="34" borderId="40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left" vertical="top"/>
      <protection/>
    </xf>
    <xf numFmtId="0" fontId="0" fillId="0" borderId="139" xfId="0" applyBorder="1" applyAlignment="1" applyProtection="1">
      <alignment horizontal="center"/>
      <protection/>
    </xf>
    <xf numFmtId="0" fontId="0" fillId="0" borderId="140" xfId="0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/>
      <protection/>
    </xf>
    <xf numFmtId="0" fontId="0" fillId="0" borderId="142" xfId="0" applyBorder="1" applyAlignment="1" applyProtection="1">
      <alignment horizontal="center"/>
      <protection/>
    </xf>
    <xf numFmtId="0" fontId="0" fillId="0" borderId="143" xfId="0" applyBorder="1" applyAlignment="1" applyProtection="1">
      <alignment horizontal="center"/>
      <protection/>
    </xf>
    <xf numFmtId="0" fontId="0" fillId="0" borderId="144" xfId="0" applyBorder="1" applyAlignment="1" applyProtection="1">
      <alignment horizontal="center"/>
      <protection/>
    </xf>
    <xf numFmtId="0" fontId="0" fillId="0" borderId="105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76" fontId="10" fillId="0" borderId="145" xfId="0" applyNumberFormat="1" applyFont="1" applyBorder="1" applyAlignment="1" applyProtection="1">
      <alignment horizontal="center" shrinkToFit="1"/>
      <protection/>
    </xf>
    <xf numFmtId="176" fontId="10" fillId="0" borderId="123" xfId="0" applyNumberFormat="1" applyFont="1" applyBorder="1" applyAlignment="1" applyProtection="1">
      <alignment horizontal="center" shrinkToFit="1"/>
      <protection/>
    </xf>
    <xf numFmtId="176" fontId="10" fillId="0" borderId="146" xfId="0" applyNumberFormat="1" applyFont="1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47" xfId="0" applyBorder="1" applyAlignment="1" applyProtection="1">
      <alignment horizontal="center"/>
      <protection/>
    </xf>
    <xf numFmtId="0" fontId="0" fillId="0" borderId="148" xfId="0" applyBorder="1" applyAlignment="1" applyProtection="1">
      <alignment horizontal="center"/>
      <protection/>
    </xf>
    <xf numFmtId="0" fontId="0" fillId="0" borderId="149" xfId="0" applyBorder="1" applyAlignment="1" applyProtection="1">
      <alignment horizontal="center"/>
      <protection/>
    </xf>
    <xf numFmtId="0" fontId="0" fillId="0" borderId="150" xfId="0" applyBorder="1" applyAlignment="1" applyProtection="1">
      <alignment horizontal="center"/>
      <protection/>
    </xf>
    <xf numFmtId="0" fontId="0" fillId="0" borderId="151" xfId="0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 vertical="center"/>
      <protection/>
    </xf>
    <xf numFmtId="176" fontId="10" fillId="0" borderId="154" xfId="0" applyNumberFormat="1" applyFont="1" applyBorder="1" applyAlignment="1" applyProtection="1">
      <alignment horizontal="center" shrinkToFit="1"/>
      <protection/>
    </xf>
    <xf numFmtId="176" fontId="10" fillId="0" borderId="155" xfId="0" applyNumberFormat="1" applyFont="1" applyBorder="1" applyAlignment="1" applyProtection="1">
      <alignment horizontal="center" shrinkToFit="1"/>
      <protection/>
    </xf>
    <xf numFmtId="176" fontId="10" fillId="0" borderId="156" xfId="0" applyNumberFormat="1" applyFont="1" applyBorder="1" applyAlignment="1" applyProtection="1">
      <alignment horizontal="center" shrinkToFit="1"/>
      <protection/>
    </xf>
    <xf numFmtId="176" fontId="10" fillId="0" borderId="37" xfId="0" applyNumberFormat="1" applyFont="1" applyBorder="1" applyAlignment="1" applyProtection="1">
      <alignment horizontal="center" vertical="center" shrinkToFit="1"/>
      <protection/>
    </xf>
    <xf numFmtId="176" fontId="0" fillId="0" borderId="55" xfId="0" applyNumberFormat="1" applyBorder="1" applyAlignment="1" applyProtection="1">
      <alignment horizontal="center" vertical="center" shrinkToFit="1"/>
      <protection/>
    </xf>
    <xf numFmtId="176" fontId="0" fillId="0" borderId="29" xfId="0" applyNumberFormat="1" applyBorder="1" applyAlignment="1" applyProtection="1">
      <alignment horizontal="center" vertical="center" shrinkToFit="1"/>
      <protection/>
    </xf>
    <xf numFmtId="176" fontId="0" fillId="0" borderId="31" xfId="0" applyNumberFormat="1" applyBorder="1" applyAlignment="1" applyProtection="1">
      <alignment horizontal="center" vertical="center" shrinkToFit="1"/>
      <protection/>
    </xf>
    <xf numFmtId="176" fontId="0" fillId="0" borderId="15" xfId="0" applyNumberFormat="1" applyBorder="1" applyAlignment="1" applyProtection="1">
      <alignment horizontal="center" vertical="center" shrinkToFit="1"/>
      <protection/>
    </xf>
    <xf numFmtId="176" fontId="0" fillId="0" borderId="30" xfId="0" applyNumberFormat="1" applyBorder="1" applyAlignment="1" applyProtection="1">
      <alignment horizontal="center" vertical="center" shrinkToFit="1"/>
      <protection/>
    </xf>
    <xf numFmtId="0" fontId="136" fillId="33" borderId="35" xfId="0" applyFont="1" applyFill="1" applyBorder="1" applyAlignment="1" applyProtection="1">
      <alignment horizontal="center" vertical="center"/>
      <protection/>
    </xf>
    <xf numFmtId="0" fontId="136" fillId="33" borderId="39" xfId="0" applyFont="1" applyFill="1" applyBorder="1" applyAlignment="1" applyProtection="1">
      <alignment horizontal="center" vertical="center"/>
      <protection/>
    </xf>
    <xf numFmtId="0" fontId="136" fillId="33" borderId="40" xfId="0" applyFont="1" applyFill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distributed" vertical="center" wrapText="1"/>
      <protection/>
    </xf>
    <xf numFmtId="0" fontId="15" fillId="0" borderId="40" xfId="0" applyFont="1" applyBorder="1" applyAlignment="1" applyProtection="1">
      <alignment horizontal="distributed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157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157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0" fillId="0" borderId="35" xfId="0" applyBorder="1" applyAlignment="1" applyProtection="1">
      <alignment horizontal="distributed" vertical="center"/>
      <protection/>
    </xf>
    <xf numFmtId="0" fontId="0" fillId="0" borderId="39" xfId="0" applyBorder="1" applyAlignment="1" applyProtection="1">
      <alignment horizontal="distributed" vertical="center"/>
      <protection/>
    </xf>
    <xf numFmtId="0" fontId="15" fillId="0" borderId="14" xfId="0" applyFont="1" applyBorder="1" applyAlignment="1" applyProtection="1">
      <alignment horizontal="distributed" vertical="center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63" xfId="0" applyBorder="1" applyAlignment="1" applyProtection="1">
      <alignment horizontal="center" wrapText="1"/>
      <protection/>
    </xf>
    <xf numFmtId="0" fontId="0" fillId="0" borderId="95" xfId="0" applyBorder="1" applyAlignment="1" applyProtection="1">
      <alignment horizontal="center" wrapText="1"/>
      <protection/>
    </xf>
    <xf numFmtId="0" fontId="0" fillId="0" borderId="63" xfId="0" applyBorder="1" applyAlignment="1" applyProtection="1">
      <alignment horizontal="center"/>
      <protection/>
    </xf>
    <xf numFmtId="0" fontId="0" fillId="0" borderId="158" xfId="0" applyBorder="1" applyAlignment="1" applyProtection="1">
      <alignment horizontal="center"/>
      <protection/>
    </xf>
    <xf numFmtId="0" fontId="0" fillId="0" borderId="159" xfId="0" applyBorder="1" applyAlignment="1" applyProtection="1">
      <alignment horizontal="center" vertical="center"/>
      <protection/>
    </xf>
    <xf numFmtId="176" fontId="0" fillId="0" borderId="63" xfId="0" applyNumberFormat="1" applyBorder="1" applyAlignment="1" applyProtection="1">
      <alignment horizontal="center" vertical="center" shrinkToFit="1"/>
      <protection/>
    </xf>
    <xf numFmtId="176" fontId="0" fillId="0" borderId="61" xfId="0" applyNumberFormat="1" applyBorder="1" applyAlignment="1" applyProtection="1">
      <alignment horizontal="center" vertical="center" shrinkToFit="1"/>
      <protection/>
    </xf>
    <xf numFmtId="176" fontId="0" fillId="0" borderId="95" xfId="0" applyNumberFormat="1" applyBorder="1" applyAlignment="1" applyProtection="1">
      <alignment horizontal="center" vertical="center" shrinkToFit="1"/>
      <protection/>
    </xf>
    <xf numFmtId="176" fontId="0" fillId="0" borderId="123" xfId="0" applyNumberFormat="1" applyBorder="1" applyAlignment="1" applyProtection="1">
      <alignment vertical="center" shrinkToFit="1"/>
      <protection/>
    </xf>
    <xf numFmtId="176" fontId="0" fillId="0" borderId="146" xfId="0" applyNumberFormat="1" applyBorder="1" applyAlignment="1" applyProtection="1">
      <alignment vertical="center" shrinkToFit="1"/>
      <protection/>
    </xf>
    <xf numFmtId="0" fontId="0" fillId="0" borderId="160" xfId="0" applyBorder="1" applyAlignment="1" applyProtection="1">
      <alignment horizontal="center" vertical="center"/>
      <protection/>
    </xf>
    <xf numFmtId="176" fontId="0" fillId="0" borderId="155" xfId="0" applyNumberFormat="1" applyBorder="1" applyAlignment="1" applyProtection="1">
      <alignment vertical="center" shrinkToFit="1"/>
      <protection/>
    </xf>
    <xf numFmtId="176" fontId="0" fillId="0" borderId="156" xfId="0" applyNumberFormat="1" applyBorder="1" applyAlignment="1" applyProtection="1">
      <alignment vertical="center" shrinkToFit="1"/>
      <protection/>
    </xf>
    <xf numFmtId="0" fontId="15" fillId="0" borderId="29" xfId="0" applyFont="1" applyBorder="1" applyAlignment="1" applyProtection="1">
      <alignment horizontal="center" vertical="center" textRotation="255"/>
      <protection/>
    </xf>
    <xf numFmtId="0" fontId="15" fillId="0" borderId="30" xfId="0" applyFont="1" applyBorder="1" applyAlignment="1" applyProtection="1">
      <alignment horizontal="center" vertical="center" textRotation="255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0" fillId="0" borderId="161" xfId="0" applyFont="1" applyBorder="1" applyAlignment="1" applyProtection="1">
      <alignment horizontal="center" vertical="center"/>
      <protection/>
    </xf>
    <xf numFmtId="0" fontId="0" fillId="0" borderId="157" xfId="0" applyFont="1" applyBorder="1" applyAlignment="1" applyProtection="1">
      <alignment horizontal="center" vertical="center"/>
      <protection/>
    </xf>
    <xf numFmtId="0" fontId="0" fillId="0" borderId="162" xfId="0" applyFont="1" applyBorder="1" applyAlignment="1" applyProtection="1">
      <alignment horizontal="center" vertical="center"/>
      <protection/>
    </xf>
    <xf numFmtId="0" fontId="0" fillId="0" borderId="163" xfId="0" applyFont="1" applyBorder="1" applyAlignment="1" applyProtection="1">
      <alignment horizontal="center" vertical="center"/>
      <protection/>
    </xf>
    <xf numFmtId="0" fontId="0" fillId="0" borderId="164" xfId="0" applyFont="1" applyBorder="1" applyAlignment="1" applyProtection="1">
      <alignment horizontal="center" vertical="center"/>
      <protection/>
    </xf>
    <xf numFmtId="0" fontId="0" fillId="0" borderId="157" xfId="0" applyBorder="1" applyAlignment="1" applyProtection="1">
      <alignment horizontal="center" vertical="center"/>
      <protection/>
    </xf>
    <xf numFmtId="0" fontId="0" fillId="0" borderId="164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5" fillId="0" borderId="163" xfId="0" applyFont="1" applyBorder="1" applyAlignment="1" applyProtection="1">
      <alignment horizontal="distributed" vertical="center" wrapText="1"/>
      <protection/>
    </xf>
    <xf numFmtId="0" fontId="15" fillId="0" borderId="164" xfId="0" applyFont="1" applyBorder="1" applyAlignment="1" applyProtection="1">
      <alignment horizontal="distributed" vertical="center"/>
      <protection/>
    </xf>
    <xf numFmtId="0" fontId="15" fillId="0" borderId="31" xfId="0" applyFont="1" applyBorder="1" applyAlignment="1" applyProtection="1">
      <alignment horizontal="distributed" vertical="center"/>
      <protection/>
    </xf>
    <xf numFmtId="0" fontId="15" fillId="0" borderId="30" xfId="0" applyFont="1" applyBorder="1" applyAlignment="1" applyProtection="1">
      <alignment horizontal="distributed" vertical="center"/>
      <protection/>
    </xf>
    <xf numFmtId="0" fontId="15" fillId="0" borderId="165" xfId="0" applyFont="1" applyBorder="1" applyAlignment="1" applyProtection="1">
      <alignment horizontal="distributed" vertical="center" wrapText="1"/>
      <protection/>
    </xf>
    <xf numFmtId="0" fontId="15" fillId="0" borderId="31" xfId="0" applyFont="1" applyBorder="1" applyAlignment="1" applyProtection="1">
      <alignment horizontal="distributed" vertical="center" wrapText="1"/>
      <protection/>
    </xf>
    <xf numFmtId="0" fontId="15" fillId="0" borderId="150" xfId="0" applyFont="1" applyBorder="1" applyAlignment="1" applyProtection="1">
      <alignment horizontal="distributed" vertical="center" wrapText="1"/>
      <protection/>
    </xf>
    <xf numFmtId="0" fontId="13" fillId="0" borderId="55" xfId="0" applyFont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6" xfId="0" applyFont="1" applyBorder="1" applyAlignment="1" applyProtection="1">
      <alignment horizontal="center" vertical="center"/>
      <protection/>
    </xf>
    <xf numFmtId="0" fontId="0" fillId="0" borderId="167" xfId="0" applyBorder="1" applyAlignment="1" applyProtection="1">
      <alignment horizontal="center" vertical="center"/>
      <protection/>
    </xf>
    <xf numFmtId="0" fontId="0" fillId="0" borderId="168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09" fillId="0" borderId="169" xfId="0" applyFont="1" applyBorder="1" applyAlignment="1" applyProtection="1">
      <alignment horizontal="center" vertical="center" wrapText="1"/>
      <protection/>
    </xf>
    <xf numFmtId="0" fontId="109" fillId="0" borderId="170" xfId="0" applyFont="1" applyBorder="1" applyAlignment="1" applyProtection="1">
      <alignment horizontal="center" vertical="center"/>
      <protection/>
    </xf>
    <xf numFmtId="0" fontId="109" fillId="0" borderId="31" xfId="0" applyFont="1" applyBorder="1" applyAlignment="1" applyProtection="1">
      <alignment horizontal="center" vertical="center" wrapText="1"/>
      <protection/>
    </xf>
    <xf numFmtId="0" fontId="109" fillId="0" borderId="15" xfId="0" applyFont="1" applyBorder="1" applyAlignment="1" applyProtection="1">
      <alignment horizontal="center" vertical="center"/>
      <protection/>
    </xf>
    <xf numFmtId="0" fontId="109" fillId="0" borderId="35" xfId="0" applyFont="1" applyBorder="1" applyAlignment="1" applyProtection="1">
      <alignment horizontal="center" vertical="center"/>
      <protection/>
    </xf>
    <xf numFmtId="0" fontId="109" fillId="0" borderId="39" xfId="0" applyFont="1" applyBorder="1" applyAlignment="1" applyProtection="1">
      <alignment horizontal="center" vertical="center"/>
      <protection/>
    </xf>
    <xf numFmtId="0" fontId="0" fillId="0" borderId="171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57" xfId="0" applyNumberFormat="1" applyBorder="1" applyAlignment="1" applyProtection="1">
      <alignment horizontal="center" vertical="center"/>
      <protection/>
    </xf>
    <xf numFmtId="0" fontId="0" fillId="0" borderId="165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72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0" xfId="0" applyNumberFormat="1" applyBorder="1" applyAlignment="1" applyProtection="1">
      <alignment horizontal="center" vertical="center"/>
      <protection/>
    </xf>
    <xf numFmtId="0" fontId="10" fillId="0" borderId="168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/>
      <protection/>
    </xf>
    <xf numFmtId="0" fontId="10" fillId="0" borderId="173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/>
      <protection/>
    </xf>
    <xf numFmtId="0" fontId="10" fillId="0" borderId="174" xfId="0" applyFont="1" applyBorder="1" applyAlignment="1" applyProtection="1">
      <alignment/>
      <protection/>
    </xf>
    <xf numFmtId="0" fontId="10" fillId="0" borderId="62" xfId="0" applyFont="1" applyBorder="1" applyAlignment="1" applyProtection="1">
      <alignment/>
      <protection/>
    </xf>
    <xf numFmtId="0" fontId="109" fillId="0" borderId="35" xfId="0" applyFont="1" applyBorder="1" applyAlignment="1" applyProtection="1">
      <alignment horizontal="center" vertical="center" wrapText="1" shrinkToFit="1"/>
      <protection/>
    </xf>
    <xf numFmtId="0" fontId="109" fillId="0" borderId="39" xfId="0" applyFont="1" applyBorder="1" applyAlignment="1" applyProtection="1">
      <alignment wrapText="1"/>
      <protection/>
    </xf>
    <xf numFmtId="0" fontId="109" fillId="0" borderId="37" xfId="0" applyFont="1" applyBorder="1" applyAlignment="1" applyProtection="1">
      <alignment horizontal="center" vertical="center" wrapText="1" shrinkToFit="1"/>
      <protection/>
    </xf>
    <xf numFmtId="0" fontId="109" fillId="0" borderId="55" xfId="0" applyFont="1" applyBorder="1" applyAlignment="1" applyProtection="1">
      <alignment wrapText="1"/>
      <protection/>
    </xf>
    <xf numFmtId="0" fontId="109" fillId="0" borderId="97" xfId="0" applyFont="1" applyBorder="1" applyAlignment="1" applyProtection="1">
      <alignment wrapText="1"/>
      <protection/>
    </xf>
    <xf numFmtId="0" fontId="109" fillId="0" borderId="26" xfId="0" applyFont="1" applyBorder="1" applyAlignment="1" applyProtection="1">
      <alignment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75" xfId="0" applyBorder="1" applyAlignment="1" applyProtection="1">
      <alignment horizontal="center" vertical="center" wrapText="1"/>
      <protection/>
    </xf>
    <xf numFmtId="0" fontId="0" fillId="0" borderId="91" xfId="0" applyBorder="1" applyAlignment="1" applyProtection="1">
      <alignment horizontal="center" vertical="center" wrapText="1"/>
      <protection/>
    </xf>
    <xf numFmtId="0" fontId="0" fillId="0" borderId="55" xfId="0" applyNumberFormat="1" applyBorder="1" applyAlignment="1" applyProtection="1">
      <alignment horizontal="center" vertical="center"/>
      <protection/>
    </xf>
    <xf numFmtId="0" fontId="0" fillId="0" borderId="149" xfId="0" applyNumberFormat="1" applyBorder="1" applyAlignment="1" applyProtection="1">
      <alignment horizontal="center" vertical="center"/>
      <protection/>
    </xf>
    <xf numFmtId="0" fontId="0" fillId="0" borderId="61" xfId="0" applyNumberFormat="1" applyBorder="1" applyAlignment="1" applyProtection="1">
      <alignment horizontal="center" vertical="center"/>
      <protection/>
    </xf>
    <xf numFmtId="0" fontId="0" fillId="0" borderId="158" xfId="0" applyNumberForma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1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 applyProtection="1">
      <alignment horizontal="center" vertical="center" shrinkToFit="1"/>
      <protection/>
    </xf>
    <xf numFmtId="0" fontId="0" fillId="0" borderId="176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12" fillId="0" borderId="37" xfId="0" applyFont="1" applyBorder="1" applyAlignment="1" applyProtection="1">
      <alignment horizontal="center" vertical="center" shrinkToFit="1"/>
      <protection/>
    </xf>
    <xf numFmtId="0" fontId="12" fillId="0" borderId="55" xfId="0" applyFont="1" applyBorder="1" applyAlignment="1" applyProtection="1">
      <alignment horizontal="center" vertical="center" shrinkToFit="1"/>
      <protection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25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94" xfId="0" applyFont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8" fillId="0" borderId="37" xfId="0" applyFont="1" applyBorder="1" applyAlignment="1" applyProtection="1">
      <alignment horizontal="right" vertical="center"/>
      <protection/>
    </xf>
    <xf numFmtId="0" fontId="8" fillId="0" borderId="55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textRotation="255"/>
      <protection/>
    </xf>
    <xf numFmtId="0" fontId="0" fillId="0" borderId="55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9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8" fillId="0" borderId="55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0" fillId="0" borderId="37" xfId="0" applyBorder="1" applyAlignment="1" applyProtection="1">
      <alignment horizontal="right"/>
      <protection/>
    </xf>
    <xf numFmtId="0" fontId="0" fillId="0" borderId="55" xfId="0" applyBorder="1" applyAlignment="1" applyProtection="1">
      <alignment horizontal="right"/>
      <protection/>
    </xf>
    <xf numFmtId="0" fontId="0" fillId="0" borderId="29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94" xfId="0" applyBorder="1" applyAlignment="1" applyProtection="1">
      <alignment horizontal="right"/>
      <protection/>
    </xf>
    <xf numFmtId="0" fontId="0" fillId="0" borderId="31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30" xfId="0" applyBorder="1" applyAlignment="1" applyProtection="1">
      <alignment horizontal="right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77" xfId="0" applyFont="1" applyBorder="1" applyAlignment="1" applyProtection="1">
      <alignment horizontal="center" vertical="center"/>
      <protection/>
    </xf>
    <xf numFmtId="0" fontId="0" fillId="0" borderId="178" xfId="0" applyFont="1" applyBorder="1" applyAlignment="1" applyProtection="1">
      <alignment horizontal="center" vertical="center"/>
      <protection/>
    </xf>
    <xf numFmtId="0" fontId="0" fillId="0" borderId="163" xfId="0" applyBorder="1" applyAlignment="1" applyProtection="1">
      <alignment horizontal="center" vertical="center"/>
      <protection/>
    </xf>
    <xf numFmtId="0" fontId="0" fillId="0" borderId="165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158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89" fillId="0" borderId="37" xfId="0" applyFont="1" applyBorder="1" applyAlignment="1" applyProtection="1">
      <alignment horizontal="center" vertical="center" wrapText="1"/>
      <protection/>
    </xf>
    <xf numFmtId="0" fontId="89" fillId="0" borderId="0" xfId="0" applyFont="1" applyBorder="1" applyAlignment="1" applyProtection="1">
      <alignment horizontal="center" vertical="center" wrapText="1"/>
      <protection/>
    </xf>
    <xf numFmtId="0" fontId="89" fillId="0" borderId="94" xfId="0" applyFont="1" applyBorder="1" applyAlignment="1" applyProtection="1">
      <alignment horizontal="center" vertical="center" wrapText="1"/>
      <protection/>
    </xf>
    <xf numFmtId="0" fontId="89" fillId="0" borderId="25" xfId="0" applyFont="1" applyBorder="1" applyAlignment="1" applyProtection="1">
      <alignment horizontal="center" vertical="center" wrapText="1"/>
      <protection/>
    </xf>
    <xf numFmtId="0" fontId="89" fillId="0" borderId="31" xfId="0" applyFont="1" applyBorder="1" applyAlignment="1" applyProtection="1">
      <alignment horizontal="center" vertical="center" wrapText="1"/>
      <protection/>
    </xf>
    <xf numFmtId="0" fontId="89" fillId="0" borderId="15" xfId="0" applyFont="1" applyBorder="1" applyAlignment="1" applyProtection="1">
      <alignment horizontal="center" vertical="center" wrapText="1"/>
      <protection/>
    </xf>
    <xf numFmtId="0" fontId="89" fillId="0" borderId="30" xfId="0" applyFont="1" applyBorder="1" applyAlignment="1" applyProtection="1">
      <alignment horizontal="center" vertical="center" wrapText="1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0" fillId="0" borderId="17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94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96" fillId="13" borderId="35" xfId="0" applyFont="1" applyFill="1" applyBorder="1" applyAlignment="1">
      <alignment horizontal="center" vertical="center"/>
    </xf>
    <xf numFmtId="0" fontId="96" fillId="13" borderId="39" xfId="0" applyFont="1" applyFill="1" applyBorder="1" applyAlignment="1">
      <alignment horizontal="center" vertical="center"/>
    </xf>
    <xf numFmtId="0" fontId="96" fillId="13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561975</xdr:colOff>
      <xdr:row>3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7429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42</xdr:row>
      <xdr:rowOff>19050</xdr:rowOff>
    </xdr:from>
    <xdr:to>
      <xdr:col>7</xdr:col>
      <xdr:colOff>923925</xdr:colOff>
      <xdr:row>43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4743450" y="10134600"/>
          <a:ext cx="4572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21</xdr:row>
      <xdr:rowOff>152400</xdr:rowOff>
    </xdr:from>
    <xdr:to>
      <xdr:col>9</xdr:col>
      <xdr:colOff>19050</xdr:colOff>
      <xdr:row>40</xdr:row>
      <xdr:rowOff>152400</xdr:rowOff>
    </xdr:to>
    <xdr:pic>
      <xdr:nvPicPr>
        <xdr:cNvPr id="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57975"/>
          <a:ext cx="5562600" cy="3267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42</xdr:row>
      <xdr:rowOff>19050</xdr:rowOff>
    </xdr:from>
    <xdr:to>
      <xdr:col>7</xdr:col>
      <xdr:colOff>923925</xdr:colOff>
      <xdr:row>43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4743450" y="10134600"/>
          <a:ext cx="4572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21</xdr:row>
      <xdr:rowOff>152400</xdr:rowOff>
    </xdr:from>
    <xdr:to>
      <xdr:col>9</xdr:col>
      <xdr:colOff>19050</xdr:colOff>
      <xdr:row>40</xdr:row>
      <xdr:rowOff>152400</xdr:rowOff>
    </xdr:to>
    <xdr:pic>
      <xdr:nvPicPr>
        <xdr:cNvPr id="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57975"/>
          <a:ext cx="5562600" cy="3267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42</xdr:row>
      <xdr:rowOff>19050</xdr:rowOff>
    </xdr:from>
    <xdr:to>
      <xdr:col>7</xdr:col>
      <xdr:colOff>923925</xdr:colOff>
      <xdr:row>43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4743450" y="10134600"/>
          <a:ext cx="4572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21</xdr:row>
      <xdr:rowOff>152400</xdr:rowOff>
    </xdr:from>
    <xdr:to>
      <xdr:col>9</xdr:col>
      <xdr:colOff>19050</xdr:colOff>
      <xdr:row>40</xdr:row>
      <xdr:rowOff>152400</xdr:rowOff>
    </xdr:to>
    <xdr:pic>
      <xdr:nvPicPr>
        <xdr:cNvPr id="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57975"/>
          <a:ext cx="5562600" cy="3267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42</xdr:row>
      <xdr:rowOff>19050</xdr:rowOff>
    </xdr:from>
    <xdr:to>
      <xdr:col>7</xdr:col>
      <xdr:colOff>923925</xdr:colOff>
      <xdr:row>43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4743450" y="10134600"/>
          <a:ext cx="4572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21</xdr:row>
      <xdr:rowOff>152400</xdr:rowOff>
    </xdr:from>
    <xdr:to>
      <xdr:col>9</xdr:col>
      <xdr:colOff>19050</xdr:colOff>
      <xdr:row>40</xdr:row>
      <xdr:rowOff>152400</xdr:rowOff>
    </xdr:to>
    <xdr:pic>
      <xdr:nvPicPr>
        <xdr:cNvPr id="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57975"/>
          <a:ext cx="5562600" cy="3267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" name="Oval 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" name="Oval 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" name="Oval 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" name="Oval 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" name="Oval 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" name="Oval 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" name="Oval 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" name="Oval 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" name="Oval 1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" name="Oval 1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" name="Oval 1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" name="Oval 1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" name="Oval 1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" name="Oval 1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" name="Oval 1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6" name="Oval 1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" name="Oval 1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" name="Oval 1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" name="Oval 2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" name="Oval 2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" name="Oval 2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2" name="Oval 2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3" name="Oval 2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4" name="Oval 2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5" name="Oval 2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6" name="Oval 2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7" name="Oval 2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8" name="Oval 2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9" name="Oval 3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0" name="Oval 3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1" name="Oval 3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2" name="Oval 3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3" name="Oval 3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4" name="Oval 3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5" name="Oval 3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6" name="Oval 3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7" name="Oval 3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8" name="Oval 4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9" name="Oval 4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0" name="Oval 4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1" name="Oval 4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2" name="Oval 4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3" name="Oval 4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4" name="Oval 4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5" name="Oval 4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6" name="Oval 4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7" name="Oval 4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8" name="Oval 5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49" name="Oval 5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0" name="Oval 5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1" name="Oval 5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2" name="Oval 5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3" name="Oval 5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4" name="Oval 5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5" name="Oval 5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6" name="Oval 5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7" name="Oval 5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8" name="Oval 6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9" name="Oval 6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0" name="Oval 6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1" name="Oval 6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2" name="Oval 6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3" name="Oval 6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4" name="Oval 6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5" name="Oval 6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6" name="Oval 6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7" name="Oval 7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8" name="Oval 7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9" name="Oval 7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0" name="Oval 7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1" name="Oval 7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2" name="Oval 7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3" name="Oval 7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4" name="Oval 7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5" name="Oval 7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6" name="Oval 7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7" name="Oval 8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8" name="Oval 8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9" name="Oval 8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0" name="Oval 8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1" name="Oval 8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2" name="Oval 8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3" name="Oval 8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4" name="Oval 8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5" name="Oval 8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6" name="Oval 8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7" name="Oval 9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8" name="Oval 9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9" name="Oval 9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0" name="Oval 9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1" name="Oval 9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2" name="Oval 9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3" name="Oval 9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4" name="Oval 9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5" name="Oval 9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6" name="Oval 10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7" name="Oval 10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8" name="Oval 10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9" name="Oval 10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0" name="Oval 10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1" name="Oval 10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2" name="Oval 10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3" name="Oval 10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4" name="Oval 10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5" name="Oval 10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6" name="Oval 11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7" name="Oval 11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8" name="Oval 11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9" name="Oval 11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0" name="Oval 11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1" name="Oval 11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2" name="Oval 11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3" name="Oval 11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4" name="Oval 11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5" name="Oval 11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6" name="Oval 12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7" name="Oval 12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8" name="Oval 12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9" name="Oval 12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0" name="Oval 12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1" name="Oval 12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2" name="Oval 12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3" name="Oval 12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4" name="Oval 12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5" name="Oval 13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6" name="Oval 13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7" name="Oval 13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8" name="Oval 13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9" name="Oval 13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0" name="Oval 13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1" name="Oval 13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2" name="Oval 13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3" name="Oval 13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4" name="Oval 13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5" name="Oval 14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6" name="Oval 14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7" name="Oval 14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8" name="Oval 14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9" name="Oval 14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0" name="Oval 14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1" name="Oval 14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2" name="Oval 14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3" name="Oval 14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4" name="Oval 14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5" name="Oval 15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6" name="Oval 15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7" name="Oval 15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8" name="Oval 15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9" name="Oval 15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0" name="Oval 15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1" name="Oval 15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2" name="Oval 15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3" name="Oval 15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4" name="Oval 16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5" name="Oval 16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6" name="Oval 16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7" name="Oval 16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8" name="Oval 16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9" name="Oval 16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0" name="Oval 16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1" name="Oval 16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2" name="Oval 16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3" name="Oval 16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4" name="Oval 17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5" name="Oval 17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6" name="Oval 17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7" name="Oval 17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8" name="Oval 17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9" name="Oval 17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0" name="Oval 17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1" name="Oval 17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2" name="Oval 17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3" name="Oval 18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4" name="Oval 18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5" name="Oval 18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6" name="Oval 18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7" name="Oval 18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8" name="Oval 18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9" name="Oval 18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0" name="Oval 18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1" name="Oval 18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2" name="Oval 18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3" name="Oval 19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4" name="Oval 19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5" name="Oval 19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6" name="Oval 19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7" name="Oval 19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8" name="Oval 19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9" name="Oval 19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0" name="Oval 19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1" name="Oval 19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2" name="Oval 19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3" name="Oval 20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4" name="Oval 20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5" name="Oval 20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6" name="Oval 20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7" name="Oval 20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8" name="Oval 20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9" name="Oval 20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0" name="Oval 20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1" name="Oval 20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2" name="Oval 21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3" name="Oval 21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4" name="Oval 21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5" name="Oval 21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6" name="Oval 21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7" name="Oval 21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8" name="Oval 21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9" name="Oval 21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0" name="Oval 21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1" name="Oval 21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2" name="Oval 22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3" name="Oval 22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4" name="Oval 22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5" name="Oval 22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6" name="Oval 22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17" name="Oval 22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" name="Oval 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" name="Oval 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" name="Oval 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" name="Oval 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" name="Oval 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" name="Oval 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" name="Oval 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" name="Oval 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" name="Oval 1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" name="Oval 1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" name="Oval 1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" name="Oval 1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" name="Oval 1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" name="Oval 1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" name="Oval 1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6" name="Oval 1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" name="Oval 1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" name="Oval 1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" name="Oval 2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" name="Oval 2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" name="Oval 2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2" name="Oval 2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3" name="Oval 2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4" name="Oval 2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5" name="Oval 2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6" name="Oval 2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7" name="Oval 2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8" name="Oval 2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9" name="Oval 3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0" name="Oval 3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1" name="Oval 3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2" name="Oval 3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3" name="Oval 3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4" name="Oval 3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5" name="Oval 3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6" name="Oval 3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7" name="Oval 3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8" name="Oval 4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9" name="Oval 4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0" name="Oval 4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1" name="Oval 4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2" name="Oval 4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3" name="Oval 4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4" name="Oval 4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5" name="Oval 4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6" name="Oval 4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7" name="Oval 4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8" name="Oval 5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49" name="Oval 5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0" name="Oval 5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1" name="Oval 5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2" name="Oval 5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3" name="Oval 5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4" name="Oval 5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5" name="Oval 5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6" name="Oval 5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7" name="Oval 5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8" name="Oval 6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9" name="Oval 6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0" name="Oval 6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1" name="Oval 6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2" name="Oval 6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3" name="Oval 6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4" name="Oval 6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5" name="Oval 6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6" name="Oval 6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7" name="Oval 7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8" name="Oval 7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9" name="Oval 7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0" name="Oval 7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1" name="Oval 7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2" name="Oval 7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3" name="Oval 7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4" name="Oval 7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5" name="Oval 7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6" name="Oval 7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7" name="Oval 8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8" name="Oval 8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9" name="Oval 8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0" name="Oval 8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1" name="Oval 8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2" name="Oval 8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3" name="Oval 8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4" name="Oval 8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5" name="Oval 8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6" name="Oval 8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7" name="Oval 9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8" name="Oval 9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9" name="Oval 9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0" name="Oval 9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1" name="Oval 9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2" name="Oval 9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3" name="Oval 9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4" name="Oval 9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5" name="Oval 9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6" name="Oval 10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7" name="Oval 10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8" name="Oval 10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9" name="Oval 10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0" name="Oval 10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1" name="Oval 10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2" name="Oval 10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3" name="Oval 10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4" name="Oval 10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5" name="Oval 10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6" name="Oval 11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7" name="Oval 11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8" name="Oval 11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9" name="Oval 11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0" name="Oval 11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1" name="Oval 11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2" name="Oval 11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3" name="Oval 11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4" name="Oval 11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5" name="Oval 11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6" name="Oval 12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7" name="Oval 12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8" name="Oval 12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9" name="Oval 12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0" name="Oval 12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1" name="Oval 12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2" name="Oval 12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3" name="Oval 12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4" name="Oval 12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5" name="Oval 13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6" name="Oval 13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7" name="Oval 13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8" name="Oval 13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9" name="Oval 13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0" name="Oval 13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1" name="Oval 13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2" name="Oval 13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3" name="Oval 13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4" name="Oval 13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5" name="Oval 14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6" name="Oval 14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7" name="Oval 14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8" name="Oval 14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9" name="Oval 14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0" name="Oval 14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1" name="Oval 14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2" name="Oval 14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3" name="Oval 14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4" name="Oval 14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5" name="Oval 15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6" name="Oval 15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7" name="Oval 15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8" name="Oval 15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9" name="Oval 15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0" name="Oval 15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1" name="Oval 15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2" name="Oval 15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3" name="Oval 15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4" name="Oval 16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5" name="Oval 16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6" name="Oval 16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7" name="Oval 16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8" name="Oval 16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9" name="Oval 16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0" name="Oval 16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1" name="Oval 16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2" name="Oval 16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3" name="Oval 16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4" name="Oval 17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5" name="Oval 17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6" name="Oval 17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7" name="Oval 17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8" name="Oval 17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9" name="Oval 17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0" name="Oval 17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1" name="Oval 17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2" name="Oval 17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3" name="Oval 18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4" name="Oval 18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5" name="Oval 18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6" name="Oval 18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7" name="Oval 18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8" name="Oval 18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9" name="Oval 18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0" name="Oval 18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1" name="Oval 18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2" name="Oval 18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3" name="Oval 19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4" name="Oval 19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5" name="Oval 19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6" name="Oval 19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7" name="Oval 19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8" name="Oval 195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9" name="Oval 19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0" name="Oval 19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1" name="Oval 19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2" name="Oval 19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3" name="Oval 20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4" name="Oval 20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5" name="Oval 20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6" name="Oval 20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7" name="Oval 20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8" name="Oval 206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9" name="Oval 207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0" name="Oval 208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1" name="Oval 209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2" name="Oval 210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3" name="Oval 211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4" name="Oval 212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5" name="Oval 213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6" name="Oval 214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7" name="Oval 21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8" name="Oval 216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9" name="Oval 217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0" name="Oval 218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1" name="Oval 219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2" name="Oval 220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3" name="Oval 221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4" name="Oval 222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5" name="Oval 223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6" name="Oval 224"/>
        <xdr:cNvSpPr>
          <a:spLocks/>
        </xdr:cNvSpPr>
      </xdr:nvSpPr>
      <xdr:spPr>
        <a:xfrm>
          <a:off x="40290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17" name="Oval 225"/>
        <xdr:cNvSpPr>
          <a:spLocks/>
        </xdr:cNvSpPr>
      </xdr:nvSpPr>
      <xdr:spPr>
        <a:xfrm>
          <a:off x="4219575" y="74771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B202"/>
  <sheetViews>
    <sheetView tabSelected="1" workbookViewId="0" topLeftCell="A1">
      <selection activeCell="C10" sqref="C10:C11"/>
    </sheetView>
  </sheetViews>
  <sheetFormatPr defaultColWidth="9.140625" defaultRowHeight="15"/>
  <cols>
    <col min="1" max="1" width="3.57421875" style="0" customWidth="1"/>
    <col min="2" max="2" width="17.140625" style="0" customWidth="1"/>
    <col min="3" max="4" width="8.421875" style="0" customWidth="1"/>
    <col min="5" max="5" width="7.7109375" style="0" customWidth="1"/>
    <col min="6" max="6" width="7.57421875" style="0" customWidth="1"/>
    <col min="7" max="9" width="12.421875" style="0" customWidth="1"/>
    <col min="10" max="10" width="10.7109375" style="0" customWidth="1"/>
    <col min="11" max="11" width="9.00390625" style="0" customWidth="1"/>
    <col min="12" max="12" width="5.140625" style="97" customWidth="1"/>
    <col min="13" max="13" width="5.57421875" style="97" customWidth="1"/>
    <col min="14" max="14" width="23.8515625" style="97" customWidth="1"/>
    <col min="15" max="26" width="9.00390625" style="97" customWidth="1"/>
  </cols>
  <sheetData>
    <row r="1" spans="1:11" ht="16.5" customHeight="1">
      <c r="A1" s="6"/>
      <c r="B1" s="34" t="s">
        <v>280</v>
      </c>
      <c r="C1" s="6"/>
      <c r="D1" s="6"/>
      <c r="E1" s="6"/>
      <c r="F1" s="6"/>
      <c r="G1" s="6"/>
      <c r="H1" s="6"/>
      <c r="I1" s="6"/>
      <c r="J1" s="6"/>
      <c r="K1" s="6"/>
    </row>
    <row r="2" spans="1:11" ht="21">
      <c r="A2" s="344" t="s">
        <v>279</v>
      </c>
      <c r="B2" s="344"/>
      <c r="C2" s="344"/>
      <c r="D2" s="344"/>
      <c r="E2" s="344"/>
      <c r="F2" s="344"/>
      <c r="G2" s="344"/>
      <c r="H2" s="344"/>
      <c r="I2" s="344"/>
      <c r="J2" s="6"/>
      <c r="K2" s="6"/>
    </row>
    <row r="3" spans="1:11" ht="21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6"/>
      <c r="K3" s="6"/>
    </row>
    <row r="4" spans="1:11" ht="7.5" customHeight="1" thickBot="1">
      <c r="A4" s="28"/>
      <c r="B4" s="28"/>
      <c r="C4" s="28"/>
      <c r="D4" s="28"/>
      <c r="E4" s="28"/>
      <c r="F4" s="28"/>
      <c r="G4" s="28"/>
      <c r="H4" s="28"/>
      <c r="I4" s="6"/>
      <c r="J4" s="6"/>
      <c r="K4" s="6"/>
    </row>
    <row r="5" spans="1:11" ht="18.75" customHeight="1">
      <c r="A5" s="28"/>
      <c r="B5" s="37" t="s">
        <v>43</v>
      </c>
      <c r="C5" s="35"/>
      <c r="D5" s="35"/>
      <c r="E5" s="35"/>
      <c r="F5" s="35"/>
      <c r="G5" s="35"/>
      <c r="H5" s="35"/>
      <c r="I5" s="4"/>
      <c r="J5" s="5"/>
      <c r="K5" s="6"/>
    </row>
    <row r="6" spans="1:11" ht="18.75" customHeight="1" thickBot="1">
      <c r="A6" s="28"/>
      <c r="B6" s="38" t="s">
        <v>247</v>
      </c>
      <c r="C6" s="36"/>
      <c r="D6" s="36"/>
      <c r="E6" s="36"/>
      <c r="F6" s="36"/>
      <c r="G6" s="36"/>
      <c r="H6" s="36"/>
      <c r="I6" s="2"/>
      <c r="J6" s="3"/>
      <c r="K6" s="6"/>
    </row>
    <row r="7" spans="1:11" ht="5.25" customHeight="1">
      <c r="A7" s="28"/>
      <c r="B7" s="43"/>
      <c r="C7" s="44"/>
      <c r="D7" s="44"/>
      <c r="E7" s="44"/>
      <c r="F7" s="44"/>
      <c r="G7" s="44"/>
      <c r="H7" s="44"/>
      <c r="I7" s="45"/>
      <c r="J7" s="45"/>
      <c r="K7" s="6"/>
    </row>
    <row r="8" spans="1:11" ht="18.75" customHeight="1">
      <c r="A8" s="28"/>
      <c r="B8" s="309" t="s">
        <v>65</v>
      </c>
      <c r="C8" s="309"/>
      <c r="D8" s="309"/>
      <c r="E8" s="309"/>
      <c r="F8" s="309"/>
      <c r="G8" s="309"/>
      <c r="H8" s="309"/>
      <c r="I8" s="309"/>
      <c r="J8" s="309"/>
      <c r="K8" s="6"/>
    </row>
    <row r="9" spans="1:11" ht="12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26" s="211" customFormat="1" ht="19.5" customHeight="1">
      <c r="A10" s="6"/>
      <c r="B10" s="260" t="s">
        <v>246</v>
      </c>
      <c r="C10" s="262">
        <v>0</v>
      </c>
      <c r="D10" s="248"/>
      <c r="E10" s="257"/>
      <c r="F10" s="6"/>
      <c r="G10" s="6"/>
      <c r="H10" s="259"/>
      <c r="I10" s="259"/>
      <c r="J10" s="6"/>
      <c r="K10" s="6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s="211" customFormat="1" ht="22.5" customHeight="1" thickBot="1">
      <c r="A11" s="6"/>
      <c r="B11" s="261"/>
      <c r="C11" s="263"/>
      <c r="D11" s="248"/>
      <c r="E11" s="258"/>
      <c r="F11" s="6"/>
      <c r="G11" s="6"/>
      <c r="H11" s="259"/>
      <c r="I11" s="259"/>
      <c r="J11" s="6"/>
      <c r="K11" s="6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s="211" customFormat="1" ht="19.5" customHeight="1" thickBo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209"/>
      <c r="M12" s="139"/>
      <c r="N12" s="139"/>
      <c r="O12" s="139"/>
      <c r="P12" s="139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19" ht="21.75" customHeight="1" thickBot="1" thickTop="1">
      <c r="A13" s="168"/>
      <c r="B13" s="212" t="s">
        <v>0</v>
      </c>
      <c r="C13" s="288" t="s">
        <v>32</v>
      </c>
      <c r="D13" s="288"/>
      <c r="E13" s="288"/>
      <c r="F13" s="12"/>
      <c r="G13" s="8"/>
      <c r="H13" s="6"/>
      <c r="I13" s="6"/>
      <c r="J13" s="6"/>
      <c r="K13" s="6"/>
      <c r="L13" s="139" t="s">
        <v>248</v>
      </c>
      <c r="M13" s="139" t="s">
        <v>249</v>
      </c>
      <c r="N13" s="139" t="s">
        <v>250</v>
      </c>
      <c r="O13" s="139" t="s">
        <v>251</v>
      </c>
      <c r="P13" s="139" t="s">
        <v>252</v>
      </c>
      <c r="Q13" s="139" t="s">
        <v>253</v>
      </c>
      <c r="R13" s="139"/>
      <c r="S13" s="139"/>
    </row>
    <row r="14" spans="1:28" ht="21.75" customHeight="1" thickBot="1">
      <c r="A14" s="168"/>
      <c r="B14" s="187" t="s">
        <v>1</v>
      </c>
      <c r="C14" s="289"/>
      <c r="D14" s="289"/>
      <c r="E14" s="289"/>
      <c r="F14" s="289"/>
      <c r="G14" s="289"/>
      <c r="H14" s="228" t="s">
        <v>254</v>
      </c>
      <c r="I14" s="45"/>
      <c r="J14" s="45"/>
      <c r="K14" s="45"/>
      <c r="L14" s="139" t="s">
        <v>192</v>
      </c>
      <c r="M14" s="139" t="s">
        <v>147</v>
      </c>
      <c r="N14" s="139" t="s">
        <v>148</v>
      </c>
      <c r="O14" s="139" t="s">
        <v>149</v>
      </c>
      <c r="P14" s="139" t="s">
        <v>150</v>
      </c>
      <c r="Q14" s="139" t="s">
        <v>151</v>
      </c>
      <c r="R14" s="139" t="s">
        <v>152</v>
      </c>
      <c r="S14" s="139" t="s">
        <v>153</v>
      </c>
      <c r="T14" s="97" t="s">
        <v>154</v>
      </c>
      <c r="U14" s="97" t="s">
        <v>155</v>
      </c>
      <c r="V14" s="97" t="s">
        <v>156</v>
      </c>
      <c r="W14" s="97" t="s">
        <v>157</v>
      </c>
      <c r="X14" s="97" t="s">
        <v>199</v>
      </c>
      <c r="Y14" s="97" t="s">
        <v>158</v>
      </c>
      <c r="Z14" s="97" t="s">
        <v>159</v>
      </c>
      <c r="AA14" s="97" t="s">
        <v>160</v>
      </c>
      <c r="AB14" s="97" t="s">
        <v>274</v>
      </c>
    </row>
    <row r="15" spans="1:18" ht="21.75" customHeight="1">
      <c r="A15" s="386" t="s">
        <v>218</v>
      </c>
      <c r="B15" s="319" t="s">
        <v>28</v>
      </c>
      <c r="C15" s="26" t="s">
        <v>29</v>
      </c>
      <c r="D15" s="349"/>
      <c r="E15" s="350"/>
      <c r="F15" s="19" t="s">
        <v>30</v>
      </c>
      <c r="G15" s="11"/>
      <c r="H15" s="214"/>
      <c r="I15" s="214"/>
      <c r="J15" s="214"/>
      <c r="K15" s="214"/>
      <c r="L15" s="139" t="s">
        <v>191</v>
      </c>
      <c r="M15" s="97" t="s">
        <v>172</v>
      </c>
      <c r="N15" s="97" t="s">
        <v>173</v>
      </c>
      <c r="O15" s="97" t="s">
        <v>174</v>
      </c>
      <c r="P15" s="97" t="s">
        <v>175</v>
      </c>
      <c r="Q15" s="97" t="s">
        <v>176</v>
      </c>
      <c r="R15" s="97" t="s">
        <v>177</v>
      </c>
    </row>
    <row r="16" spans="1:11" ht="21.75" customHeight="1" thickBot="1">
      <c r="A16" s="386"/>
      <c r="B16" s="348"/>
      <c r="C16" s="25" t="s">
        <v>15</v>
      </c>
      <c r="D16" s="314"/>
      <c r="E16" s="315"/>
      <c r="F16" s="11"/>
      <c r="G16" s="11"/>
      <c r="H16" s="214"/>
      <c r="I16" s="214"/>
      <c r="J16" s="214"/>
      <c r="K16" s="214"/>
    </row>
    <row r="17" spans="1:11" ht="21.75" customHeight="1">
      <c r="A17" s="386"/>
      <c r="B17" s="351" t="s">
        <v>2</v>
      </c>
      <c r="C17" s="22" t="s">
        <v>18</v>
      </c>
      <c r="D17" s="290"/>
      <c r="E17" s="290"/>
      <c r="F17" s="24" t="s">
        <v>135</v>
      </c>
      <c r="G17" s="7"/>
      <c r="H17" s="7"/>
      <c r="I17" s="7"/>
      <c r="J17" s="8"/>
      <c r="K17" s="6"/>
    </row>
    <row r="18" spans="1:11" ht="21.75" customHeight="1" thickBot="1">
      <c r="A18" s="386"/>
      <c r="B18" s="352"/>
      <c r="C18" s="23" t="s">
        <v>25</v>
      </c>
      <c r="D18" s="289"/>
      <c r="E18" s="289"/>
      <c r="F18" s="289"/>
      <c r="G18" s="289"/>
      <c r="H18" s="289"/>
      <c r="I18" s="289"/>
      <c r="J18" s="89" t="s">
        <v>22</v>
      </c>
      <c r="K18" s="6"/>
    </row>
    <row r="19" spans="1:11" ht="21.75" customHeight="1">
      <c r="A19" s="386"/>
      <c r="B19" s="319" t="s">
        <v>3</v>
      </c>
      <c r="C19" s="151" t="s">
        <v>26</v>
      </c>
      <c r="D19" s="290"/>
      <c r="E19" s="290"/>
      <c r="F19" s="290"/>
      <c r="G19" s="151" t="s">
        <v>128</v>
      </c>
      <c r="H19" s="310"/>
      <c r="I19" s="311"/>
      <c r="J19" s="312"/>
      <c r="K19" s="210"/>
    </row>
    <row r="20" spans="1:11" ht="21.75" customHeight="1">
      <c r="A20" s="168"/>
      <c r="B20" s="319"/>
      <c r="C20" s="152" t="s">
        <v>17</v>
      </c>
      <c r="D20" s="313"/>
      <c r="E20" s="313"/>
      <c r="F20" s="313"/>
      <c r="G20" s="148" t="s">
        <v>132</v>
      </c>
      <c r="H20" s="11"/>
      <c r="I20" s="11"/>
      <c r="J20" s="7"/>
      <c r="K20" s="45"/>
    </row>
    <row r="21" spans="1:11" ht="21.75" customHeight="1" thickBot="1">
      <c r="A21" s="169"/>
      <c r="B21" s="320"/>
      <c r="C21" s="179" t="s">
        <v>27</v>
      </c>
      <c r="D21" s="293"/>
      <c r="E21" s="293"/>
      <c r="F21" s="293"/>
      <c r="G21" s="180" t="s">
        <v>133</v>
      </c>
      <c r="H21" s="181"/>
      <c r="I21" s="181"/>
      <c r="J21" s="182"/>
      <c r="K21" s="178"/>
    </row>
    <row r="22" spans="1:11" ht="21.75" customHeight="1" thickBot="1">
      <c r="A22" s="168"/>
      <c r="B22" s="170" t="s">
        <v>140</v>
      </c>
      <c r="C22" s="297" t="s">
        <v>192</v>
      </c>
      <c r="D22" s="298"/>
      <c r="E22" s="299" t="s">
        <v>191</v>
      </c>
      <c r="F22" s="298"/>
      <c r="G22" s="103"/>
      <c r="H22" s="11"/>
      <c r="I22" s="11"/>
      <c r="J22" s="8"/>
      <c r="K22" s="6"/>
    </row>
    <row r="23" spans="1:11" ht="17.25" customHeight="1">
      <c r="A23" s="171"/>
      <c r="B23" s="322" t="s">
        <v>141</v>
      </c>
      <c r="C23" s="321" t="s">
        <v>19</v>
      </c>
      <c r="D23" s="22" t="s">
        <v>5</v>
      </c>
      <c r="E23" s="291"/>
      <c r="F23" s="291"/>
      <c r="G23" s="291"/>
      <c r="H23" s="292"/>
      <c r="I23" s="292"/>
      <c r="J23" s="292"/>
      <c r="K23" s="6"/>
    </row>
    <row r="24" spans="1:11" ht="17.25" customHeight="1">
      <c r="A24" s="171"/>
      <c r="B24" s="317"/>
      <c r="C24" s="264"/>
      <c r="D24" s="10" t="s">
        <v>6</v>
      </c>
      <c r="E24" s="269"/>
      <c r="F24" s="270"/>
      <c r="G24" s="270"/>
      <c r="H24" s="270"/>
      <c r="I24" s="270"/>
      <c r="J24" s="271"/>
      <c r="K24" s="6"/>
    </row>
    <row r="25" spans="1:11" ht="15.75" customHeight="1" thickBot="1">
      <c r="A25" s="171"/>
      <c r="B25" s="317"/>
      <c r="C25" s="323" t="s">
        <v>35</v>
      </c>
      <c r="D25" s="324"/>
      <c r="E25" s="324"/>
      <c r="F25" s="324"/>
      <c r="G25" s="324"/>
      <c r="H25" s="324"/>
      <c r="I25" s="324"/>
      <c r="J25" s="325"/>
      <c r="K25" s="6"/>
    </row>
    <row r="26" spans="1:11" ht="17.25" customHeight="1">
      <c r="A26" s="171"/>
      <c r="B26" s="317"/>
      <c r="C26" s="264" t="s">
        <v>20</v>
      </c>
      <c r="D26" s="22" t="s">
        <v>5</v>
      </c>
      <c r="E26" s="290"/>
      <c r="F26" s="290"/>
      <c r="G26" s="290"/>
      <c r="H26" s="290"/>
      <c r="I26" s="290"/>
      <c r="J26" s="290"/>
      <c r="K26" s="6"/>
    </row>
    <row r="27" spans="1:11" ht="17.25" customHeight="1">
      <c r="A27" s="172">
        <v>1</v>
      </c>
      <c r="B27" s="317"/>
      <c r="C27" s="265"/>
      <c r="D27" s="10" t="s">
        <v>6</v>
      </c>
      <c r="E27" s="313"/>
      <c r="F27" s="313"/>
      <c r="G27" s="313"/>
      <c r="H27" s="313"/>
      <c r="I27" s="313"/>
      <c r="J27" s="313"/>
      <c r="K27" s="6"/>
    </row>
    <row r="28" spans="1:11" ht="15.75" customHeight="1">
      <c r="A28" s="172"/>
      <c r="B28" s="317"/>
      <c r="C28" s="341" t="s">
        <v>198</v>
      </c>
      <c r="D28" s="342"/>
      <c r="E28" s="342"/>
      <c r="F28" s="342"/>
      <c r="G28" s="342"/>
      <c r="H28" s="342"/>
      <c r="I28" s="342"/>
      <c r="J28" s="343"/>
      <c r="K28" s="6"/>
    </row>
    <row r="29" spans="1:11" ht="17.25" customHeight="1">
      <c r="A29" s="172" t="s">
        <v>213</v>
      </c>
      <c r="B29" s="317"/>
      <c r="C29" s="265" t="s">
        <v>21</v>
      </c>
      <c r="D29" s="10" t="s">
        <v>5</v>
      </c>
      <c r="E29" s="313"/>
      <c r="F29" s="313"/>
      <c r="G29" s="313"/>
      <c r="H29" s="313"/>
      <c r="I29" s="313"/>
      <c r="J29" s="313"/>
      <c r="K29" s="6"/>
    </row>
    <row r="30" spans="1:11" ht="17.25" customHeight="1" thickBot="1">
      <c r="A30" s="172"/>
      <c r="B30" s="318"/>
      <c r="C30" s="266"/>
      <c r="D30" s="21" t="s">
        <v>6</v>
      </c>
      <c r="E30" s="289"/>
      <c r="F30" s="289"/>
      <c r="G30" s="289"/>
      <c r="H30" s="289"/>
      <c r="I30" s="289"/>
      <c r="J30" s="289"/>
      <c r="K30" s="6"/>
    </row>
    <row r="31" spans="1:19" ht="16.5" customHeight="1">
      <c r="A31" s="172" t="s">
        <v>214</v>
      </c>
      <c r="B31" s="316" t="s">
        <v>146</v>
      </c>
      <c r="C31" s="104" t="s">
        <v>143</v>
      </c>
      <c r="D31" s="143"/>
      <c r="E31" s="104" t="s">
        <v>145</v>
      </c>
      <c r="F31" s="114" t="s">
        <v>186</v>
      </c>
      <c r="G31" s="104" t="s">
        <v>144</v>
      </c>
      <c r="H31" s="330"/>
      <c r="I31" s="331"/>
      <c r="J31" s="8"/>
      <c r="K31" s="6"/>
      <c r="L31" s="139" t="s">
        <v>186</v>
      </c>
      <c r="N31" s="97" t="s">
        <v>178</v>
      </c>
      <c r="O31" s="97" t="s">
        <v>179</v>
      </c>
      <c r="P31" s="97" t="s">
        <v>180</v>
      </c>
      <c r="Q31" s="97" t="s">
        <v>181</v>
      </c>
      <c r="R31" s="97" t="s">
        <v>182</v>
      </c>
      <c r="S31" s="97" t="s">
        <v>183</v>
      </c>
    </row>
    <row r="32" spans="1:18" ht="16.5" customHeight="1">
      <c r="A32" s="172"/>
      <c r="B32" s="317"/>
      <c r="C32" s="108" t="s">
        <v>143</v>
      </c>
      <c r="D32" s="141"/>
      <c r="E32" s="108" t="s">
        <v>145</v>
      </c>
      <c r="F32" s="106"/>
      <c r="G32" s="108" t="s">
        <v>144</v>
      </c>
      <c r="H32" s="267"/>
      <c r="I32" s="268"/>
      <c r="J32" s="303" t="s">
        <v>194</v>
      </c>
      <c r="K32" s="304"/>
      <c r="M32" s="97" t="s">
        <v>178</v>
      </c>
      <c r="N32" s="97" t="s">
        <v>179</v>
      </c>
      <c r="O32" s="97" t="s">
        <v>180</v>
      </c>
      <c r="P32" s="97" t="s">
        <v>181</v>
      </c>
      <c r="Q32" s="97" t="s">
        <v>182</v>
      </c>
      <c r="R32" s="97" t="s">
        <v>183</v>
      </c>
    </row>
    <row r="33" spans="1:11" ht="16.5" customHeight="1">
      <c r="A33" s="172" t="s">
        <v>215</v>
      </c>
      <c r="B33" s="317"/>
      <c r="C33" s="105" t="s">
        <v>143</v>
      </c>
      <c r="D33" s="141"/>
      <c r="E33" s="105" t="s">
        <v>145</v>
      </c>
      <c r="F33" s="106"/>
      <c r="G33" s="105" t="s">
        <v>144</v>
      </c>
      <c r="H33" s="267"/>
      <c r="I33" s="268"/>
      <c r="J33" s="305"/>
      <c r="K33" s="304"/>
    </row>
    <row r="34" spans="1:11" ht="16.5" customHeight="1">
      <c r="A34" s="172"/>
      <c r="B34" s="317"/>
      <c r="C34" s="108" t="s">
        <v>143</v>
      </c>
      <c r="D34" s="141"/>
      <c r="E34" s="108" t="s">
        <v>145</v>
      </c>
      <c r="F34" s="106"/>
      <c r="G34" s="108" t="s">
        <v>144</v>
      </c>
      <c r="H34" s="267"/>
      <c r="I34" s="268"/>
      <c r="J34" s="335" t="s">
        <v>195</v>
      </c>
      <c r="K34" s="336"/>
    </row>
    <row r="35" spans="1:11" ht="16.5" customHeight="1">
      <c r="A35" s="172" t="s">
        <v>209</v>
      </c>
      <c r="B35" s="317"/>
      <c r="C35" s="105" t="s">
        <v>143</v>
      </c>
      <c r="D35" s="144"/>
      <c r="E35" s="105" t="s">
        <v>145</v>
      </c>
      <c r="F35" s="106"/>
      <c r="G35" s="105" t="s">
        <v>144</v>
      </c>
      <c r="H35" s="267"/>
      <c r="I35" s="268"/>
      <c r="J35" s="335"/>
      <c r="K35" s="336"/>
    </row>
    <row r="36" spans="1:11" ht="16.5" customHeight="1">
      <c r="A36" s="171"/>
      <c r="B36" s="317"/>
      <c r="C36" s="108" t="s">
        <v>143</v>
      </c>
      <c r="D36" s="141"/>
      <c r="E36" s="108" t="s">
        <v>145</v>
      </c>
      <c r="F36" s="106"/>
      <c r="G36" s="108" t="s">
        <v>144</v>
      </c>
      <c r="H36" s="267"/>
      <c r="I36" s="268"/>
      <c r="J36" s="335"/>
      <c r="K36" s="336"/>
    </row>
    <row r="37" spans="1:11" ht="16.5" customHeight="1">
      <c r="A37" s="171"/>
      <c r="B37" s="317"/>
      <c r="C37" s="105" t="s">
        <v>143</v>
      </c>
      <c r="D37" s="140"/>
      <c r="E37" s="105" t="s">
        <v>145</v>
      </c>
      <c r="F37" s="106"/>
      <c r="G37" s="105" t="s">
        <v>144</v>
      </c>
      <c r="H37" s="267"/>
      <c r="I37" s="268"/>
      <c r="J37" s="335"/>
      <c r="K37" s="336"/>
    </row>
    <row r="38" spans="1:11" ht="16.5" customHeight="1" thickBot="1">
      <c r="A38" s="171"/>
      <c r="B38" s="318"/>
      <c r="C38" s="109" t="s">
        <v>143</v>
      </c>
      <c r="D38" s="142"/>
      <c r="E38" s="109" t="s">
        <v>145</v>
      </c>
      <c r="F38" s="107"/>
      <c r="G38" s="109" t="s">
        <v>144</v>
      </c>
      <c r="H38" s="314"/>
      <c r="I38" s="315"/>
      <c r="J38" s="335"/>
      <c r="K38" s="336"/>
    </row>
    <row r="39" spans="1:15" ht="16.5" customHeight="1">
      <c r="A39" s="171"/>
      <c r="B39" s="306" t="s">
        <v>163</v>
      </c>
      <c r="C39" s="288" t="s">
        <v>32</v>
      </c>
      <c r="D39" s="288"/>
      <c r="E39" s="288"/>
      <c r="F39" s="20"/>
      <c r="G39" s="7"/>
      <c r="H39" s="7"/>
      <c r="I39" s="7"/>
      <c r="J39" s="7"/>
      <c r="K39" s="45"/>
      <c r="L39" s="139" t="s">
        <v>32</v>
      </c>
      <c r="M39" s="97" t="s">
        <v>33</v>
      </c>
      <c r="N39" s="97" t="s">
        <v>31</v>
      </c>
      <c r="O39" s="97" t="s">
        <v>34</v>
      </c>
    </row>
    <row r="40" spans="1:11" ht="16.5" customHeight="1">
      <c r="A40" s="171"/>
      <c r="B40" s="307"/>
      <c r="C40" s="9" t="s">
        <v>23</v>
      </c>
      <c r="D40" s="9"/>
      <c r="E40" s="9"/>
      <c r="F40" s="313"/>
      <c r="G40" s="313"/>
      <c r="H40" s="313"/>
      <c r="I40" s="326" t="s">
        <v>136</v>
      </c>
      <c r="J40" s="327"/>
      <c r="K40" s="327"/>
    </row>
    <row r="41" spans="1:11" ht="16.5" customHeight="1" thickBot="1">
      <c r="A41" s="177"/>
      <c r="B41" s="308"/>
      <c r="C41" s="332" t="s">
        <v>24</v>
      </c>
      <c r="D41" s="333"/>
      <c r="E41" s="334"/>
      <c r="F41" s="337"/>
      <c r="G41" s="337"/>
      <c r="H41" s="337"/>
      <c r="I41" s="328"/>
      <c r="J41" s="329"/>
      <c r="K41" s="329"/>
    </row>
    <row r="42" spans="1:11" ht="21.75" customHeight="1" thickBot="1" thickTop="1">
      <c r="A42" s="168"/>
      <c r="B42" s="176" t="s">
        <v>140</v>
      </c>
      <c r="C42" s="297" t="s">
        <v>192</v>
      </c>
      <c r="D42" s="298"/>
      <c r="E42" s="299" t="s">
        <v>191</v>
      </c>
      <c r="F42" s="298"/>
      <c r="G42" s="103"/>
      <c r="H42" s="174"/>
      <c r="I42" s="174"/>
      <c r="J42" s="175"/>
      <c r="K42" s="6"/>
    </row>
    <row r="43" spans="1:11" ht="17.25" customHeight="1">
      <c r="A43" s="171"/>
      <c r="B43" s="353" t="s">
        <v>141</v>
      </c>
      <c r="C43" s="321" t="s">
        <v>19</v>
      </c>
      <c r="D43" s="151" t="s">
        <v>5</v>
      </c>
      <c r="E43" s="356"/>
      <c r="F43" s="357"/>
      <c r="G43" s="357"/>
      <c r="H43" s="357"/>
      <c r="I43" s="357"/>
      <c r="J43" s="358"/>
      <c r="K43" s="6"/>
    </row>
    <row r="44" spans="1:11" ht="17.25" customHeight="1">
      <c r="A44" s="171"/>
      <c r="B44" s="354"/>
      <c r="C44" s="264"/>
      <c r="D44" s="152" t="s">
        <v>6</v>
      </c>
      <c r="E44" s="269"/>
      <c r="F44" s="270"/>
      <c r="G44" s="270"/>
      <c r="H44" s="270"/>
      <c r="I44" s="270"/>
      <c r="J44" s="271"/>
      <c r="K44" s="6"/>
    </row>
    <row r="45" spans="1:11" ht="15.75" customHeight="1" thickBot="1">
      <c r="A45" s="171"/>
      <c r="B45" s="354"/>
      <c r="C45" s="323" t="s">
        <v>35</v>
      </c>
      <c r="D45" s="324"/>
      <c r="E45" s="324"/>
      <c r="F45" s="324"/>
      <c r="G45" s="324"/>
      <c r="H45" s="324"/>
      <c r="I45" s="324"/>
      <c r="J45" s="325"/>
      <c r="K45" s="6"/>
    </row>
    <row r="46" spans="1:11" ht="17.25" customHeight="1">
      <c r="A46" s="171"/>
      <c r="B46" s="354"/>
      <c r="C46" s="321" t="s">
        <v>20</v>
      </c>
      <c r="D46" s="151" t="s">
        <v>5</v>
      </c>
      <c r="E46" s="330"/>
      <c r="F46" s="359"/>
      <c r="G46" s="359"/>
      <c r="H46" s="359"/>
      <c r="I46" s="359"/>
      <c r="J46" s="331"/>
      <c r="K46" s="6"/>
    </row>
    <row r="47" spans="1:11" ht="17.25" customHeight="1">
      <c r="A47" s="172">
        <v>2</v>
      </c>
      <c r="B47" s="354"/>
      <c r="C47" s="264"/>
      <c r="D47" s="152" t="s">
        <v>6</v>
      </c>
      <c r="E47" s="267"/>
      <c r="F47" s="360"/>
      <c r="G47" s="360"/>
      <c r="H47" s="360"/>
      <c r="I47" s="360"/>
      <c r="J47" s="268"/>
      <c r="K47" s="6"/>
    </row>
    <row r="48" spans="1:11" ht="15.75" customHeight="1">
      <c r="A48" s="172"/>
      <c r="B48" s="354"/>
      <c r="C48" s="341" t="s">
        <v>198</v>
      </c>
      <c r="D48" s="342"/>
      <c r="E48" s="342"/>
      <c r="F48" s="342"/>
      <c r="G48" s="342"/>
      <c r="H48" s="342"/>
      <c r="I48" s="342"/>
      <c r="J48" s="343"/>
      <c r="K48" s="6"/>
    </row>
    <row r="49" spans="1:11" ht="17.25" customHeight="1">
      <c r="A49" s="172" t="s">
        <v>210</v>
      </c>
      <c r="B49" s="354"/>
      <c r="C49" s="361" t="s">
        <v>21</v>
      </c>
      <c r="D49" s="152" t="s">
        <v>5</v>
      </c>
      <c r="E49" s="267"/>
      <c r="F49" s="360"/>
      <c r="G49" s="360"/>
      <c r="H49" s="360"/>
      <c r="I49" s="360"/>
      <c r="J49" s="268"/>
      <c r="K49" s="6"/>
    </row>
    <row r="50" spans="1:11" ht="17.25" customHeight="1" thickBot="1">
      <c r="A50" s="172"/>
      <c r="B50" s="355"/>
      <c r="C50" s="362"/>
      <c r="D50" s="153" t="s">
        <v>6</v>
      </c>
      <c r="E50" s="314"/>
      <c r="F50" s="363"/>
      <c r="G50" s="363"/>
      <c r="H50" s="363"/>
      <c r="I50" s="363"/>
      <c r="J50" s="315"/>
      <c r="K50" s="6"/>
    </row>
    <row r="51" spans="1:19" ht="16.5" customHeight="1">
      <c r="A51" s="172" t="s">
        <v>211</v>
      </c>
      <c r="B51" s="366" t="s">
        <v>146</v>
      </c>
      <c r="C51" s="104" t="s">
        <v>143</v>
      </c>
      <c r="D51" s="229"/>
      <c r="E51" s="104" t="s">
        <v>145</v>
      </c>
      <c r="F51" s="114" t="s">
        <v>186</v>
      </c>
      <c r="G51" s="104" t="s">
        <v>144</v>
      </c>
      <c r="H51" s="330"/>
      <c r="I51" s="331"/>
      <c r="J51" s="8"/>
      <c r="K51" s="6"/>
      <c r="L51" s="139" t="s">
        <v>186</v>
      </c>
      <c r="N51" s="97" t="s">
        <v>178</v>
      </c>
      <c r="O51" s="97" t="s">
        <v>179</v>
      </c>
      <c r="P51" s="97" t="s">
        <v>180</v>
      </c>
      <c r="Q51" s="97" t="s">
        <v>181</v>
      </c>
      <c r="R51" s="97" t="s">
        <v>182</v>
      </c>
      <c r="S51" s="97" t="s">
        <v>183</v>
      </c>
    </row>
    <row r="52" spans="1:18" ht="16.5" customHeight="1">
      <c r="A52" s="172"/>
      <c r="B52" s="367"/>
      <c r="C52" s="152" t="s">
        <v>143</v>
      </c>
      <c r="D52" s="146"/>
      <c r="E52" s="152" t="s">
        <v>145</v>
      </c>
      <c r="F52" s="106"/>
      <c r="G52" s="152" t="s">
        <v>144</v>
      </c>
      <c r="H52" s="267"/>
      <c r="I52" s="268"/>
      <c r="J52" s="364" t="s">
        <v>230</v>
      </c>
      <c r="K52" s="365"/>
      <c r="M52" s="97" t="s">
        <v>178</v>
      </c>
      <c r="N52" s="97" t="s">
        <v>179</v>
      </c>
      <c r="O52" s="97" t="s">
        <v>180</v>
      </c>
      <c r="P52" s="97" t="s">
        <v>181</v>
      </c>
      <c r="Q52" s="97" t="s">
        <v>182</v>
      </c>
      <c r="R52" s="97" t="s">
        <v>183</v>
      </c>
    </row>
    <row r="53" spans="1:11" ht="16.5" customHeight="1">
      <c r="A53" s="172" t="s">
        <v>212</v>
      </c>
      <c r="B53" s="367"/>
      <c r="C53" s="151" t="s">
        <v>143</v>
      </c>
      <c r="D53" s="146"/>
      <c r="E53" s="151" t="s">
        <v>145</v>
      </c>
      <c r="F53" s="106"/>
      <c r="G53" s="151" t="s">
        <v>144</v>
      </c>
      <c r="H53" s="267"/>
      <c r="I53" s="268"/>
      <c r="J53" s="364"/>
      <c r="K53" s="365"/>
    </row>
    <row r="54" spans="1:11" ht="16.5" customHeight="1">
      <c r="A54" s="172"/>
      <c r="B54" s="367"/>
      <c r="C54" s="152" t="s">
        <v>143</v>
      </c>
      <c r="D54" s="146"/>
      <c r="E54" s="152" t="s">
        <v>145</v>
      </c>
      <c r="F54" s="106"/>
      <c r="G54" s="152" t="s">
        <v>144</v>
      </c>
      <c r="H54" s="267"/>
      <c r="I54" s="268"/>
      <c r="J54" s="335" t="s">
        <v>195</v>
      </c>
      <c r="K54" s="336"/>
    </row>
    <row r="55" spans="1:11" ht="16.5" customHeight="1">
      <c r="A55" s="172" t="s">
        <v>209</v>
      </c>
      <c r="B55" s="367"/>
      <c r="C55" s="151" t="s">
        <v>143</v>
      </c>
      <c r="D55" s="145"/>
      <c r="E55" s="151" t="s">
        <v>145</v>
      </c>
      <c r="F55" s="106"/>
      <c r="G55" s="151" t="s">
        <v>144</v>
      </c>
      <c r="H55" s="267"/>
      <c r="I55" s="268"/>
      <c r="J55" s="335"/>
      <c r="K55" s="336"/>
    </row>
    <row r="56" spans="1:11" ht="16.5" customHeight="1">
      <c r="A56" s="171"/>
      <c r="B56" s="367"/>
      <c r="C56" s="152" t="s">
        <v>143</v>
      </c>
      <c r="D56" s="146"/>
      <c r="E56" s="152" t="s">
        <v>145</v>
      </c>
      <c r="F56" s="106"/>
      <c r="G56" s="152" t="s">
        <v>144</v>
      </c>
      <c r="H56" s="267"/>
      <c r="I56" s="268"/>
      <c r="J56" s="335"/>
      <c r="K56" s="336"/>
    </row>
    <row r="57" spans="1:11" ht="16.5" customHeight="1">
      <c r="A57" s="171"/>
      <c r="B57" s="367"/>
      <c r="C57" s="151" t="s">
        <v>143</v>
      </c>
      <c r="D57" s="145"/>
      <c r="E57" s="151" t="s">
        <v>145</v>
      </c>
      <c r="F57" s="106"/>
      <c r="G57" s="151" t="s">
        <v>144</v>
      </c>
      <c r="H57" s="267"/>
      <c r="I57" s="268"/>
      <c r="J57" s="335"/>
      <c r="K57" s="336"/>
    </row>
    <row r="58" spans="1:11" ht="16.5" customHeight="1" thickBot="1">
      <c r="A58" s="171"/>
      <c r="B58" s="375"/>
      <c r="C58" s="153" t="s">
        <v>143</v>
      </c>
      <c r="D58" s="147"/>
      <c r="E58" s="153" t="s">
        <v>145</v>
      </c>
      <c r="F58" s="149"/>
      <c r="G58" s="153" t="s">
        <v>144</v>
      </c>
      <c r="H58" s="314"/>
      <c r="I58" s="315"/>
      <c r="J58" s="335"/>
      <c r="K58" s="336"/>
    </row>
    <row r="59" spans="1:15" ht="16.5" customHeight="1">
      <c r="A59" s="171"/>
      <c r="B59" s="366" t="s">
        <v>163</v>
      </c>
      <c r="C59" s="369" t="s">
        <v>32</v>
      </c>
      <c r="D59" s="370"/>
      <c r="E59" s="371"/>
      <c r="F59" s="20"/>
      <c r="G59" s="7"/>
      <c r="H59" s="7"/>
      <c r="I59" s="7"/>
      <c r="J59" s="7"/>
      <c r="K59" s="45"/>
      <c r="L59" s="139" t="s">
        <v>32</v>
      </c>
      <c r="M59" s="97" t="s">
        <v>33</v>
      </c>
      <c r="N59" s="97" t="s">
        <v>31</v>
      </c>
      <c r="O59" s="97" t="s">
        <v>34</v>
      </c>
    </row>
    <row r="60" spans="1:11" ht="16.5" customHeight="1">
      <c r="A60" s="171"/>
      <c r="B60" s="367"/>
      <c r="C60" s="9" t="s">
        <v>23</v>
      </c>
      <c r="D60" s="9"/>
      <c r="E60" s="9"/>
      <c r="F60" s="267"/>
      <c r="G60" s="360"/>
      <c r="H60" s="268"/>
      <c r="I60" s="326" t="s">
        <v>136</v>
      </c>
      <c r="J60" s="327"/>
      <c r="K60" s="327"/>
    </row>
    <row r="61" spans="1:11" ht="16.5" customHeight="1" thickBot="1">
      <c r="A61" s="177"/>
      <c r="B61" s="368"/>
      <c r="C61" s="332" t="s">
        <v>24</v>
      </c>
      <c r="D61" s="333"/>
      <c r="E61" s="334"/>
      <c r="F61" s="372"/>
      <c r="G61" s="373"/>
      <c r="H61" s="374"/>
      <c r="I61" s="328"/>
      <c r="J61" s="329"/>
      <c r="K61" s="329"/>
    </row>
    <row r="62" spans="1:11" ht="21.75" customHeight="1" thickBot="1" thickTop="1">
      <c r="A62" s="183"/>
      <c r="B62" s="184" t="s">
        <v>140</v>
      </c>
      <c r="C62" s="297" t="s">
        <v>192</v>
      </c>
      <c r="D62" s="298"/>
      <c r="E62" s="299" t="s">
        <v>191</v>
      </c>
      <c r="F62" s="298"/>
      <c r="G62" s="103"/>
      <c r="H62" s="174"/>
      <c r="I62" s="174"/>
      <c r="J62" s="175"/>
      <c r="K62" s="6"/>
    </row>
    <row r="63" spans="1:11" ht="17.25" customHeight="1">
      <c r="A63" s="171"/>
      <c r="B63" s="376" t="s">
        <v>141</v>
      </c>
      <c r="C63" s="321" t="s">
        <v>19</v>
      </c>
      <c r="D63" s="151" t="s">
        <v>5</v>
      </c>
      <c r="E63" s="291"/>
      <c r="F63" s="291"/>
      <c r="G63" s="291"/>
      <c r="H63" s="292"/>
      <c r="I63" s="292"/>
      <c r="J63" s="292"/>
      <c r="K63" s="6"/>
    </row>
    <row r="64" spans="1:11" ht="17.25" customHeight="1">
      <c r="A64" s="171"/>
      <c r="B64" s="377"/>
      <c r="C64" s="264"/>
      <c r="D64" s="152" t="s">
        <v>6</v>
      </c>
      <c r="E64" s="269"/>
      <c r="F64" s="270"/>
      <c r="G64" s="270"/>
      <c r="H64" s="270"/>
      <c r="I64" s="270"/>
      <c r="J64" s="271"/>
      <c r="K64" s="6"/>
    </row>
    <row r="65" spans="1:11" ht="15.75" customHeight="1" thickBot="1">
      <c r="A65" s="171"/>
      <c r="B65" s="377"/>
      <c r="C65" s="323" t="s">
        <v>35</v>
      </c>
      <c r="D65" s="324"/>
      <c r="E65" s="324"/>
      <c r="F65" s="324"/>
      <c r="G65" s="324"/>
      <c r="H65" s="324"/>
      <c r="I65" s="324"/>
      <c r="J65" s="325"/>
      <c r="K65" s="6"/>
    </row>
    <row r="66" spans="1:11" ht="17.25" customHeight="1">
      <c r="A66" s="171"/>
      <c r="B66" s="377"/>
      <c r="C66" s="264" t="s">
        <v>20</v>
      </c>
      <c r="D66" s="151" t="s">
        <v>5</v>
      </c>
      <c r="E66" s="290"/>
      <c r="F66" s="290"/>
      <c r="G66" s="290"/>
      <c r="H66" s="290"/>
      <c r="I66" s="290"/>
      <c r="J66" s="290"/>
      <c r="K66" s="6"/>
    </row>
    <row r="67" spans="1:11" ht="17.25" customHeight="1">
      <c r="A67" s="172">
        <v>3</v>
      </c>
      <c r="B67" s="377"/>
      <c r="C67" s="265"/>
      <c r="D67" s="152" t="s">
        <v>6</v>
      </c>
      <c r="E67" s="313"/>
      <c r="F67" s="313"/>
      <c r="G67" s="313"/>
      <c r="H67" s="313"/>
      <c r="I67" s="313"/>
      <c r="J67" s="313"/>
      <c r="K67" s="6"/>
    </row>
    <row r="68" spans="1:11" ht="15.75" customHeight="1">
      <c r="A68" s="172"/>
      <c r="B68" s="377"/>
      <c r="C68" s="341" t="s">
        <v>198</v>
      </c>
      <c r="D68" s="342"/>
      <c r="E68" s="342"/>
      <c r="F68" s="342"/>
      <c r="G68" s="342"/>
      <c r="H68" s="342"/>
      <c r="I68" s="342"/>
      <c r="J68" s="343"/>
      <c r="K68" s="6"/>
    </row>
    <row r="69" spans="1:11" ht="17.25" customHeight="1">
      <c r="A69" s="172" t="s">
        <v>210</v>
      </c>
      <c r="B69" s="377"/>
      <c r="C69" s="265" t="s">
        <v>21</v>
      </c>
      <c r="D69" s="152" t="s">
        <v>5</v>
      </c>
      <c r="E69" s="313"/>
      <c r="F69" s="313"/>
      <c r="G69" s="313"/>
      <c r="H69" s="313"/>
      <c r="I69" s="313"/>
      <c r="J69" s="313"/>
      <c r="K69" s="6"/>
    </row>
    <row r="70" spans="1:11" ht="17.25" customHeight="1" thickBot="1">
      <c r="A70" s="172"/>
      <c r="B70" s="378"/>
      <c r="C70" s="266"/>
      <c r="D70" s="153" t="s">
        <v>6</v>
      </c>
      <c r="E70" s="289"/>
      <c r="F70" s="289"/>
      <c r="G70" s="289"/>
      <c r="H70" s="289"/>
      <c r="I70" s="289"/>
      <c r="J70" s="289"/>
      <c r="K70" s="6"/>
    </row>
    <row r="71" spans="1:19" ht="16.5" customHeight="1">
      <c r="A71" s="172" t="s">
        <v>211</v>
      </c>
      <c r="B71" s="379" t="s">
        <v>146</v>
      </c>
      <c r="C71" s="104" t="s">
        <v>143</v>
      </c>
      <c r="D71" s="150"/>
      <c r="E71" s="104" t="s">
        <v>145</v>
      </c>
      <c r="F71" s="114" t="s">
        <v>186</v>
      </c>
      <c r="G71" s="104" t="s">
        <v>144</v>
      </c>
      <c r="H71" s="330"/>
      <c r="I71" s="331"/>
      <c r="J71" s="8"/>
      <c r="K71" s="6"/>
      <c r="L71" s="139" t="s">
        <v>186</v>
      </c>
      <c r="N71" s="97" t="s">
        <v>178</v>
      </c>
      <c r="O71" s="97" t="s">
        <v>179</v>
      </c>
      <c r="P71" s="97" t="s">
        <v>180</v>
      </c>
      <c r="Q71" s="97" t="s">
        <v>181</v>
      </c>
      <c r="R71" s="97" t="s">
        <v>182</v>
      </c>
      <c r="S71" s="97" t="s">
        <v>183</v>
      </c>
    </row>
    <row r="72" spans="1:18" ht="16.5" customHeight="1">
      <c r="A72" s="172"/>
      <c r="B72" s="377"/>
      <c r="C72" s="152" t="s">
        <v>143</v>
      </c>
      <c r="D72" s="146"/>
      <c r="E72" s="152" t="s">
        <v>145</v>
      </c>
      <c r="F72" s="106"/>
      <c r="G72" s="152" t="s">
        <v>144</v>
      </c>
      <c r="H72" s="267"/>
      <c r="I72" s="268"/>
      <c r="J72" s="303" t="s">
        <v>194</v>
      </c>
      <c r="K72" s="304"/>
      <c r="M72" s="97" t="s">
        <v>178</v>
      </c>
      <c r="N72" s="97" t="s">
        <v>179</v>
      </c>
      <c r="O72" s="97" t="s">
        <v>180</v>
      </c>
      <c r="P72" s="97" t="s">
        <v>181</v>
      </c>
      <c r="Q72" s="97" t="s">
        <v>182</v>
      </c>
      <c r="R72" s="97" t="s">
        <v>183</v>
      </c>
    </row>
    <row r="73" spans="1:11" ht="16.5" customHeight="1">
      <c r="A73" s="172" t="s">
        <v>212</v>
      </c>
      <c r="B73" s="377"/>
      <c r="C73" s="151" t="s">
        <v>143</v>
      </c>
      <c r="D73" s="146"/>
      <c r="E73" s="151" t="s">
        <v>145</v>
      </c>
      <c r="F73" s="106"/>
      <c r="G73" s="151" t="s">
        <v>144</v>
      </c>
      <c r="H73" s="267"/>
      <c r="I73" s="268"/>
      <c r="J73" s="305"/>
      <c r="K73" s="304"/>
    </row>
    <row r="74" spans="1:11" ht="16.5" customHeight="1">
      <c r="A74" s="172"/>
      <c r="B74" s="377"/>
      <c r="C74" s="152" t="s">
        <v>143</v>
      </c>
      <c r="D74" s="146"/>
      <c r="E74" s="152" t="s">
        <v>145</v>
      </c>
      <c r="F74" s="106"/>
      <c r="G74" s="152" t="s">
        <v>144</v>
      </c>
      <c r="H74" s="267"/>
      <c r="I74" s="268"/>
      <c r="J74" s="335" t="s">
        <v>195</v>
      </c>
      <c r="K74" s="336"/>
    </row>
    <row r="75" spans="1:11" ht="16.5" customHeight="1">
      <c r="A75" s="172" t="s">
        <v>209</v>
      </c>
      <c r="B75" s="377"/>
      <c r="C75" s="151" t="s">
        <v>143</v>
      </c>
      <c r="D75" s="145"/>
      <c r="E75" s="151" t="s">
        <v>145</v>
      </c>
      <c r="F75" s="106"/>
      <c r="G75" s="151" t="s">
        <v>144</v>
      </c>
      <c r="H75" s="267"/>
      <c r="I75" s="268"/>
      <c r="J75" s="335"/>
      <c r="K75" s="336"/>
    </row>
    <row r="76" spans="1:11" ht="16.5" customHeight="1">
      <c r="A76" s="171"/>
      <c r="B76" s="377"/>
      <c r="C76" s="152" t="s">
        <v>143</v>
      </c>
      <c r="D76" s="146"/>
      <c r="E76" s="152" t="s">
        <v>145</v>
      </c>
      <c r="F76" s="106"/>
      <c r="G76" s="152" t="s">
        <v>144</v>
      </c>
      <c r="H76" s="267"/>
      <c r="I76" s="268"/>
      <c r="J76" s="335"/>
      <c r="K76" s="336"/>
    </row>
    <row r="77" spans="1:11" ht="16.5" customHeight="1">
      <c r="A77" s="171"/>
      <c r="B77" s="377"/>
      <c r="C77" s="151" t="s">
        <v>143</v>
      </c>
      <c r="D77" s="145"/>
      <c r="E77" s="151" t="s">
        <v>145</v>
      </c>
      <c r="F77" s="106"/>
      <c r="G77" s="151" t="s">
        <v>144</v>
      </c>
      <c r="H77" s="267"/>
      <c r="I77" s="268"/>
      <c r="J77" s="335"/>
      <c r="K77" s="336"/>
    </row>
    <row r="78" spans="1:11" ht="16.5" customHeight="1" thickBot="1">
      <c r="A78" s="171"/>
      <c r="B78" s="378"/>
      <c r="C78" s="153" t="s">
        <v>143</v>
      </c>
      <c r="D78" s="147"/>
      <c r="E78" s="153" t="s">
        <v>145</v>
      </c>
      <c r="F78" s="149"/>
      <c r="G78" s="153" t="s">
        <v>144</v>
      </c>
      <c r="H78" s="314"/>
      <c r="I78" s="315"/>
      <c r="J78" s="335"/>
      <c r="K78" s="336"/>
    </row>
    <row r="79" spans="1:15" ht="16.5" customHeight="1">
      <c r="A79" s="171"/>
      <c r="B79" s="380" t="s">
        <v>163</v>
      </c>
      <c r="C79" s="288" t="s">
        <v>32</v>
      </c>
      <c r="D79" s="288"/>
      <c r="E79" s="288"/>
      <c r="F79" s="20"/>
      <c r="G79" s="7"/>
      <c r="H79" s="7"/>
      <c r="I79" s="7"/>
      <c r="J79" s="7"/>
      <c r="K79" s="45"/>
      <c r="L79" s="139" t="s">
        <v>32</v>
      </c>
      <c r="M79" s="97" t="s">
        <v>33</v>
      </c>
      <c r="N79" s="97" t="s">
        <v>31</v>
      </c>
      <c r="O79" s="97" t="s">
        <v>34</v>
      </c>
    </row>
    <row r="80" spans="1:11" ht="16.5" customHeight="1">
      <c r="A80" s="171"/>
      <c r="B80" s="381"/>
      <c r="C80" s="9" t="s">
        <v>23</v>
      </c>
      <c r="D80" s="9"/>
      <c r="E80" s="9"/>
      <c r="F80" s="313"/>
      <c r="G80" s="313"/>
      <c r="H80" s="313"/>
      <c r="I80" s="326" t="s">
        <v>136</v>
      </c>
      <c r="J80" s="327"/>
      <c r="K80" s="327"/>
    </row>
    <row r="81" spans="1:11" ht="16.5" customHeight="1" thickBot="1">
      <c r="A81" s="173"/>
      <c r="B81" s="382"/>
      <c r="C81" s="332" t="s">
        <v>24</v>
      </c>
      <c r="D81" s="333"/>
      <c r="E81" s="334"/>
      <c r="F81" s="337"/>
      <c r="G81" s="337"/>
      <c r="H81" s="337"/>
      <c r="I81" s="328"/>
      <c r="J81" s="329"/>
      <c r="K81" s="329"/>
    </row>
    <row r="82" spans="1:11" ht="21.75" customHeight="1" thickBot="1" thickTop="1">
      <c r="A82" s="183"/>
      <c r="B82" s="185" t="s">
        <v>140</v>
      </c>
      <c r="C82" s="297" t="s">
        <v>192</v>
      </c>
      <c r="D82" s="298"/>
      <c r="E82" s="299" t="s">
        <v>191</v>
      </c>
      <c r="F82" s="298"/>
      <c r="G82" s="103"/>
      <c r="H82" s="174"/>
      <c r="I82" s="174"/>
      <c r="J82" s="175"/>
      <c r="K82" s="6"/>
    </row>
    <row r="83" spans="1:11" ht="17.25" customHeight="1">
      <c r="A83" s="171"/>
      <c r="B83" s="383" t="s">
        <v>141</v>
      </c>
      <c r="C83" s="321" t="s">
        <v>19</v>
      </c>
      <c r="D83" s="151" t="s">
        <v>5</v>
      </c>
      <c r="E83" s="356"/>
      <c r="F83" s="357"/>
      <c r="G83" s="357"/>
      <c r="H83" s="357"/>
      <c r="I83" s="357"/>
      <c r="J83" s="358"/>
      <c r="K83" s="6"/>
    </row>
    <row r="84" spans="1:11" ht="17.25" customHeight="1">
      <c r="A84" s="171"/>
      <c r="B84" s="384"/>
      <c r="C84" s="264"/>
      <c r="D84" s="152" t="s">
        <v>6</v>
      </c>
      <c r="E84" s="269"/>
      <c r="F84" s="270"/>
      <c r="G84" s="270"/>
      <c r="H84" s="270"/>
      <c r="I84" s="270"/>
      <c r="J84" s="271"/>
      <c r="K84" s="6"/>
    </row>
    <row r="85" spans="1:11" ht="15.75" customHeight="1" thickBot="1">
      <c r="A85" s="171"/>
      <c r="B85" s="384"/>
      <c r="C85" s="323" t="s">
        <v>35</v>
      </c>
      <c r="D85" s="324"/>
      <c r="E85" s="324"/>
      <c r="F85" s="324"/>
      <c r="G85" s="324"/>
      <c r="H85" s="324"/>
      <c r="I85" s="324"/>
      <c r="J85" s="325"/>
      <c r="K85" s="6"/>
    </row>
    <row r="86" spans="1:11" ht="17.25" customHeight="1">
      <c r="A86" s="171"/>
      <c r="B86" s="384"/>
      <c r="C86" s="321" t="s">
        <v>20</v>
      </c>
      <c r="D86" s="151" t="s">
        <v>5</v>
      </c>
      <c r="E86" s="330"/>
      <c r="F86" s="359"/>
      <c r="G86" s="359"/>
      <c r="H86" s="359"/>
      <c r="I86" s="359"/>
      <c r="J86" s="331"/>
      <c r="K86" s="6"/>
    </row>
    <row r="87" spans="1:11" ht="17.25" customHeight="1">
      <c r="A87" s="172">
        <v>4</v>
      </c>
      <c r="B87" s="384"/>
      <c r="C87" s="264"/>
      <c r="D87" s="152" t="s">
        <v>6</v>
      </c>
      <c r="E87" s="267"/>
      <c r="F87" s="360"/>
      <c r="G87" s="360"/>
      <c r="H87" s="360"/>
      <c r="I87" s="360"/>
      <c r="J87" s="268"/>
      <c r="K87" s="6"/>
    </row>
    <row r="88" spans="1:11" ht="15.75" customHeight="1">
      <c r="A88" s="172"/>
      <c r="B88" s="384"/>
      <c r="C88" s="341" t="s">
        <v>198</v>
      </c>
      <c r="D88" s="342"/>
      <c r="E88" s="342"/>
      <c r="F88" s="342"/>
      <c r="G88" s="342"/>
      <c r="H88" s="342"/>
      <c r="I88" s="342"/>
      <c r="J88" s="343"/>
      <c r="K88" s="6"/>
    </row>
    <row r="89" spans="1:11" ht="17.25" customHeight="1">
      <c r="A89" s="172" t="s">
        <v>210</v>
      </c>
      <c r="B89" s="384"/>
      <c r="C89" s="361" t="s">
        <v>21</v>
      </c>
      <c r="D89" s="152" t="s">
        <v>5</v>
      </c>
      <c r="E89" s="267"/>
      <c r="F89" s="360"/>
      <c r="G89" s="360"/>
      <c r="H89" s="360"/>
      <c r="I89" s="360"/>
      <c r="J89" s="268"/>
      <c r="K89" s="6"/>
    </row>
    <row r="90" spans="1:11" ht="17.25" customHeight="1" thickBot="1">
      <c r="A90" s="172"/>
      <c r="B90" s="385"/>
      <c r="C90" s="362"/>
      <c r="D90" s="153" t="s">
        <v>6</v>
      </c>
      <c r="E90" s="314"/>
      <c r="F90" s="363"/>
      <c r="G90" s="363"/>
      <c r="H90" s="363"/>
      <c r="I90" s="363"/>
      <c r="J90" s="315"/>
      <c r="K90" s="6"/>
    </row>
    <row r="91" spans="1:19" ht="16.5" customHeight="1">
      <c r="A91" s="172" t="s">
        <v>211</v>
      </c>
      <c r="B91" s="387" t="s">
        <v>146</v>
      </c>
      <c r="C91" s="104" t="s">
        <v>143</v>
      </c>
      <c r="D91" s="150"/>
      <c r="E91" s="104" t="s">
        <v>145</v>
      </c>
      <c r="F91" s="114" t="s">
        <v>186</v>
      </c>
      <c r="G91" s="104" t="s">
        <v>144</v>
      </c>
      <c r="H91" s="330"/>
      <c r="I91" s="331"/>
      <c r="J91" s="8"/>
      <c r="K91" s="6"/>
      <c r="L91" s="139" t="s">
        <v>186</v>
      </c>
      <c r="N91" s="97" t="s">
        <v>178</v>
      </c>
      <c r="O91" s="97" t="s">
        <v>179</v>
      </c>
      <c r="P91" s="97" t="s">
        <v>180</v>
      </c>
      <c r="Q91" s="97" t="s">
        <v>181</v>
      </c>
      <c r="R91" s="97" t="s">
        <v>182</v>
      </c>
      <c r="S91" s="97" t="s">
        <v>183</v>
      </c>
    </row>
    <row r="92" spans="1:18" ht="16.5" customHeight="1">
      <c r="A92" s="172"/>
      <c r="B92" s="388"/>
      <c r="C92" s="152" t="s">
        <v>143</v>
      </c>
      <c r="D92" s="146"/>
      <c r="E92" s="152" t="s">
        <v>145</v>
      </c>
      <c r="F92" s="106"/>
      <c r="G92" s="152" t="s">
        <v>144</v>
      </c>
      <c r="H92" s="267"/>
      <c r="I92" s="268"/>
      <c r="J92" s="303" t="s">
        <v>194</v>
      </c>
      <c r="K92" s="391"/>
      <c r="M92" s="97" t="s">
        <v>178</v>
      </c>
      <c r="N92" s="97" t="s">
        <v>179</v>
      </c>
      <c r="O92" s="97" t="s">
        <v>180</v>
      </c>
      <c r="P92" s="97" t="s">
        <v>181</v>
      </c>
      <c r="Q92" s="97" t="s">
        <v>182</v>
      </c>
      <c r="R92" s="97" t="s">
        <v>183</v>
      </c>
    </row>
    <row r="93" spans="1:11" ht="16.5" customHeight="1">
      <c r="A93" s="172" t="s">
        <v>212</v>
      </c>
      <c r="B93" s="388"/>
      <c r="C93" s="151" t="s">
        <v>143</v>
      </c>
      <c r="D93" s="146"/>
      <c r="E93" s="151" t="s">
        <v>145</v>
      </c>
      <c r="F93" s="106"/>
      <c r="G93" s="151" t="s">
        <v>144</v>
      </c>
      <c r="H93" s="267"/>
      <c r="I93" s="268"/>
      <c r="J93" s="303"/>
      <c r="K93" s="391"/>
    </row>
    <row r="94" spans="1:11" ht="16.5" customHeight="1">
      <c r="A94" s="172"/>
      <c r="B94" s="388"/>
      <c r="C94" s="152" t="s">
        <v>143</v>
      </c>
      <c r="D94" s="146"/>
      <c r="E94" s="152" t="s">
        <v>145</v>
      </c>
      <c r="F94" s="106"/>
      <c r="G94" s="152" t="s">
        <v>144</v>
      </c>
      <c r="H94" s="267"/>
      <c r="I94" s="268"/>
      <c r="J94" s="335" t="s">
        <v>195</v>
      </c>
      <c r="K94" s="336"/>
    </row>
    <row r="95" spans="1:11" ht="16.5" customHeight="1">
      <c r="A95" s="172" t="s">
        <v>209</v>
      </c>
      <c r="B95" s="388"/>
      <c r="C95" s="151" t="s">
        <v>143</v>
      </c>
      <c r="D95" s="145"/>
      <c r="E95" s="151" t="s">
        <v>145</v>
      </c>
      <c r="F95" s="106"/>
      <c r="G95" s="151" t="s">
        <v>144</v>
      </c>
      <c r="H95" s="267"/>
      <c r="I95" s="268"/>
      <c r="J95" s="335"/>
      <c r="K95" s="336"/>
    </row>
    <row r="96" spans="1:11" ht="16.5" customHeight="1">
      <c r="A96" s="171"/>
      <c r="B96" s="388"/>
      <c r="C96" s="152" t="s">
        <v>143</v>
      </c>
      <c r="D96" s="146"/>
      <c r="E96" s="152" t="s">
        <v>145</v>
      </c>
      <c r="F96" s="106"/>
      <c r="G96" s="152" t="s">
        <v>144</v>
      </c>
      <c r="H96" s="267"/>
      <c r="I96" s="268"/>
      <c r="J96" s="335"/>
      <c r="K96" s="336"/>
    </row>
    <row r="97" spans="1:11" ht="16.5" customHeight="1">
      <c r="A97" s="171"/>
      <c r="B97" s="388"/>
      <c r="C97" s="151" t="s">
        <v>143</v>
      </c>
      <c r="D97" s="145"/>
      <c r="E97" s="151" t="s">
        <v>145</v>
      </c>
      <c r="F97" s="106"/>
      <c r="G97" s="151" t="s">
        <v>144</v>
      </c>
      <c r="H97" s="267"/>
      <c r="I97" s="268"/>
      <c r="J97" s="335"/>
      <c r="K97" s="336"/>
    </row>
    <row r="98" spans="1:11" ht="16.5" customHeight="1" thickBot="1">
      <c r="A98" s="171"/>
      <c r="B98" s="390"/>
      <c r="C98" s="153" t="s">
        <v>143</v>
      </c>
      <c r="D98" s="147"/>
      <c r="E98" s="153" t="s">
        <v>145</v>
      </c>
      <c r="F98" s="149"/>
      <c r="G98" s="153" t="s">
        <v>144</v>
      </c>
      <c r="H98" s="314"/>
      <c r="I98" s="315"/>
      <c r="J98" s="335"/>
      <c r="K98" s="336"/>
    </row>
    <row r="99" spans="1:15" ht="16.5" customHeight="1">
      <c r="A99" s="171"/>
      <c r="B99" s="387" t="s">
        <v>163</v>
      </c>
      <c r="C99" s="369" t="s">
        <v>32</v>
      </c>
      <c r="D99" s="370"/>
      <c r="E99" s="371"/>
      <c r="F99" s="20"/>
      <c r="G99" s="7"/>
      <c r="H99" s="7"/>
      <c r="I99" s="7"/>
      <c r="J99" s="7"/>
      <c r="K99" s="45"/>
      <c r="L99" s="139" t="s">
        <v>32</v>
      </c>
      <c r="M99" s="97" t="s">
        <v>33</v>
      </c>
      <c r="N99" s="97" t="s">
        <v>31</v>
      </c>
      <c r="O99" s="97" t="s">
        <v>34</v>
      </c>
    </row>
    <row r="100" spans="1:11" ht="16.5" customHeight="1">
      <c r="A100" s="171"/>
      <c r="B100" s="388"/>
      <c r="C100" s="9" t="s">
        <v>23</v>
      </c>
      <c r="D100" s="9"/>
      <c r="E100" s="9"/>
      <c r="F100" s="267"/>
      <c r="G100" s="360"/>
      <c r="H100" s="268"/>
      <c r="I100" s="326" t="s">
        <v>136</v>
      </c>
      <c r="J100" s="327"/>
      <c r="K100" s="327"/>
    </row>
    <row r="101" spans="1:11" ht="16.5" customHeight="1" thickBot="1">
      <c r="A101" s="177"/>
      <c r="B101" s="388"/>
      <c r="C101" s="332" t="s">
        <v>24</v>
      </c>
      <c r="D101" s="333"/>
      <c r="E101" s="334"/>
      <c r="F101" s="372"/>
      <c r="G101" s="373"/>
      <c r="H101" s="374"/>
      <c r="I101" s="328"/>
      <c r="J101" s="329"/>
      <c r="K101" s="329"/>
    </row>
    <row r="102" spans="1:26" s="225" customFormat="1" ht="24.75" customHeight="1" thickBot="1" thickTop="1">
      <c r="A102" s="230"/>
      <c r="B102" s="231" t="s">
        <v>257</v>
      </c>
      <c r="C102" s="369" t="s">
        <v>32</v>
      </c>
      <c r="D102" s="370"/>
      <c r="E102" s="371"/>
      <c r="F102" s="224"/>
      <c r="G102" s="224"/>
      <c r="H102" s="224"/>
      <c r="I102" s="224"/>
      <c r="J102" s="224"/>
      <c r="K102" s="224"/>
      <c r="L102" s="139" t="s">
        <v>32</v>
      </c>
      <c r="M102" s="97" t="s">
        <v>244</v>
      </c>
      <c r="N102" s="97" t="s">
        <v>245</v>
      </c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s="225" customFormat="1" ht="24.75" customHeight="1" thickBot="1">
      <c r="A103" s="230"/>
      <c r="B103" s="232" t="s">
        <v>258</v>
      </c>
      <c r="C103" s="369" t="s">
        <v>32</v>
      </c>
      <c r="D103" s="370"/>
      <c r="E103" s="371"/>
      <c r="F103" s="224"/>
      <c r="G103" s="255" t="s">
        <v>262</v>
      </c>
      <c r="H103" s="256"/>
      <c r="I103" s="253" t="s">
        <v>261</v>
      </c>
      <c r="J103" s="254"/>
      <c r="K103" s="6"/>
      <c r="L103" s="139" t="s">
        <v>261</v>
      </c>
      <c r="M103" s="97" t="s">
        <v>184</v>
      </c>
      <c r="N103" s="97" t="s">
        <v>185</v>
      </c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14" ht="24" customHeight="1" thickBot="1">
      <c r="A104" s="6"/>
      <c r="B104" s="252" t="s">
        <v>260</v>
      </c>
      <c r="C104" s="186"/>
      <c r="D104" s="122" t="s">
        <v>193</v>
      </c>
      <c r="E104" s="7"/>
      <c r="F104" s="7"/>
      <c r="G104" s="7"/>
      <c r="H104" s="7"/>
      <c r="I104" s="250" t="s">
        <v>272</v>
      </c>
      <c r="J104" s="251"/>
      <c r="K104" s="6"/>
      <c r="L104" s="139" t="s">
        <v>32</v>
      </c>
      <c r="M104" s="97" t="s">
        <v>184</v>
      </c>
      <c r="N104" s="97" t="s">
        <v>185</v>
      </c>
    </row>
    <row r="105" spans="1:11" ht="11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4.25" customHeight="1">
      <c r="A106" s="6"/>
      <c r="B106" s="93" t="s">
        <v>137</v>
      </c>
      <c r="C106" s="94"/>
      <c r="D106" s="94"/>
      <c r="E106" s="94"/>
      <c r="F106" s="94"/>
      <c r="G106" s="94"/>
      <c r="H106" s="94"/>
      <c r="I106" s="94"/>
      <c r="J106" s="95"/>
      <c r="K106" s="6"/>
    </row>
    <row r="107" spans="1:11" ht="22.5" customHeight="1">
      <c r="A107" s="6"/>
      <c r="B107" s="300"/>
      <c r="C107" s="301"/>
      <c r="D107" s="301"/>
      <c r="E107" s="301"/>
      <c r="F107" s="301"/>
      <c r="G107" s="301"/>
      <c r="H107" s="301"/>
      <c r="I107" s="301"/>
      <c r="J107" s="302"/>
      <c r="K107" s="6"/>
    </row>
    <row r="108" spans="1:11" ht="7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 thickBot="1">
      <c r="A109" s="6"/>
      <c r="B109" s="31" t="s">
        <v>216</v>
      </c>
      <c r="C109" s="6"/>
      <c r="D109" s="389" t="s">
        <v>217</v>
      </c>
      <c r="E109" s="389"/>
      <c r="F109" s="389"/>
      <c r="G109" s="389"/>
      <c r="H109" s="6"/>
      <c r="I109" s="6"/>
      <c r="J109" s="6"/>
      <c r="K109" s="6"/>
    </row>
    <row r="110" spans="1:11" ht="19.5" customHeight="1" thickBot="1">
      <c r="A110" s="6"/>
      <c r="B110" s="345" t="s">
        <v>122</v>
      </c>
      <c r="C110" s="346"/>
      <c r="D110" s="346"/>
      <c r="E110" s="346"/>
      <c r="F110" s="347"/>
      <c r="G110" s="32" t="s">
        <v>39</v>
      </c>
      <c r="H110" s="32" t="s">
        <v>38</v>
      </c>
      <c r="I110" s="32" t="s">
        <v>37</v>
      </c>
      <c r="J110" s="33" t="s">
        <v>36</v>
      </c>
      <c r="K110" s="6"/>
    </row>
    <row r="111" spans="1:26" s="213" customFormat="1" ht="15.75" customHeight="1" thickTop="1">
      <c r="A111" s="6"/>
      <c r="B111" s="392" t="s">
        <v>234</v>
      </c>
      <c r="C111" s="393"/>
      <c r="D111" s="394" t="s">
        <v>235</v>
      </c>
      <c r="E111" s="393"/>
      <c r="F111" s="395"/>
      <c r="G111" s="222" t="s">
        <v>238</v>
      </c>
      <c r="H111" s="222" t="s">
        <v>241</v>
      </c>
      <c r="I111" s="222" t="s">
        <v>239</v>
      </c>
      <c r="J111" s="223">
        <v>2</v>
      </c>
      <c r="K111" s="6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s="213" customFormat="1" ht="15.75" customHeight="1" thickBot="1">
      <c r="A112" s="6"/>
      <c r="B112" s="396" t="s">
        <v>237</v>
      </c>
      <c r="C112" s="397"/>
      <c r="D112" s="398" t="s">
        <v>236</v>
      </c>
      <c r="E112" s="397"/>
      <c r="F112" s="399"/>
      <c r="G112" s="220" t="s">
        <v>238</v>
      </c>
      <c r="H112" s="220" t="s">
        <v>242</v>
      </c>
      <c r="I112" s="220" t="s">
        <v>240</v>
      </c>
      <c r="J112" s="221">
        <v>3</v>
      </c>
      <c r="K112" s="6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11" ht="15" customHeight="1" thickTop="1">
      <c r="A113" s="6"/>
      <c r="B113" s="284"/>
      <c r="C113" s="285"/>
      <c r="D113" s="286"/>
      <c r="E113" s="285"/>
      <c r="F113" s="287"/>
      <c r="G113" s="48"/>
      <c r="H113" s="48"/>
      <c r="I113" s="48"/>
      <c r="J113" s="188"/>
      <c r="K113" s="6"/>
    </row>
    <row r="114" spans="1:11" ht="15" customHeight="1">
      <c r="A114" s="6"/>
      <c r="B114" s="272"/>
      <c r="C114" s="273"/>
      <c r="D114" s="274"/>
      <c r="E114" s="273"/>
      <c r="F114" s="275"/>
      <c r="G114" s="49"/>
      <c r="H114" s="49"/>
      <c r="I114" s="49"/>
      <c r="J114" s="189"/>
      <c r="K114" s="6"/>
    </row>
    <row r="115" spans="1:11" ht="15" customHeight="1">
      <c r="A115" s="6"/>
      <c r="B115" s="272"/>
      <c r="C115" s="273"/>
      <c r="D115" s="274"/>
      <c r="E115" s="273"/>
      <c r="F115" s="275"/>
      <c r="G115" s="48"/>
      <c r="H115" s="49"/>
      <c r="I115" s="49"/>
      <c r="J115" s="189"/>
      <c r="K115" s="6"/>
    </row>
    <row r="116" spans="1:11" ht="15" customHeight="1">
      <c r="A116" s="6"/>
      <c r="B116" s="272"/>
      <c r="C116" s="273"/>
      <c r="D116" s="274"/>
      <c r="E116" s="273"/>
      <c r="F116" s="275"/>
      <c r="G116" s="49"/>
      <c r="H116" s="49"/>
      <c r="I116" s="49"/>
      <c r="J116" s="189"/>
      <c r="K116" s="6"/>
    </row>
    <row r="117" spans="1:11" ht="15" customHeight="1">
      <c r="A117" s="6"/>
      <c r="B117" s="272"/>
      <c r="C117" s="273"/>
      <c r="D117" s="274"/>
      <c r="E117" s="273"/>
      <c r="F117" s="275"/>
      <c r="G117" s="49"/>
      <c r="H117" s="49"/>
      <c r="I117" s="49"/>
      <c r="J117" s="189"/>
      <c r="K117" s="6"/>
    </row>
    <row r="118" spans="1:11" ht="15" customHeight="1">
      <c r="A118" s="6"/>
      <c r="B118" s="272"/>
      <c r="C118" s="273"/>
      <c r="D118" s="274"/>
      <c r="E118" s="273"/>
      <c r="F118" s="275"/>
      <c r="G118" s="49"/>
      <c r="H118" s="49"/>
      <c r="I118" s="49"/>
      <c r="J118" s="189"/>
      <c r="K118" s="6"/>
    </row>
    <row r="119" spans="1:11" ht="15" customHeight="1">
      <c r="A119" s="6"/>
      <c r="B119" s="272"/>
      <c r="C119" s="273"/>
      <c r="D119" s="274"/>
      <c r="E119" s="273"/>
      <c r="F119" s="275"/>
      <c r="G119" s="49"/>
      <c r="H119" s="49"/>
      <c r="I119" s="49"/>
      <c r="J119" s="189"/>
      <c r="K119" s="6"/>
    </row>
    <row r="120" spans="1:11" ht="15" customHeight="1">
      <c r="A120" s="6"/>
      <c r="B120" s="272"/>
      <c r="C120" s="273"/>
      <c r="D120" s="274"/>
      <c r="E120" s="273"/>
      <c r="F120" s="275"/>
      <c r="G120" s="49"/>
      <c r="H120" s="49"/>
      <c r="I120" s="49"/>
      <c r="J120" s="189"/>
      <c r="K120" s="6"/>
    </row>
    <row r="121" spans="1:11" ht="15" customHeight="1">
      <c r="A121" s="6"/>
      <c r="B121" s="272"/>
      <c r="C121" s="273"/>
      <c r="D121" s="274"/>
      <c r="E121" s="273"/>
      <c r="F121" s="275"/>
      <c r="G121" s="49"/>
      <c r="H121" s="49"/>
      <c r="I121" s="49"/>
      <c r="J121" s="189"/>
      <c r="K121" s="6"/>
    </row>
    <row r="122" spans="1:11" ht="15" customHeight="1" thickBot="1">
      <c r="A122" s="6"/>
      <c r="B122" s="276"/>
      <c r="C122" s="277"/>
      <c r="D122" s="278"/>
      <c r="E122" s="277"/>
      <c r="F122" s="279"/>
      <c r="G122" s="50"/>
      <c r="H122" s="50"/>
      <c r="I122" s="50"/>
      <c r="J122" s="190"/>
      <c r="K122" s="6"/>
    </row>
    <row r="123" spans="1:26" s="192" customFormat="1" ht="15" customHeight="1" thickBot="1">
      <c r="A123" s="6"/>
      <c r="B123" s="281" t="s">
        <v>229</v>
      </c>
      <c r="C123" s="282"/>
      <c r="D123" s="282"/>
      <c r="E123" s="282"/>
      <c r="F123" s="282"/>
      <c r="G123" s="282"/>
      <c r="H123" s="282"/>
      <c r="I123" s="282"/>
      <c r="J123" s="283"/>
      <c r="K123" s="6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s="192" customFormat="1" ht="15" customHeight="1">
      <c r="A124" s="280"/>
      <c r="B124" s="284"/>
      <c r="C124" s="285"/>
      <c r="D124" s="286"/>
      <c r="E124" s="285"/>
      <c r="F124" s="287"/>
      <c r="G124" s="48"/>
      <c r="H124" s="48"/>
      <c r="I124" s="48"/>
      <c r="J124" s="188"/>
      <c r="K124" s="6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s="192" customFormat="1" ht="15" customHeight="1">
      <c r="A125" s="280"/>
      <c r="B125" s="272"/>
      <c r="C125" s="273"/>
      <c r="D125" s="274"/>
      <c r="E125" s="273"/>
      <c r="F125" s="275"/>
      <c r="G125" s="49"/>
      <c r="H125" s="49"/>
      <c r="I125" s="49"/>
      <c r="J125" s="189"/>
      <c r="K125" s="6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s="192" customFormat="1" ht="15" customHeight="1">
      <c r="A126" s="280"/>
      <c r="B126" s="272"/>
      <c r="C126" s="273"/>
      <c r="D126" s="274"/>
      <c r="E126" s="273"/>
      <c r="F126" s="275"/>
      <c r="G126" s="49"/>
      <c r="H126" s="49"/>
      <c r="I126" s="49"/>
      <c r="J126" s="189"/>
      <c r="K126" s="6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s="192" customFormat="1" ht="15" customHeight="1">
      <c r="A127" s="280"/>
      <c r="B127" s="272"/>
      <c r="C127" s="273"/>
      <c r="D127" s="274"/>
      <c r="E127" s="273"/>
      <c r="F127" s="275"/>
      <c r="G127" s="49"/>
      <c r="H127" s="49"/>
      <c r="I127" s="49"/>
      <c r="J127" s="189"/>
      <c r="K127" s="6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s="192" customFormat="1" ht="15" customHeight="1">
      <c r="A128" s="280"/>
      <c r="B128" s="272"/>
      <c r="C128" s="273"/>
      <c r="D128" s="274"/>
      <c r="E128" s="273"/>
      <c r="F128" s="275"/>
      <c r="G128" s="49"/>
      <c r="H128" s="49"/>
      <c r="I128" s="49"/>
      <c r="J128" s="189"/>
      <c r="K128" s="6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s="192" customFormat="1" ht="15" customHeight="1">
      <c r="A129" s="280"/>
      <c r="B129" s="272"/>
      <c r="C129" s="273"/>
      <c r="D129" s="274"/>
      <c r="E129" s="273"/>
      <c r="F129" s="275"/>
      <c r="G129" s="49"/>
      <c r="H129" s="49"/>
      <c r="I129" s="49"/>
      <c r="J129" s="189"/>
      <c r="K129" s="6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s="192" customFormat="1" ht="15" customHeight="1">
      <c r="A130" s="280"/>
      <c r="B130" s="272"/>
      <c r="C130" s="273"/>
      <c r="D130" s="274"/>
      <c r="E130" s="273"/>
      <c r="F130" s="275"/>
      <c r="G130" s="49"/>
      <c r="H130" s="49"/>
      <c r="I130" s="49"/>
      <c r="J130" s="189"/>
      <c r="K130" s="6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s="192" customFormat="1" ht="15" customHeight="1">
      <c r="A131" s="280"/>
      <c r="B131" s="272"/>
      <c r="C131" s="273"/>
      <c r="D131" s="274"/>
      <c r="E131" s="273"/>
      <c r="F131" s="275"/>
      <c r="G131" s="49"/>
      <c r="H131" s="49"/>
      <c r="I131" s="49"/>
      <c r="J131" s="189"/>
      <c r="K131" s="6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s="192" customFormat="1" ht="15" customHeight="1">
      <c r="A132" s="280"/>
      <c r="B132" s="272"/>
      <c r="C132" s="273"/>
      <c r="D132" s="274"/>
      <c r="E132" s="273"/>
      <c r="F132" s="275"/>
      <c r="G132" s="49"/>
      <c r="H132" s="49"/>
      <c r="I132" s="49"/>
      <c r="J132" s="189"/>
      <c r="K132" s="6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s="192" customFormat="1" ht="15" customHeight="1" thickBot="1">
      <c r="A133" s="280"/>
      <c r="B133" s="276"/>
      <c r="C133" s="277"/>
      <c r="D133" s="278"/>
      <c r="E133" s="277"/>
      <c r="F133" s="279"/>
      <c r="G133" s="50"/>
      <c r="H133" s="50"/>
      <c r="I133" s="50"/>
      <c r="J133" s="190"/>
      <c r="K133" s="6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11" ht="19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3.5">
      <c r="A135" s="6"/>
      <c r="B135" s="6"/>
      <c r="C135" s="338" t="s">
        <v>203</v>
      </c>
      <c r="D135" s="339"/>
      <c r="E135" s="339"/>
      <c r="F135" s="339"/>
      <c r="G135" s="339"/>
      <c r="H135" s="340"/>
      <c r="I135" s="6"/>
      <c r="J135" s="6"/>
      <c r="K135" s="6"/>
    </row>
    <row r="136" spans="1:11" ht="13.5">
      <c r="A136" s="6"/>
      <c r="B136" s="6"/>
      <c r="C136" s="218" t="s">
        <v>40</v>
      </c>
      <c r="D136" s="219"/>
      <c r="E136" s="219"/>
      <c r="F136" s="219"/>
      <c r="G136" s="219"/>
      <c r="H136" s="219"/>
      <c r="I136" s="219"/>
      <c r="J136" s="6"/>
      <c r="K136" s="6"/>
    </row>
    <row r="137" spans="1:11" ht="13.5">
      <c r="A137" s="6"/>
      <c r="B137" s="6"/>
      <c r="C137" s="218" t="s">
        <v>196</v>
      </c>
      <c r="D137" s="219"/>
      <c r="E137" s="219"/>
      <c r="F137" s="219"/>
      <c r="G137" s="219"/>
      <c r="H137" s="219"/>
      <c r="I137" s="219"/>
      <c r="J137" s="6"/>
      <c r="K137" s="6"/>
    </row>
    <row r="138" spans="1:11" ht="13.5">
      <c r="A138" s="6"/>
      <c r="B138" s="6"/>
      <c r="C138" s="218" t="s">
        <v>197</v>
      </c>
      <c r="D138" s="219"/>
      <c r="E138" s="219"/>
      <c r="F138" s="219"/>
      <c r="G138" s="219"/>
      <c r="H138" s="219"/>
      <c r="I138" s="219"/>
      <c r="J138" s="6"/>
      <c r="K138" s="6"/>
    </row>
    <row r="139" spans="1:11" ht="13.5">
      <c r="A139" s="6"/>
      <c r="B139" s="6"/>
      <c r="C139" s="218" t="s">
        <v>41</v>
      </c>
      <c r="D139" s="219"/>
      <c r="E139" s="219"/>
      <c r="F139" s="219"/>
      <c r="G139" s="219"/>
      <c r="H139" s="219"/>
      <c r="I139" s="219"/>
      <c r="J139" s="6"/>
      <c r="K139" s="6"/>
    </row>
    <row r="140" spans="1:11" ht="9" customHeight="1">
      <c r="A140" s="6"/>
      <c r="B140" s="6"/>
      <c r="C140" s="8"/>
      <c r="D140" s="6"/>
      <c r="E140" s="6"/>
      <c r="F140" s="6"/>
      <c r="G140" s="6"/>
      <c r="H140" s="6"/>
      <c r="I140" s="6"/>
      <c r="J140" s="6"/>
      <c r="K140" s="6"/>
    </row>
    <row r="141" spans="1:11" ht="9.75" customHeight="1">
      <c r="A141" s="119"/>
      <c r="B141" s="119"/>
      <c r="C141" s="117"/>
      <c r="D141" s="119"/>
      <c r="E141" s="119"/>
      <c r="F141" s="119"/>
      <c r="G141" s="119"/>
      <c r="H141" s="119"/>
      <c r="I141" s="119"/>
      <c r="J141" s="119"/>
      <c r="K141" s="119"/>
    </row>
    <row r="142" spans="1:11" ht="21.75" customHeight="1">
      <c r="A142" s="119"/>
      <c r="B142" s="294" t="s">
        <v>42</v>
      </c>
      <c r="C142" s="295"/>
      <c r="D142" s="295"/>
      <c r="E142" s="295"/>
      <c r="F142" s="295"/>
      <c r="G142" s="296"/>
      <c r="H142" s="119"/>
      <c r="I142" s="119"/>
      <c r="J142" s="119"/>
      <c r="K142" s="119"/>
    </row>
    <row r="143" spans="1:11" ht="8.25" customHeight="1">
      <c r="A143" s="119"/>
      <c r="B143" s="119"/>
      <c r="C143" s="117"/>
      <c r="D143" s="119"/>
      <c r="E143" s="119"/>
      <c r="F143" s="119"/>
      <c r="G143" s="119"/>
      <c r="H143" s="119"/>
      <c r="I143" s="119"/>
      <c r="J143" s="119"/>
      <c r="K143" s="119"/>
    </row>
    <row r="144" spans="1:11" ht="13.5">
      <c r="A144" s="119"/>
      <c r="B144" s="121" t="s">
        <v>275</v>
      </c>
      <c r="C144" s="117"/>
      <c r="D144" s="119"/>
      <c r="E144" s="119"/>
      <c r="F144" s="119"/>
      <c r="G144" s="119"/>
      <c r="H144" s="119"/>
      <c r="I144" s="119"/>
      <c r="J144" s="119"/>
      <c r="K144" s="119"/>
    </row>
    <row r="145" spans="1:11" ht="21" customHeight="1">
      <c r="A145" s="119"/>
      <c r="B145" s="116"/>
      <c r="C145" s="117"/>
      <c r="D145" s="119"/>
      <c r="E145" s="119"/>
      <c r="F145" s="119"/>
      <c r="G145" s="119"/>
      <c r="H145" s="119"/>
      <c r="I145" s="119"/>
      <c r="J145" s="119"/>
      <c r="K145" s="119"/>
    </row>
    <row r="146" spans="1:11" ht="15" customHeight="1">
      <c r="A146" s="119"/>
      <c r="B146" s="102" t="s">
        <v>44</v>
      </c>
      <c r="C146" s="100"/>
      <c r="D146" s="101"/>
      <c r="E146" s="101"/>
      <c r="F146" s="101"/>
      <c r="G146" s="101"/>
      <c r="H146" s="119"/>
      <c r="I146" s="119"/>
      <c r="J146" s="119"/>
      <c r="K146" s="119"/>
    </row>
    <row r="147" spans="1:11" ht="15.75" customHeight="1">
      <c r="A147" s="119"/>
      <c r="B147" s="116" t="s">
        <v>45</v>
      </c>
      <c r="C147" s="117"/>
      <c r="D147" s="118" t="s">
        <v>276</v>
      </c>
      <c r="E147" s="119"/>
      <c r="F147" s="119"/>
      <c r="G147" s="119"/>
      <c r="H147" s="119"/>
      <c r="I147" s="119"/>
      <c r="J147" s="119"/>
      <c r="K147" s="119"/>
    </row>
    <row r="148" spans="1:11" ht="5.25" customHeight="1">
      <c r="A148" s="119"/>
      <c r="B148" s="119"/>
      <c r="C148" s="119"/>
      <c r="D148" s="120"/>
      <c r="E148" s="119"/>
      <c r="F148" s="119"/>
      <c r="G148" s="119"/>
      <c r="H148" s="119"/>
      <c r="I148" s="119"/>
      <c r="J148" s="119"/>
      <c r="K148" s="119"/>
    </row>
    <row r="149" spans="1:11" ht="13.5">
      <c r="A149" s="119"/>
      <c r="B149" s="116" t="s">
        <v>46</v>
      </c>
      <c r="C149" s="117"/>
      <c r="D149" s="118" t="s">
        <v>204</v>
      </c>
      <c r="E149" s="119"/>
      <c r="F149" s="119"/>
      <c r="G149" s="119"/>
      <c r="H149" s="119"/>
      <c r="I149" s="119"/>
      <c r="J149" s="119"/>
      <c r="K149" s="119"/>
    </row>
    <row r="150" spans="1:26" s="227" customFormat="1" ht="13.5">
      <c r="A150" s="119"/>
      <c r="B150" s="116"/>
      <c r="C150" s="117"/>
      <c r="D150" s="118"/>
      <c r="E150" s="241" t="s">
        <v>264</v>
      </c>
      <c r="F150" s="119"/>
      <c r="G150" s="119"/>
      <c r="H150" s="119"/>
      <c r="I150" s="119"/>
      <c r="J150" s="119"/>
      <c r="K150" s="119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11" ht="13.5">
      <c r="A151" s="119"/>
      <c r="B151" s="116"/>
      <c r="C151" s="117"/>
      <c r="D151" s="118" t="s">
        <v>125</v>
      </c>
      <c r="E151" s="119"/>
      <c r="F151" s="119"/>
      <c r="G151" s="119"/>
      <c r="H151" s="119"/>
      <c r="I151" s="119"/>
      <c r="J151" s="119"/>
      <c r="K151" s="119"/>
    </row>
    <row r="152" spans="1:11" ht="9.75" customHeight="1">
      <c r="A152" s="119"/>
      <c r="B152" s="119"/>
      <c r="C152" s="119"/>
      <c r="D152" s="120"/>
      <c r="E152" s="119"/>
      <c r="F152" s="119"/>
      <c r="G152" s="119"/>
      <c r="H152" s="119"/>
      <c r="I152" s="119"/>
      <c r="J152" s="119"/>
      <c r="K152" s="119"/>
    </row>
    <row r="153" spans="1:11" ht="13.5">
      <c r="A153" s="119"/>
      <c r="B153" s="120" t="s">
        <v>142</v>
      </c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1:11" ht="3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1:11" ht="13.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3.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3.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3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3.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3.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3.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3.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3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3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3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3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3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3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3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3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3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3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3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3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3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3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3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3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3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3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3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3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3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3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3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3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3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3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3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3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3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3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3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3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3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3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3.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3.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</sheetData>
  <sheetProtection sheet="1"/>
  <mergeCells count="200">
    <mergeCell ref="C102:E102"/>
    <mergeCell ref="C103:E103"/>
    <mergeCell ref="B111:C111"/>
    <mergeCell ref="D111:F111"/>
    <mergeCell ref="B112:C112"/>
    <mergeCell ref="D112:F112"/>
    <mergeCell ref="E82:F82"/>
    <mergeCell ref="D109:G109"/>
    <mergeCell ref="E89:J89"/>
    <mergeCell ref="E90:J90"/>
    <mergeCell ref="B91:B98"/>
    <mergeCell ref="H91:I91"/>
    <mergeCell ref="H92:I92"/>
    <mergeCell ref="J92:K93"/>
    <mergeCell ref="H93:I93"/>
    <mergeCell ref="H94:I94"/>
    <mergeCell ref="A15:A19"/>
    <mergeCell ref="H96:I96"/>
    <mergeCell ref="H97:I97"/>
    <mergeCell ref="H98:I98"/>
    <mergeCell ref="B99:B101"/>
    <mergeCell ref="C99:E99"/>
    <mergeCell ref="F100:H100"/>
    <mergeCell ref="I100:K101"/>
    <mergeCell ref="C101:E101"/>
    <mergeCell ref="F101:H101"/>
    <mergeCell ref="J94:K98"/>
    <mergeCell ref="H95:I95"/>
    <mergeCell ref="B83:B90"/>
    <mergeCell ref="C83:C84"/>
    <mergeCell ref="E83:J83"/>
    <mergeCell ref="E84:J84"/>
    <mergeCell ref="C85:J85"/>
    <mergeCell ref="C86:C87"/>
    <mergeCell ref="E86:J86"/>
    <mergeCell ref="E87:J87"/>
    <mergeCell ref="C88:J88"/>
    <mergeCell ref="C89:C90"/>
    <mergeCell ref="H77:I77"/>
    <mergeCell ref="H78:I78"/>
    <mergeCell ref="B79:B81"/>
    <mergeCell ref="C79:E79"/>
    <mergeCell ref="F80:H80"/>
    <mergeCell ref="I80:K81"/>
    <mergeCell ref="C81:E81"/>
    <mergeCell ref="F81:H81"/>
    <mergeCell ref="E70:J70"/>
    <mergeCell ref="B71:B78"/>
    <mergeCell ref="H71:I71"/>
    <mergeCell ref="H72:I72"/>
    <mergeCell ref="J72:K73"/>
    <mergeCell ref="H73:I73"/>
    <mergeCell ref="H74:I74"/>
    <mergeCell ref="J74:K78"/>
    <mergeCell ref="H75:I75"/>
    <mergeCell ref="H76:I76"/>
    <mergeCell ref="B63:B70"/>
    <mergeCell ref="C63:C64"/>
    <mergeCell ref="E63:J63"/>
    <mergeCell ref="E64:J64"/>
    <mergeCell ref="C65:J65"/>
    <mergeCell ref="C66:C67"/>
    <mergeCell ref="E66:J66"/>
    <mergeCell ref="E67:J67"/>
    <mergeCell ref="C68:J68"/>
    <mergeCell ref="E69:J69"/>
    <mergeCell ref="H58:I58"/>
    <mergeCell ref="C69:C70"/>
    <mergeCell ref="B59:B61"/>
    <mergeCell ref="C59:E59"/>
    <mergeCell ref="F60:H60"/>
    <mergeCell ref="I60:K61"/>
    <mergeCell ref="C61:E61"/>
    <mergeCell ref="F61:H61"/>
    <mergeCell ref="B51:B58"/>
    <mergeCell ref="H51:I51"/>
    <mergeCell ref="E49:J49"/>
    <mergeCell ref="E50:J50"/>
    <mergeCell ref="H52:I52"/>
    <mergeCell ref="J52:K53"/>
    <mergeCell ref="H53:I53"/>
    <mergeCell ref="H54:I54"/>
    <mergeCell ref="J54:K58"/>
    <mergeCell ref="H55:I55"/>
    <mergeCell ref="H56:I56"/>
    <mergeCell ref="H57:I57"/>
    <mergeCell ref="B43:B50"/>
    <mergeCell ref="C43:C44"/>
    <mergeCell ref="E43:J43"/>
    <mergeCell ref="E44:J44"/>
    <mergeCell ref="C45:J45"/>
    <mergeCell ref="C46:C47"/>
    <mergeCell ref="E46:J46"/>
    <mergeCell ref="E47:J47"/>
    <mergeCell ref="C48:J48"/>
    <mergeCell ref="C49:C50"/>
    <mergeCell ref="C135:H135"/>
    <mergeCell ref="C28:J28"/>
    <mergeCell ref="A2:I2"/>
    <mergeCell ref="A3:I3"/>
    <mergeCell ref="B110:F110"/>
    <mergeCell ref="B15:B16"/>
    <mergeCell ref="D15:E15"/>
    <mergeCell ref="D122:F122"/>
    <mergeCell ref="D117:F117"/>
    <mergeCell ref="B17:B18"/>
    <mergeCell ref="D120:F120"/>
    <mergeCell ref="B121:C121"/>
    <mergeCell ref="B117:C117"/>
    <mergeCell ref="B118:C118"/>
    <mergeCell ref="D121:F121"/>
    <mergeCell ref="B119:C119"/>
    <mergeCell ref="B120:C120"/>
    <mergeCell ref="F40:H40"/>
    <mergeCell ref="H38:I38"/>
    <mergeCell ref="H31:I31"/>
    <mergeCell ref="C41:E41"/>
    <mergeCell ref="C39:E39"/>
    <mergeCell ref="E26:J26"/>
    <mergeCell ref="J34:K38"/>
    <mergeCell ref="H34:I34"/>
    <mergeCell ref="F41:H41"/>
    <mergeCell ref="E29:J29"/>
    <mergeCell ref="D114:F114"/>
    <mergeCell ref="D115:F115"/>
    <mergeCell ref="B31:B38"/>
    <mergeCell ref="B19:B21"/>
    <mergeCell ref="C23:C24"/>
    <mergeCell ref="B23:B30"/>
    <mergeCell ref="E27:J27"/>
    <mergeCell ref="E30:J30"/>
    <mergeCell ref="C25:J25"/>
    <mergeCell ref="I40:K41"/>
    <mergeCell ref="B8:J8"/>
    <mergeCell ref="H36:I36"/>
    <mergeCell ref="H19:J19"/>
    <mergeCell ref="H35:I35"/>
    <mergeCell ref="H33:I33"/>
    <mergeCell ref="E22:F22"/>
    <mergeCell ref="D19:F19"/>
    <mergeCell ref="D20:F20"/>
    <mergeCell ref="C22:D22"/>
    <mergeCell ref="D16:E16"/>
    <mergeCell ref="B122:C122"/>
    <mergeCell ref="D119:F119"/>
    <mergeCell ref="B107:J107"/>
    <mergeCell ref="C42:D42"/>
    <mergeCell ref="E42:F42"/>
    <mergeCell ref="J32:K33"/>
    <mergeCell ref="D116:F116"/>
    <mergeCell ref="D118:F118"/>
    <mergeCell ref="B39:B41"/>
    <mergeCell ref="D113:F113"/>
    <mergeCell ref="D21:F21"/>
    <mergeCell ref="B142:G142"/>
    <mergeCell ref="B113:C113"/>
    <mergeCell ref="B114:C114"/>
    <mergeCell ref="B115:C115"/>
    <mergeCell ref="B116:C116"/>
    <mergeCell ref="C62:D62"/>
    <mergeCell ref="E62:F62"/>
    <mergeCell ref="C82:D82"/>
    <mergeCell ref="D127:F127"/>
    <mergeCell ref="B124:C124"/>
    <mergeCell ref="D124:F124"/>
    <mergeCell ref="B125:C125"/>
    <mergeCell ref="D125:F125"/>
    <mergeCell ref="C13:E13"/>
    <mergeCell ref="C14:G14"/>
    <mergeCell ref="D17:E17"/>
    <mergeCell ref="D18:I18"/>
    <mergeCell ref="E23:J23"/>
    <mergeCell ref="H37:I37"/>
    <mergeCell ref="A124:A133"/>
    <mergeCell ref="B123:J123"/>
    <mergeCell ref="B129:C129"/>
    <mergeCell ref="D129:F129"/>
    <mergeCell ref="B130:C130"/>
    <mergeCell ref="D130:F130"/>
    <mergeCell ref="B131:C131"/>
    <mergeCell ref="D131:F131"/>
    <mergeCell ref="B128:C128"/>
    <mergeCell ref="D128:F128"/>
    <mergeCell ref="B132:C132"/>
    <mergeCell ref="D132:F132"/>
    <mergeCell ref="B126:C126"/>
    <mergeCell ref="D126:F126"/>
    <mergeCell ref="B127:C127"/>
    <mergeCell ref="B133:C133"/>
    <mergeCell ref="D133:F133"/>
    <mergeCell ref="I103:J103"/>
    <mergeCell ref="G103:H103"/>
    <mergeCell ref="E10:E11"/>
    <mergeCell ref="H10:I11"/>
    <mergeCell ref="B10:B11"/>
    <mergeCell ref="C10:C11"/>
    <mergeCell ref="C26:C27"/>
    <mergeCell ref="C29:C30"/>
    <mergeCell ref="H32:I32"/>
    <mergeCell ref="E24:J24"/>
  </mergeCells>
  <dataValidations count="10">
    <dataValidation allowBlank="1" showInputMessage="1" showErrorMessage="1" imeMode="halfAlpha" sqref="D20:F21 J124:J133 D17:E17 J111:J122"/>
    <dataValidation type="list" allowBlank="1" showInputMessage="1" showErrorMessage="1" sqref="C39:E39 C59:E59 C79:E79 C99:E99">
      <formula1>$L$39:$O$39</formula1>
    </dataValidation>
    <dataValidation type="list" allowBlank="1" showInputMessage="1" showErrorMessage="1" sqref="E22 E82 E62 E42">
      <formula1>$L$15:$R$15</formula1>
    </dataValidation>
    <dataValidation type="list" allowBlank="1" showInputMessage="1" showErrorMessage="1" sqref="F31 F51 F71 F91">
      <formula1>$L$31:$S$31</formula1>
    </dataValidation>
    <dataValidation type="list" allowBlank="1" showInputMessage="1" showErrorMessage="1" sqref="F32:F38 F52:F58 F72:F78 F92:F98">
      <formula1>$L$32:$R$32</formula1>
    </dataValidation>
    <dataValidation type="list" allowBlank="1" showInputMessage="1" showErrorMessage="1" sqref="C82:D82">
      <formula1>$L$14:$AB$14</formula1>
    </dataValidation>
    <dataValidation type="list" allowBlank="1" showInputMessage="1" showErrorMessage="1" sqref="C102:E103">
      <formula1>$L$102:$N$102</formula1>
    </dataValidation>
    <dataValidation type="list" allowBlank="1" showInputMessage="1" showErrorMessage="1" sqref="C13:E13">
      <formula1>$L$13:$Q$13</formula1>
    </dataValidation>
    <dataValidation type="list" allowBlank="1" showInputMessage="1" showErrorMessage="1" sqref="I103:J103">
      <formula1>$L$103:$N$103</formula1>
    </dataValidation>
    <dataValidation type="list" allowBlank="1" showInputMessage="1" showErrorMessage="1" sqref="C22:D22 C42:D42 C62:D62">
      <formula1>$L$14:$AB$14</formula1>
    </dataValidation>
  </dataValidations>
  <printOptions/>
  <pageMargins left="0.7086614173228347" right="0.7086614173228347" top="0.37" bottom="0.39" header="0.31496062992125984" footer="0.31496062992125984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F77"/>
  <sheetViews>
    <sheetView zoomScalePageLayoutView="0" workbookViewId="0" topLeftCell="A1">
      <selection activeCell="P53" sqref="P53:R53"/>
    </sheetView>
  </sheetViews>
  <sheetFormatPr defaultColWidth="9.140625" defaultRowHeight="15"/>
  <cols>
    <col min="1" max="1" width="1.28515625" style="0" customWidth="1"/>
    <col min="2" max="2" width="12.8515625" style="1" customWidth="1"/>
    <col min="3" max="3" width="1.421875" style="1" customWidth="1"/>
    <col min="4" max="4" width="1.8515625" style="0" customWidth="1"/>
    <col min="5" max="5" width="2.7109375" style="0" customWidth="1"/>
    <col min="6" max="6" width="3.57421875" style="0" customWidth="1"/>
    <col min="7" max="7" width="10.28125" style="0" customWidth="1"/>
    <col min="8" max="8" width="7.00390625" style="0" customWidth="1"/>
    <col min="9" max="9" width="3.421875" style="0" customWidth="1"/>
    <col min="10" max="10" width="2.57421875" style="0" customWidth="1"/>
    <col min="11" max="11" width="6.7109375" style="0" customWidth="1"/>
    <col min="12" max="12" width="6.28125" style="0" customWidth="1"/>
    <col min="13" max="13" width="1.421875" style="0" customWidth="1"/>
    <col min="14" max="14" width="6.28125" style="0" customWidth="1"/>
    <col min="15" max="15" width="8.8515625" style="0" customWidth="1"/>
    <col min="16" max="16" width="7.8515625" style="0" customWidth="1"/>
    <col min="17" max="17" width="6.8515625" style="0" customWidth="1"/>
    <col min="18" max="18" width="1.421875" style="0" customWidth="1"/>
  </cols>
  <sheetData>
    <row r="1" spans="1:32" ht="14.25" thickBot="1">
      <c r="A1" s="27"/>
      <c r="B1" s="41"/>
      <c r="C1" s="4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9.25" customHeight="1" thickBot="1">
      <c r="A2" s="27"/>
      <c r="B2" s="449" t="s">
        <v>64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1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3.5">
      <c r="A3" s="27"/>
      <c r="B3" s="41"/>
      <c r="C3" s="4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28.5" customHeight="1" thickBot="1">
      <c r="A4" s="420" t="s">
        <v>281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ht="21.75" customHeight="1">
      <c r="A5" s="128"/>
      <c r="B5" s="129" t="s">
        <v>161</v>
      </c>
      <c r="C5" s="130"/>
      <c r="D5" s="437" t="str">
        <f>'入力シート'!C13</f>
        <v>※ 選択して下さい</v>
      </c>
      <c r="E5" s="438"/>
      <c r="F5" s="438"/>
      <c r="G5" s="438"/>
      <c r="H5" s="438"/>
      <c r="I5" s="438"/>
      <c r="J5" s="438"/>
      <c r="K5" s="443" t="s">
        <v>263</v>
      </c>
      <c r="L5" s="444"/>
      <c r="M5" s="444"/>
      <c r="N5" s="444"/>
      <c r="O5" s="445"/>
      <c r="P5" s="446" t="str">
        <f>'入力シート'!I103</f>
        <v>※ いずれかを選択</v>
      </c>
      <c r="Q5" s="447"/>
      <c r="R5" s="448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21.75" customHeight="1">
      <c r="A6" s="131"/>
      <c r="B6" s="132" t="s">
        <v>13</v>
      </c>
      <c r="C6" s="133"/>
      <c r="D6" s="13"/>
      <c r="E6" s="115"/>
      <c r="F6" s="439">
        <f>'入力シート'!C14</f>
        <v>0</v>
      </c>
      <c r="G6" s="439"/>
      <c r="H6" s="439"/>
      <c r="I6" s="439"/>
      <c r="J6" s="439"/>
      <c r="K6" s="439"/>
      <c r="L6" s="439"/>
      <c r="M6" s="440"/>
      <c r="N6" s="441" t="s">
        <v>231</v>
      </c>
      <c r="O6" s="442"/>
      <c r="P6" s="215">
        <f>'入力シート'!C10</f>
        <v>0</v>
      </c>
      <c r="Q6" s="115" t="s">
        <v>232</v>
      </c>
      <c r="R6" s="14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21.75" customHeight="1">
      <c r="A7" s="131"/>
      <c r="B7" s="132" t="s">
        <v>12</v>
      </c>
      <c r="C7" s="134"/>
      <c r="D7" s="15"/>
      <c r="E7" s="15" t="s">
        <v>4</v>
      </c>
      <c r="F7" s="432">
        <f>'入力シート'!D17</f>
        <v>0</v>
      </c>
      <c r="G7" s="432"/>
      <c r="H7" s="434">
        <f>'入力シート'!D18</f>
        <v>0</v>
      </c>
      <c r="I7" s="434"/>
      <c r="J7" s="434"/>
      <c r="K7" s="434"/>
      <c r="L7" s="434"/>
      <c r="M7" s="434"/>
      <c r="N7" s="434"/>
      <c r="O7" s="434"/>
      <c r="P7" s="434"/>
      <c r="Q7" s="434"/>
      <c r="R7" s="14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1.75" customHeight="1" thickBot="1">
      <c r="A8" s="155"/>
      <c r="B8" s="160" t="s">
        <v>3</v>
      </c>
      <c r="C8" s="156"/>
      <c r="D8" s="161"/>
      <c r="E8" s="454" t="s">
        <v>15</v>
      </c>
      <c r="F8" s="454"/>
      <c r="G8" s="456">
        <f>'入力シート'!D19</f>
        <v>0</v>
      </c>
      <c r="H8" s="456"/>
      <c r="I8" s="159"/>
      <c r="J8" s="433" t="s">
        <v>227</v>
      </c>
      <c r="K8" s="433"/>
      <c r="L8" s="452">
        <f>'入力シート'!D20</f>
        <v>0</v>
      </c>
      <c r="M8" s="452"/>
      <c r="N8" s="452"/>
      <c r="O8" s="208" t="s">
        <v>228</v>
      </c>
      <c r="P8" s="452">
        <f>'入力シート'!D21</f>
        <v>0</v>
      </c>
      <c r="Q8" s="452"/>
      <c r="R8" s="453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12" customHeight="1">
      <c r="A9" s="462">
        <v>1</v>
      </c>
      <c r="B9" s="162"/>
      <c r="C9" s="163"/>
      <c r="D9" s="198" t="s">
        <v>127</v>
      </c>
      <c r="E9" s="199"/>
      <c r="F9" s="200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14.25" customHeight="1">
      <c r="A10" s="463"/>
      <c r="B10" s="154"/>
      <c r="C10" s="166"/>
      <c r="D10" s="201"/>
      <c r="E10" s="201" t="s">
        <v>5</v>
      </c>
      <c r="F10" s="201"/>
      <c r="G10" s="455">
        <f>'入力シート'!E23</f>
        <v>0</v>
      </c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11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4.25" customHeight="1">
      <c r="A11" s="463"/>
      <c r="B11" s="206" t="s">
        <v>205</v>
      </c>
      <c r="C11" s="166"/>
      <c r="D11" s="201"/>
      <c r="E11" s="201" t="s">
        <v>162</v>
      </c>
      <c r="F11" s="201"/>
      <c r="G11" s="427">
        <f>'入力シート'!E24</f>
        <v>0</v>
      </c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111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2.75" customHeight="1">
      <c r="A12" s="463"/>
      <c r="B12" s="154"/>
      <c r="C12" s="167"/>
      <c r="D12" s="202" t="s">
        <v>7</v>
      </c>
      <c r="E12" s="203"/>
      <c r="F12" s="201"/>
      <c r="G12" s="15"/>
      <c r="H12" s="15"/>
      <c r="I12" s="15"/>
      <c r="J12" s="15"/>
      <c r="K12" s="15"/>
      <c r="L12" s="201" t="s">
        <v>10</v>
      </c>
      <c r="M12" s="15"/>
      <c r="N12" s="15"/>
      <c r="O12" s="15"/>
      <c r="P12" s="15"/>
      <c r="Q12" s="15"/>
      <c r="R12" s="1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14.25" customHeight="1">
      <c r="A13" s="463"/>
      <c r="B13" s="465">
        <f>IF('入力シート'!C22="※ 編成を選択","",'入力シート'!C22)</f>
      </c>
      <c r="C13" s="167"/>
      <c r="D13" s="201"/>
      <c r="E13" s="201" t="s">
        <v>5</v>
      </c>
      <c r="F13" s="201"/>
      <c r="G13" s="418">
        <f>'入力シート'!E26</f>
        <v>0</v>
      </c>
      <c r="H13" s="418"/>
      <c r="I13" s="418"/>
      <c r="J13" s="418"/>
      <c r="K13" s="418"/>
      <c r="L13" s="201" t="s">
        <v>5</v>
      </c>
      <c r="M13" s="418">
        <f>'入力シート'!E29</f>
        <v>0</v>
      </c>
      <c r="N13" s="418"/>
      <c r="O13" s="418"/>
      <c r="P13" s="418"/>
      <c r="Q13" s="418"/>
      <c r="R13" s="1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14.25" customHeight="1">
      <c r="A14" s="463"/>
      <c r="B14" s="465"/>
      <c r="C14" s="157"/>
      <c r="D14" s="204"/>
      <c r="E14" s="204" t="s">
        <v>162</v>
      </c>
      <c r="F14" s="204"/>
      <c r="G14" s="419">
        <f>'入力シート'!E27</f>
        <v>0</v>
      </c>
      <c r="H14" s="419"/>
      <c r="I14" s="419"/>
      <c r="J14" s="419"/>
      <c r="K14" s="419"/>
      <c r="L14" s="204" t="s">
        <v>162</v>
      </c>
      <c r="M14" s="416">
        <f>'入力シート'!E30</f>
        <v>0</v>
      </c>
      <c r="N14" s="416"/>
      <c r="O14" s="416"/>
      <c r="P14" s="416"/>
      <c r="Q14" s="416"/>
      <c r="R14" s="1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16.5" customHeight="1">
      <c r="A15" s="463"/>
      <c r="B15" s="475">
        <f>IF('入力シート'!E22="※ 重奏数を選択","",'入力シート'!E22)</f>
      </c>
      <c r="C15" s="157"/>
      <c r="D15" s="458" t="s">
        <v>224</v>
      </c>
      <c r="E15" s="459"/>
      <c r="F15" s="460"/>
      <c r="G15" s="207">
        <f>IF('入力シート'!E23="","",'入力シート'!C39)</f>
      </c>
      <c r="H15" s="461" t="s">
        <v>225</v>
      </c>
      <c r="I15" s="459"/>
      <c r="J15" s="459"/>
      <c r="K15" s="460"/>
      <c r="L15" s="429">
        <f>'入力シート'!F40</f>
        <v>0</v>
      </c>
      <c r="M15" s="430"/>
      <c r="N15" s="431"/>
      <c r="O15" s="205" t="s">
        <v>226</v>
      </c>
      <c r="P15" s="429">
        <f>'入力シート'!F41</f>
        <v>0</v>
      </c>
      <c r="Q15" s="430"/>
      <c r="R15" s="45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15" customHeight="1">
      <c r="A16" s="463"/>
      <c r="B16" s="475"/>
      <c r="C16" s="157"/>
      <c r="D16" s="415">
        <f>'入力シート'!D31</f>
        <v>0</v>
      </c>
      <c r="E16" s="416"/>
      <c r="F16" s="417"/>
      <c r="G16" s="435">
        <f>'入力シート'!H31</f>
        <v>0</v>
      </c>
      <c r="H16" s="416"/>
      <c r="I16" s="417"/>
      <c r="J16" s="435">
        <f>IF('入力シート'!H31="","",'入力シート'!F31)</f>
      </c>
      <c r="K16" s="436"/>
      <c r="L16" s="416">
        <f>'入力シート'!D35</f>
        <v>0</v>
      </c>
      <c r="M16" s="417"/>
      <c r="N16" s="435">
        <f>'入力シート'!H35</f>
        <v>0</v>
      </c>
      <c r="O16" s="416"/>
      <c r="P16" s="417"/>
      <c r="Q16" s="435">
        <f>'入力シート'!F35</f>
        <v>0</v>
      </c>
      <c r="R16" s="43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15" customHeight="1">
      <c r="A17" s="463"/>
      <c r="B17" s="235"/>
      <c r="C17" s="135"/>
      <c r="D17" s="407">
        <f>'入力シート'!D32</f>
        <v>0</v>
      </c>
      <c r="E17" s="408"/>
      <c r="F17" s="409"/>
      <c r="G17" s="426">
        <f>'入力シート'!H32</f>
        <v>0</v>
      </c>
      <c r="H17" s="408"/>
      <c r="I17" s="409"/>
      <c r="J17" s="426">
        <f>'入力シート'!F32</f>
        <v>0</v>
      </c>
      <c r="K17" s="428"/>
      <c r="L17" s="408">
        <f>'入力シート'!D36</f>
        <v>0</v>
      </c>
      <c r="M17" s="409"/>
      <c r="N17" s="426">
        <f>'入力シート'!H36</f>
        <v>0</v>
      </c>
      <c r="O17" s="408"/>
      <c r="P17" s="409"/>
      <c r="Q17" s="426">
        <f>'入力シート'!F36</f>
        <v>0</v>
      </c>
      <c r="R17" s="428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5" customHeight="1">
      <c r="A18" s="463"/>
      <c r="B18" s="234"/>
      <c r="C18" s="136"/>
      <c r="D18" s="407">
        <f>'入力シート'!D33</f>
        <v>0</v>
      </c>
      <c r="E18" s="408"/>
      <c r="F18" s="409"/>
      <c r="G18" s="426">
        <f>'入力シート'!H33</f>
        <v>0</v>
      </c>
      <c r="H18" s="408"/>
      <c r="I18" s="409"/>
      <c r="J18" s="426">
        <f>'入力シート'!F33</f>
        <v>0</v>
      </c>
      <c r="K18" s="428"/>
      <c r="L18" s="408">
        <f>'入力シート'!D37</f>
        <v>0</v>
      </c>
      <c r="M18" s="409"/>
      <c r="N18" s="426">
        <f>'入力シート'!H37</f>
        <v>0</v>
      </c>
      <c r="O18" s="408"/>
      <c r="P18" s="409"/>
      <c r="Q18" s="426">
        <f>'入力シート'!F37</f>
        <v>0</v>
      </c>
      <c r="R18" s="428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5" customHeight="1" thickBot="1">
      <c r="A19" s="464"/>
      <c r="B19" s="137"/>
      <c r="C19" s="138"/>
      <c r="D19" s="421">
        <f>'入力シート'!D34</f>
        <v>0</v>
      </c>
      <c r="E19" s="422"/>
      <c r="F19" s="423"/>
      <c r="G19" s="424">
        <f>'入力シート'!H34</f>
        <v>0</v>
      </c>
      <c r="H19" s="422"/>
      <c r="I19" s="423"/>
      <c r="J19" s="424">
        <f>'入力シート'!F34</f>
        <v>0</v>
      </c>
      <c r="K19" s="425"/>
      <c r="L19" s="422">
        <f>'入力シート'!D38</f>
        <v>0</v>
      </c>
      <c r="M19" s="423"/>
      <c r="N19" s="424">
        <f>'入力シート'!H38</f>
        <v>0</v>
      </c>
      <c r="O19" s="422"/>
      <c r="P19" s="423"/>
      <c r="Q19" s="424">
        <f>'入力シート'!F38</f>
        <v>0</v>
      </c>
      <c r="R19" s="425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12" customHeight="1">
      <c r="A20" s="462">
        <v>1</v>
      </c>
      <c r="B20" s="162"/>
      <c r="C20" s="163"/>
      <c r="D20" s="198" t="s">
        <v>127</v>
      </c>
      <c r="E20" s="199"/>
      <c r="F20" s="200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14.25" customHeight="1">
      <c r="A21" s="463"/>
      <c r="B21" s="154"/>
      <c r="C21" s="166"/>
      <c r="D21" s="15"/>
      <c r="E21" s="201" t="s">
        <v>5</v>
      </c>
      <c r="F21" s="201"/>
      <c r="G21" s="455">
        <f>'入力シート'!E43</f>
        <v>0</v>
      </c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11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4.25" customHeight="1">
      <c r="A22" s="463"/>
      <c r="B22" s="206" t="s">
        <v>206</v>
      </c>
      <c r="C22" s="166"/>
      <c r="D22" s="15"/>
      <c r="E22" s="201" t="s">
        <v>162</v>
      </c>
      <c r="F22" s="201"/>
      <c r="G22" s="427">
        <f>'入力シート'!E44</f>
        <v>0</v>
      </c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111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12.75" customHeight="1">
      <c r="A23" s="463"/>
      <c r="B23" s="154"/>
      <c r="C23" s="167"/>
      <c r="D23" s="202" t="s">
        <v>7</v>
      </c>
      <c r="E23" s="203"/>
      <c r="F23" s="201"/>
      <c r="G23" s="15"/>
      <c r="H23" s="15"/>
      <c r="I23" s="15"/>
      <c r="J23" s="15"/>
      <c r="K23" s="15"/>
      <c r="L23" s="201" t="s">
        <v>10</v>
      </c>
      <c r="M23" s="15"/>
      <c r="N23" s="15"/>
      <c r="O23" s="15"/>
      <c r="P23" s="15"/>
      <c r="Q23" s="15"/>
      <c r="R23" s="1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14.25" customHeight="1">
      <c r="A24" s="463"/>
      <c r="B24" s="465">
        <f>IF('入力シート'!C42="※ 編成を選択","",'入力シート'!C42)</f>
      </c>
      <c r="C24" s="167"/>
      <c r="D24" s="15"/>
      <c r="E24" s="201" t="s">
        <v>5</v>
      </c>
      <c r="F24" s="201"/>
      <c r="G24" s="418">
        <f>'入力シート'!E46</f>
        <v>0</v>
      </c>
      <c r="H24" s="418"/>
      <c r="I24" s="418"/>
      <c r="J24" s="418"/>
      <c r="K24" s="418"/>
      <c r="L24" s="201" t="s">
        <v>5</v>
      </c>
      <c r="M24" s="418">
        <f>'入力シート'!E49</f>
        <v>0</v>
      </c>
      <c r="N24" s="418"/>
      <c r="O24" s="418"/>
      <c r="P24" s="418"/>
      <c r="Q24" s="418"/>
      <c r="R24" s="1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14.25" customHeight="1">
      <c r="A25" s="463"/>
      <c r="B25" s="465"/>
      <c r="C25" s="157"/>
      <c r="D25" s="13"/>
      <c r="E25" s="204" t="s">
        <v>162</v>
      </c>
      <c r="F25" s="204"/>
      <c r="G25" s="419">
        <f>'入力シート'!E47</f>
        <v>0</v>
      </c>
      <c r="H25" s="419"/>
      <c r="I25" s="419"/>
      <c r="J25" s="419"/>
      <c r="K25" s="419"/>
      <c r="L25" s="204" t="s">
        <v>162</v>
      </c>
      <c r="M25" s="416">
        <f>'入力シート'!E50</f>
        <v>0</v>
      </c>
      <c r="N25" s="416"/>
      <c r="O25" s="416"/>
      <c r="P25" s="416"/>
      <c r="Q25" s="416"/>
      <c r="R25" s="1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16.5" customHeight="1">
      <c r="A26" s="463"/>
      <c r="B26" s="475">
        <f>IF('入力シート'!E42="※ 重奏数を選択","",'入力シート'!E42)</f>
      </c>
      <c r="C26" s="157"/>
      <c r="D26" s="458" t="s">
        <v>224</v>
      </c>
      <c r="E26" s="459"/>
      <c r="F26" s="460"/>
      <c r="G26" s="207">
        <f>IF('入力シート'!E43="","",'入力シート'!C59)</f>
      </c>
      <c r="H26" s="461" t="s">
        <v>225</v>
      </c>
      <c r="I26" s="459"/>
      <c r="J26" s="459"/>
      <c r="K26" s="460"/>
      <c r="L26" s="429">
        <f>'入力シート'!F60</f>
        <v>0</v>
      </c>
      <c r="M26" s="430"/>
      <c r="N26" s="431"/>
      <c r="O26" s="205" t="s">
        <v>226</v>
      </c>
      <c r="P26" s="429">
        <f>'入力シート'!F61</f>
        <v>0</v>
      </c>
      <c r="Q26" s="430"/>
      <c r="R26" s="45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15" customHeight="1">
      <c r="A27" s="463"/>
      <c r="B27" s="475"/>
      <c r="C27" s="157"/>
      <c r="D27" s="415">
        <f>'入力シート'!D51</f>
        <v>0</v>
      </c>
      <c r="E27" s="416"/>
      <c r="F27" s="417"/>
      <c r="G27" s="435">
        <f>'入力シート'!H51</f>
        <v>0</v>
      </c>
      <c r="H27" s="416"/>
      <c r="I27" s="417"/>
      <c r="J27" s="435">
        <f>IF('入力シート'!H51="","",'入力シート'!F51)</f>
      </c>
      <c r="K27" s="436"/>
      <c r="L27" s="416">
        <f>'入力シート'!D55</f>
        <v>0</v>
      </c>
      <c r="M27" s="417"/>
      <c r="N27" s="435">
        <f>'入力シート'!H55</f>
        <v>0</v>
      </c>
      <c r="O27" s="416"/>
      <c r="P27" s="417"/>
      <c r="Q27" s="435">
        <f>'入力シート'!F55</f>
        <v>0</v>
      </c>
      <c r="R27" s="43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15" customHeight="1">
      <c r="A28" s="463"/>
      <c r="B28" s="466"/>
      <c r="C28" s="135"/>
      <c r="D28" s="407">
        <f>'入力シート'!D52</f>
        <v>0</v>
      </c>
      <c r="E28" s="408"/>
      <c r="F28" s="409"/>
      <c r="G28" s="426">
        <f>'入力シート'!H52</f>
        <v>0</v>
      </c>
      <c r="H28" s="408"/>
      <c r="I28" s="409"/>
      <c r="J28" s="426">
        <f>'入力シート'!F52</f>
        <v>0</v>
      </c>
      <c r="K28" s="428"/>
      <c r="L28" s="408">
        <f>'入力シート'!D56</f>
        <v>0</v>
      </c>
      <c r="M28" s="409"/>
      <c r="N28" s="426">
        <f>'入力シート'!H56</f>
        <v>0</v>
      </c>
      <c r="O28" s="408"/>
      <c r="P28" s="409"/>
      <c r="Q28" s="426">
        <f>'入力シート'!F56</f>
        <v>0</v>
      </c>
      <c r="R28" s="428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ht="15" customHeight="1">
      <c r="A29" s="463"/>
      <c r="B29" s="466"/>
      <c r="C29" s="136"/>
      <c r="D29" s="407">
        <f>'入力シート'!D53</f>
        <v>0</v>
      </c>
      <c r="E29" s="408"/>
      <c r="F29" s="409"/>
      <c r="G29" s="426">
        <f>'入力シート'!H53</f>
        <v>0</v>
      </c>
      <c r="H29" s="408"/>
      <c r="I29" s="409"/>
      <c r="J29" s="426">
        <f>'入力シート'!F53</f>
        <v>0</v>
      </c>
      <c r="K29" s="428"/>
      <c r="L29" s="408">
        <f>'入力シート'!D57</f>
        <v>0</v>
      </c>
      <c r="M29" s="409"/>
      <c r="N29" s="426">
        <f>'入力シート'!H57</f>
        <v>0</v>
      </c>
      <c r="O29" s="408"/>
      <c r="P29" s="409"/>
      <c r="Q29" s="426">
        <f>'入力シート'!F57</f>
        <v>0</v>
      </c>
      <c r="R29" s="428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ht="15" customHeight="1" thickBot="1">
      <c r="A30" s="464"/>
      <c r="B30" s="137"/>
      <c r="C30" s="138"/>
      <c r="D30" s="421">
        <f>'入力シート'!D54</f>
        <v>0</v>
      </c>
      <c r="E30" s="422"/>
      <c r="F30" s="423"/>
      <c r="G30" s="424">
        <f>'入力シート'!H54</f>
        <v>0</v>
      </c>
      <c r="H30" s="422"/>
      <c r="I30" s="423"/>
      <c r="J30" s="424">
        <f>'入力シート'!F54</f>
        <v>0</v>
      </c>
      <c r="K30" s="425"/>
      <c r="L30" s="422">
        <f>'入力シート'!D58</f>
        <v>0</v>
      </c>
      <c r="M30" s="423"/>
      <c r="N30" s="424">
        <f>'入力シート'!H58</f>
        <v>0</v>
      </c>
      <c r="O30" s="422"/>
      <c r="P30" s="423"/>
      <c r="Q30" s="424">
        <f>'入力シート'!F58</f>
        <v>0</v>
      </c>
      <c r="R30" s="42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12" customHeight="1">
      <c r="A31" s="462">
        <v>1</v>
      </c>
      <c r="B31" s="162"/>
      <c r="C31" s="163"/>
      <c r="D31" s="198" t="s">
        <v>127</v>
      </c>
      <c r="E31" s="199"/>
      <c r="F31" s="200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14.25" customHeight="1">
      <c r="A32" s="463"/>
      <c r="B32" s="154"/>
      <c r="C32" s="166"/>
      <c r="D32" s="201"/>
      <c r="E32" s="201" t="s">
        <v>5</v>
      </c>
      <c r="F32" s="201"/>
      <c r="G32" s="455">
        <f>'入力シート'!E63</f>
        <v>0</v>
      </c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11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4.25" customHeight="1">
      <c r="A33" s="463"/>
      <c r="B33" s="206" t="s">
        <v>207</v>
      </c>
      <c r="C33" s="166"/>
      <c r="D33" s="201"/>
      <c r="E33" s="201" t="s">
        <v>162</v>
      </c>
      <c r="F33" s="201"/>
      <c r="G33" s="427">
        <f>'入力シート'!E64</f>
        <v>0</v>
      </c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111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2.75" customHeight="1">
      <c r="A34" s="463"/>
      <c r="B34" s="154"/>
      <c r="C34" s="167"/>
      <c r="D34" s="202" t="s">
        <v>7</v>
      </c>
      <c r="E34" s="203"/>
      <c r="F34" s="201"/>
      <c r="G34" s="15"/>
      <c r="H34" s="15"/>
      <c r="I34" s="15"/>
      <c r="J34" s="15"/>
      <c r="K34" s="15"/>
      <c r="L34" s="201" t="s">
        <v>10</v>
      </c>
      <c r="M34" s="15"/>
      <c r="N34" s="15"/>
      <c r="O34" s="15"/>
      <c r="P34" s="15"/>
      <c r="Q34" s="15"/>
      <c r="R34" s="1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4.25" customHeight="1">
      <c r="A35" s="463"/>
      <c r="B35" s="465">
        <f>IF('入力シート'!C62="※ 編成を選択","",'入力シート'!C62)</f>
      </c>
      <c r="C35" s="167"/>
      <c r="D35" s="201"/>
      <c r="E35" s="201" t="s">
        <v>5</v>
      </c>
      <c r="F35" s="201"/>
      <c r="G35" s="418">
        <f>'入力シート'!E66</f>
        <v>0</v>
      </c>
      <c r="H35" s="418"/>
      <c r="I35" s="418"/>
      <c r="J35" s="418"/>
      <c r="K35" s="418"/>
      <c r="L35" s="201" t="s">
        <v>5</v>
      </c>
      <c r="M35" s="418">
        <f>'入力シート'!E69</f>
        <v>0</v>
      </c>
      <c r="N35" s="418"/>
      <c r="O35" s="418"/>
      <c r="P35" s="418"/>
      <c r="Q35" s="418"/>
      <c r="R35" s="1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14.25" customHeight="1">
      <c r="A36" s="463"/>
      <c r="B36" s="465"/>
      <c r="C36" s="157"/>
      <c r="D36" s="204"/>
      <c r="E36" s="204" t="s">
        <v>162</v>
      </c>
      <c r="F36" s="204"/>
      <c r="G36" s="419">
        <f>'入力シート'!E67</f>
        <v>0</v>
      </c>
      <c r="H36" s="419"/>
      <c r="I36" s="419"/>
      <c r="J36" s="419"/>
      <c r="K36" s="419"/>
      <c r="L36" s="204" t="s">
        <v>162</v>
      </c>
      <c r="M36" s="416">
        <f>'入力シート'!E70</f>
        <v>0</v>
      </c>
      <c r="N36" s="416"/>
      <c r="O36" s="416"/>
      <c r="P36" s="416"/>
      <c r="Q36" s="416"/>
      <c r="R36" s="1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16.5" customHeight="1">
      <c r="A37" s="463"/>
      <c r="B37" s="475">
        <f>IF('入力シート'!E62="※ 重奏数を選択","",'入力シート'!E62)</f>
      </c>
      <c r="C37" s="157"/>
      <c r="D37" s="458" t="s">
        <v>224</v>
      </c>
      <c r="E37" s="459"/>
      <c r="F37" s="460"/>
      <c r="G37" s="207">
        <f>IF('入力シート'!E63="","",'入力シート'!C79)</f>
      </c>
      <c r="H37" s="461" t="s">
        <v>225</v>
      </c>
      <c r="I37" s="459"/>
      <c r="J37" s="459"/>
      <c r="K37" s="460"/>
      <c r="L37" s="429">
        <f>'入力シート'!F80</f>
        <v>0</v>
      </c>
      <c r="M37" s="430"/>
      <c r="N37" s="431"/>
      <c r="O37" s="205" t="s">
        <v>226</v>
      </c>
      <c r="P37" s="429">
        <f>'入力シート'!F81</f>
        <v>0</v>
      </c>
      <c r="Q37" s="430"/>
      <c r="R37" s="45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5" customHeight="1">
      <c r="A38" s="463"/>
      <c r="B38" s="475"/>
      <c r="C38" s="157"/>
      <c r="D38" s="415">
        <f>'入力シート'!D71</f>
        <v>0</v>
      </c>
      <c r="E38" s="416"/>
      <c r="F38" s="417"/>
      <c r="G38" s="435">
        <f>'入力シート'!H71</f>
        <v>0</v>
      </c>
      <c r="H38" s="416"/>
      <c r="I38" s="417"/>
      <c r="J38" s="435">
        <f>IF('入力シート'!H71="","",'入力シート'!F71)</f>
      </c>
      <c r="K38" s="436"/>
      <c r="L38" s="416">
        <f>'入力シート'!D75</f>
        <v>0</v>
      </c>
      <c r="M38" s="417"/>
      <c r="N38" s="435">
        <f>'入力シート'!H75</f>
        <v>0</v>
      </c>
      <c r="O38" s="416"/>
      <c r="P38" s="417"/>
      <c r="Q38" s="435">
        <f>'入力シート'!F75</f>
        <v>0</v>
      </c>
      <c r="R38" s="436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5" customHeight="1">
      <c r="A39" s="463"/>
      <c r="B39" s="466"/>
      <c r="C39" s="135"/>
      <c r="D39" s="407">
        <f>'入力シート'!D72</f>
        <v>0</v>
      </c>
      <c r="E39" s="408"/>
      <c r="F39" s="409"/>
      <c r="G39" s="426">
        <f>'入力シート'!H72</f>
        <v>0</v>
      </c>
      <c r="H39" s="408"/>
      <c r="I39" s="409"/>
      <c r="J39" s="426">
        <f>'入力シート'!F72</f>
        <v>0</v>
      </c>
      <c r="K39" s="428"/>
      <c r="L39" s="408">
        <f>'入力シート'!D76</f>
        <v>0</v>
      </c>
      <c r="M39" s="409"/>
      <c r="N39" s="426">
        <f>'入力シート'!H76</f>
        <v>0</v>
      </c>
      <c r="O39" s="408"/>
      <c r="P39" s="409"/>
      <c r="Q39" s="426">
        <f>'入力シート'!F76</f>
        <v>0</v>
      </c>
      <c r="R39" s="42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5" customHeight="1">
      <c r="A40" s="463"/>
      <c r="B40" s="466"/>
      <c r="C40" s="136"/>
      <c r="D40" s="407">
        <f>'入力シート'!D73</f>
        <v>0</v>
      </c>
      <c r="E40" s="408"/>
      <c r="F40" s="409"/>
      <c r="G40" s="426">
        <f>'入力シート'!H73</f>
        <v>0</v>
      </c>
      <c r="H40" s="408"/>
      <c r="I40" s="409"/>
      <c r="J40" s="426">
        <f>'入力シート'!F73</f>
        <v>0</v>
      </c>
      <c r="K40" s="428"/>
      <c r="L40" s="408">
        <f>'入力シート'!D77</f>
        <v>0</v>
      </c>
      <c r="M40" s="409"/>
      <c r="N40" s="426">
        <f>'入力シート'!H77</f>
        <v>0</v>
      </c>
      <c r="O40" s="408"/>
      <c r="P40" s="409"/>
      <c r="Q40" s="426">
        <f>'入力シート'!F77</f>
        <v>0</v>
      </c>
      <c r="R40" s="4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15" customHeight="1" thickBot="1">
      <c r="A41" s="464"/>
      <c r="B41" s="137"/>
      <c r="C41" s="138"/>
      <c r="D41" s="421">
        <f>'入力シート'!D74</f>
        <v>0</v>
      </c>
      <c r="E41" s="422"/>
      <c r="F41" s="423"/>
      <c r="G41" s="424">
        <f>'入力シート'!H74</f>
        <v>0</v>
      </c>
      <c r="H41" s="422"/>
      <c r="I41" s="423"/>
      <c r="J41" s="424">
        <f>'入力シート'!F74</f>
        <v>0</v>
      </c>
      <c r="K41" s="425"/>
      <c r="L41" s="422">
        <f>'入力シート'!D78</f>
        <v>0</v>
      </c>
      <c r="M41" s="423"/>
      <c r="N41" s="424">
        <f>'入力シート'!H78</f>
        <v>0</v>
      </c>
      <c r="O41" s="422"/>
      <c r="P41" s="423"/>
      <c r="Q41" s="424">
        <f>'入力シート'!F78</f>
        <v>0</v>
      </c>
      <c r="R41" s="425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2" customHeight="1">
      <c r="A42" s="462">
        <v>1</v>
      </c>
      <c r="B42" s="162"/>
      <c r="C42" s="163"/>
      <c r="D42" s="198" t="s">
        <v>127</v>
      </c>
      <c r="E42" s="199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4.25" customHeight="1">
      <c r="A43" s="463"/>
      <c r="B43" s="154"/>
      <c r="C43" s="166"/>
      <c r="D43" s="201"/>
      <c r="E43" s="201" t="s">
        <v>5</v>
      </c>
      <c r="F43" s="15"/>
      <c r="G43" s="455">
        <f>'入力シート'!E83</f>
        <v>0</v>
      </c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110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14.25" customHeight="1">
      <c r="A44" s="463"/>
      <c r="B44" s="206" t="s">
        <v>208</v>
      </c>
      <c r="C44" s="166"/>
      <c r="D44" s="201"/>
      <c r="E44" s="201" t="s">
        <v>162</v>
      </c>
      <c r="F44" s="15"/>
      <c r="G44" s="427">
        <f>'入力シート'!E84</f>
        <v>0</v>
      </c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111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2.75" customHeight="1">
      <c r="A45" s="463"/>
      <c r="B45" s="154"/>
      <c r="C45" s="167"/>
      <c r="D45" s="202" t="s">
        <v>7</v>
      </c>
      <c r="E45" s="203"/>
      <c r="F45" s="15"/>
      <c r="G45" s="15"/>
      <c r="H45" s="15"/>
      <c r="I45" s="15"/>
      <c r="J45" s="15"/>
      <c r="K45" s="15"/>
      <c r="L45" s="201" t="s">
        <v>10</v>
      </c>
      <c r="M45" s="15"/>
      <c r="N45" s="15"/>
      <c r="O45" s="15"/>
      <c r="P45" s="15"/>
      <c r="Q45" s="15"/>
      <c r="R45" s="16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4.25" customHeight="1">
      <c r="A46" s="463"/>
      <c r="B46" s="465">
        <f>IF('入力シート'!C82="※ 編成を選択","",'入力シート'!C82)</f>
      </c>
      <c r="C46" s="167"/>
      <c r="D46" s="201"/>
      <c r="E46" s="201" t="s">
        <v>5</v>
      </c>
      <c r="F46" s="15"/>
      <c r="G46" s="418">
        <f>'入力シート'!E86</f>
        <v>0</v>
      </c>
      <c r="H46" s="418"/>
      <c r="I46" s="418"/>
      <c r="J46" s="418"/>
      <c r="K46" s="418"/>
      <c r="L46" s="201" t="s">
        <v>5</v>
      </c>
      <c r="M46" s="418">
        <f>'入力シート'!E89</f>
        <v>0</v>
      </c>
      <c r="N46" s="418"/>
      <c r="O46" s="418"/>
      <c r="P46" s="418"/>
      <c r="Q46" s="418"/>
      <c r="R46" s="16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14.25" customHeight="1">
      <c r="A47" s="463"/>
      <c r="B47" s="465"/>
      <c r="C47" s="157"/>
      <c r="D47" s="204"/>
      <c r="E47" s="204" t="s">
        <v>162</v>
      </c>
      <c r="F47" s="13"/>
      <c r="G47" s="419">
        <f>'入力シート'!E87</f>
        <v>0</v>
      </c>
      <c r="H47" s="419"/>
      <c r="I47" s="419"/>
      <c r="J47" s="419"/>
      <c r="K47" s="419"/>
      <c r="L47" s="204" t="s">
        <v>162</v>
      </c>
      <c r="M47" s="416">
        <f>'入力シート'!E90</f>
        <v>0</v>
      </c>
      <c r="N47" s="416"/>
      <c r="O47" s="416"/>
      <c r="P47" s="416"/>
      <c r="Q47" s="416"/>
      <c r="R47" s="1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16.5" customHeight="1">
      <c r="A48" s="463"/>
      <c r="B48" s="475">
        <f>IF('入力シート'!E82="※ 重奏数を選択","",'入力シート'!E82)</f>
      </c>
      <c r="C48" s="157"/>
      <c r="D48" s="458" t="s">
        <v>224</v>
      </c>
      <c r="E48" s="459"/>
      <c r="F48" s="460"/>
      <c r="G48" s="207">
        <f>IF('入力シート'!E83="","",'入力シート'!C99)</f>
      </c>
      <c r="H48" s="461" t="s">
        <v>225</v>
      </c>
      <c r="I48" s="459"/>
      <c r="J48" s="459"/>
      <c r="K48" s="460"/>
      <c r="L48" s="429">
        <f>'入力シート'!F100</f>
        <v>0</v>
      </c>
      <c r="M48" s="430"/>
      <c r="N48" s="431"/>
      <c r="O48" s="205" t="s">
        <v>226</v>
      </c>
      <c r="P48" s="429">
        <f>'入力シート'!F101</f>
        <v>0</v>
      </c>
      <c r="Q48" s="430"/>
      <c r="R48" s="45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5" customHeight="1">
      <c r="A49" s="463"/>
      <c r="B49" s="475"/>
      <c r="C49" s="157"/>
      <c r="D49" s="415">
        <f>'入力シート'!D91</f>
        <v>0</v>
      </c>
      <c r="E49" s="416"/>
      <c r="F49" s="417"/>
      <c r="G49" s="435">
        <f>'入力シート'!H91</f>
        <v>0</v>
      </c>
      <c r="H49" s="416"/>
      <c r="I49" s="417"/>
      <c r="J49" s="435">
        <f>IF('入力シート'!H91="","",'入力シート'!F91)</f>
      </c>
      <c r="K49" s="436"/>
      <c r="L49" s="416">
        <f>'入力シート'!D95</f>
        <v>0</v>
      </c>
      <c r="M49" s="417"/>
      <c r="N49" s="435">
        <f>'入力シート'!H95</f>
        <v>0</v>
      </c>
      <c r="O49" s="416"/>
      <c r="P49" s="417"/>
      <c r="Q49" s="435">
        <f>'入力シート'!F95</f>
        <v>0</v>
      </c>
      <c r="R49" s="43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5" customHeight="1">
      <c r="A50" s="463"/>
      <c r="B50" s="466"/>
      <c r="C50" s="135"/>
      <c r="D50" s="407">
        <f>'入力シート'!D92</f>
        <v>0</v>
      </c>
      <c r="E50" s="408"/>
      <c r="F50" s="409"/>
      <c r="G50" s="426">
        <f>'入力シート'!H92</f>
        <v>0</v>
      </c>
      <c r="H50" s="408"/>
      <c r="I50" s="409"/>
      <c r="J50" s="426">
        <f>'入力シート'!F92</f>
        <v>0</v>
      </c>
      <c r="K50" s="428"/>
      <c r="L50" s="408">
        <f>'入力シート'!D96</f>
        <v>0</v>
      </c>
      <c r="M50" s="409"/>
      <c r="N50" s="426">
        <f>'入力シート'!H96</f>
        <v>0</v>
      </c>
      <c r="O50" s="408"/>
      <c r="P50" s="409"/>
      <c r="Q50" s="426">
        <f>'入力シート'!F96</f>
        <v>0</v>
      </c>
      <c r="R50" s="428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5" customHeight="1">
      <c r="A51" s="463"/>
      <c r="B51" s="466"/>
      <c r="C51" s="136"/>
      <c r="D51" s="407">
        <f>'入力シート'!D93</f>
        <v>0</v>
      </c>
      <c r="E51" s="408"/>
      <c r="F51" s="409"/>
      <c r="G51" s="426">
        <f>'入力シート'!H93</f>
        <v>0</v>
      </c>
      <c r="H51" s="408"/>
      <c r="I51" s="409"/>
      <c r="J51" s="426">
        <f>'入力シート'!F93</f>
        <v>0</v>
      </c>
      <c r="K51" s="428"/>
      <c r="L51" s="408">
        <f>'入力シート'!D97</f>
        <v>0</v>
      </c>
      <c r="M51" s="409"/>
      <c r="N51" s="426">
        <f>'入力シート'!H97</f>
        <v>0</v>
      </c>
      <c r="O51" s="408"/>
      <c r="P51" s="409"/>
      <c r="Q51" s="426">
        <f>'入力シート'!F97</f>
        <v>0</v>
      </c>
      <c r="R51" s="428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5" customHeight="1" thickBot="1">
      <c r="A52" s="464"/>
      <c r="B52" s="137"/>
      <c r="C52" s="138"/>
      <c r="D52" s="421">
        <f>'入力シート'!D94</f>
        <v>0</v>
      </c>
      <c r="E52" s="422"/>
      <c r="F52" s="423"/>
      <c r="G52" s="424">
        <f>'入力シート'!H94</f>
        <v>0</v>
      </c>
      <c r="H52" s="422"/>
      <c r="I52" s="423"/>
      <c r="J52" s="424">
        <f>'入力シート'!F94</f>
        <v>0</v>
      </c>
      <c r="K52" s="425"/>
      <c r="L52" s="422">
        <f>'入力シート'!D98</f>
        <v>0</v>
      </c>
      <c r="M52" s="423"/>
      <c r="N52" s="424">
        <f>'入力シート'!H98</f>
        <v>0</v>
      </c>
      <c r="O52" s="422"/>
      <c r="P52" s="423"/>
      <c r="Q52" s="424">
        <f>'入力シート'!F98</f>
        <v>0</v>
      </c>
      <c r="R52" s="425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ht="24.75" customHeight="1">
      <c r="A53" s="469" t="s">
        <v>257</v>
      </c>
      <c r="B53" s="470"/>
      <c r="C53" s="471"/>
      <c r="D53" s="469" t="s">
        <v>259</v>
      </c>
      <c r="E53" s="470"/>
      <c r="F53" s="470"/>
      <c r="G53" s="471"/>
      <c r="H53" s="411" t="s">
        <v>265</v>
      </c>
      <c r="I53" s="412"/>
      <c r="J53" s="236"/>
      <c r="K53" s="237" t="s">
        <v>255</v>
      </c>
      <c r="L53" s="236"/>
      <c r="M53" s="239"/>
      <c r="N53" s="239"/>
      <c r="O53" s="245"/>
      <c r="P53" s="405" t="str">
        <f ca="1">"平成 "&amp;YEAR(TODAY())-1988&amp;" 年 "&amp;MONTH(TODAY())&amp;" 月 "&amp;DAY(TODAY())&amp;" 日"</f>
        <v>平成 28 年 1 月 12 日</v>
      </c>
      <c r="Q53" s="405"/>
      <c r="R53" s="405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ht="24" customHeight="1" thickBot="1">
      <c r="A54" s="476" t="str">
        <f>'入力シート'!C102</f>
        <v>※ 選択して下さい</v>
      </c>
      <c r="B54" s="477"/>
      <c r="C54" s="478"/>
      <c r="D54" s="472" t="str">
        <f>'入力シート'!C103</f>
        <v>※ 選択して下さい</v>
      </c>
      <c r="E54" s="473"/>
      <c r="F54" s="473"/>
      <c r="G54" s="474"/>
      <c r="H54" s="413">
        <f>'入力シート'!C104</f>
        <v>0</v>
      </c>
      <c r="I54" s="414"/>
      <c r="J54" s="203"/>
      <c r="K54" s="203" t="s">
        <v>256</v>
      </c>
      <c r="L54" s="238"/>
      <c r="M54" s="240"/>
      <c r="N54" s="240"/>
      <c r="O54" s="240"/>
      <c r="P54" s="240"/>
      <c r="Q54" s="240"/>
      <c r="R54" s="240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19.5" customHeight="1" thickBot="1">
      <c r="A55" s="243"/>
      <c r="B55" s="242"/>
      <c r="C55" s="242"/>
      <c r="D55" s="400"/>
      <c r="E55" s="401"/>
      <c r="F55" s="401"/>
      <c r="G55" s="400"/>
      <c r="H55" s="401"/>
      <c r="I55" s="401"/>
      <c r="J55" s="15"/>
      <c r="K55" s="467" t="s">
        <v>11</v>
      </c>
      <c r="L55" s="467"/>
      <c r="M55" s="244"/>
      <c r="N55" s="410">
        <f>'入力シート'!C14</f>
        <v>0</v>
      </c>
      <c r="O55" s="410"/>
      <c r="P55" s="410"/>
      <c r="Q55" s="410"/>
      <c r="R55" s="42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ht="39" customHeight="1">
      <c r="A56" s="246"/>
      <c r="B56" s="402" t="s">
        <v>269</v>
      </c>
      <c r="C56" s="403"/>
      <c r="D56" s="403"/>
      <c r="E56" s="403"/>
      <c r="F56" s="403"/>
      <c r="G56" s="403"/>
      <c r="H56" s="403"/>
      <c r="I56" s="404"/>
      <c r="J56" s="15"/>
      <c r="K56" s="468" t="s">
        <v>8</v>
      </c>
      <c r="L56" s="468"/>
      <c r="M56" s="13"/>
      <c r="N56" s="18">
        <f>'入力シート'!D15</f>
        <v>0</v>
      </c>
      <c r="O56" s="406">
        <f>'入力シート'!D16</f>
        <v>0</v>
      </c>
      <c r="P56" s="406"/>
      <c r="Q56" s="17" t="s">
        <v>9</v>
      </c>
      <c r="R56" s="13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2:3" s="27" customFormat="1" ht="13.5">
      <c r="B57" s="41"/>
      <c r="C57" s="41"/>
    </row>
    <row r="58" spans="2:3" s="27" customFormat="1" ht="13.5">
      <c r="B58" s="41"/>
      <c r="C58" s="41"/>
    </row>
    <row r="59" spans="2:3" s="27" customFormat="1" ht="13.5">
      <c r="B59" s="41"/>
      <c r="C59" s="41"/>
    </row>
    <row r="60" spans="2:3" s="27" customFormat="1" ht="13.5">
      <c r="B60" s="41"/>
      <c r="C60" s="41"/>
    </row>
    <row r="61" spans="2:3" s="27" customFormat="1" ht="13.5">
      <c r="B61" s="41"/>
      <c r="C61" s="41"/>
    </row>
    <row r="62" spans="2:3" s="27" customFormat="1" ht="13.5">
      <c r="B62" s="41"/>
      <c r="C62" s="41"/>
    </row>
    <row r="63" spans="2:3" s="27" customFormat="1" ht="13.5">
      <c r="B63" s="41"/>
      <c r="C63" s="41"/>
    </row>
    <row r="64" spans="2:3" s="27" customFormat="1" ht="13.5">
      <c r="B64" s="41"/>
      <c r="C64" s="41"/>
    </row>
    <row r="65" spans="2:3" s="27" customFormat="1" ht="13.5">
      <c r="B65" s="41"/>
      <c r="C65" s="41"/>
    </row>
    <row r="66" spans="2:3" s="27" customFormat="1" ht="13.5">
      <c r="B66" s="41"/>
      <c r="C66" s="41"/>
    </row>
    <row r="67" spans="2:3" s="27" customFormat="1" ht="13.5">
      <c r="B67" s="41"/>
      <c r="C67" s="41"/>
    </row>
    <row r="68" spans="2:3" s="27" customFormat="1" ht="13.5">
      <c r="B68" s="41"/>
      <c r="C68" s="41"/>
    </row>
    <row r="69" spans="2:3" s="27" customFormat="1" ht="13.5">
      <c r="B69" s="41"/>
      <c r="C69" s="41"/>
    </row>
    <row r="70" spans="2:3" s="27" customFormat="1" ht="13.5">
      <c r="B70" s="41"/>
      <c r="C70" s="41"/>
    </row>
    <row r="71" spans="2:3" s="27" customFormat="1" ht="13.5">
      <c r="B71" s="41"/>
      <c r="C71" s="41"/>
    </row>
    <row r="72" spans="2:3" s="27" customFormat="1" ht="13.5">
      <c r="B72" s="41"/>
      <c r="C72" s="41"/>
    </row>
    <row r="73" spans="2:3" s="27" customFormat="1" ht="13.5">
      <c r="B73" s="41"/>
      <c r="C73" s="41"/>
    </row>
    <row r="74" spans="2:3" s="27" customFormat="1" ht="13.5">
      <c r="B74" s="41"/>
      <c r="C74" s="41"/>
    </row>
    <row r="75" spans="2:3" s="27" customFormat="1" ht="13.5">
      <c r="B75" s="41"/>
      <c r="C75" s="41"/>
    </row>
    <row r="76" spans="2:3" s="27" customFormat="1" ht="13.5">
      <c r="B76" s="41"/>
      <c r="C76" s="41"/>
    </row>
    <row r="77" spans="2:3" s="27" customFormat="1" ht="13.5">
      <c r="B77" s="41"/>
      <c r="C77" s="41"/>
    </row>
  </sheetData>
  <sheetProtection sheet="1" selectLockedCells="1" selectUnlockedCells="1"/>
  <mergeCells count="181">
    <mergeCell ref="A53:C53"/>
    <mergeCell ref="A54:C54"/>
    <mergeCell ref="B50:B51"/>
    <mergeCell ref="D49:F49"/>
    <mergeCell ref="A42:A52"/>
    <mergeCell ref="D48:F48"/>
    <mergeCell ref="N52:P52"/>
    <mergeCell ref="B15:B16"/>
    <mergeCell ref="B24:B25"/>
    <mergeCell ref="B26:B27"/>
    <mergeCell ref="B35:B36"/>
    <mergeCell ref="B37:B38"/>
    <mergeCell ref="B28:B29"/>
    <mergeCell ref="B46:B47"/>
    <mergeCell ref="B48:B49"/>
    <mergeCell ref="D50:F50"/>
    <mergeCell ref="G50:I50"/>
    <mergeCell ref="K55:L55"/>
    <mergeCell ref="K56:L56"/>
    <mergeCell ref="D53:G53"/>
    <mergeCell ref="D54:G54"/>
    <mergeCell ref="D52:F52"/>
    <mergeCell ref="G52:I52"/>
    <mergeCell ref="J52:K52"/>
    <mergeCell ref="L52:M52"/>
    <mergeCell ref="D55:F55"/>
    <mergeCell ref="N49:P49"/>
    <mergeCell ref="Q49:R49"/>
    <mergeCell ref="Q52:R52"/>
    <mergeCell ref="Q50:R50"/>
    <mergeCell ref="D51:F51"/>
    <mergeCell ref="G51:I51"/>
    <mergeCell ref="J51:K51"/>
    <mergeCell ref="L51:M51"/>
    <mergeCell ref="N51:P51"/>
    <mergeCell ref="Q51:R51"/>
    <mergeCell ref="G47:K47"/>
    <mergeCell ref="M47:Q47"/>
    <mergeCell ref="J50:K50"/>
    <mergeCell ref="L50:M50"/>
    <mergeCell ref="N50:P50"/>
    <mergeCell ref="L48:N48"/>
    <mergeCell ref="P48:R48"/>
    <mergeCell ref="G49:I49"/>
    <mergeCell ref="J49:K49"/>
    <mergeCell ref="L49:M49"/>
    <mergeCell ref="H48:K48"/>
    <mergeCell ref="D41:F41"/>
    <mergeCell ref="G41:I41"/>
    <mergeCell ref="J41:K41"/>
    <mergeCell ref="L41:M41"/>
    <mergeCell ref="N41:P41"/>
    <mergeCell ref="G43:Q43"/>
    <mergeCell ref="G44:Q44"/>
    <mergeCell ref="G46:K46"/>
    <mergeCell ref="M46:Q46"/>
    <mergeCell ref="Q41:R41"/>
    <mergeCell ref="Q39:R39"/>
    <mergeCell ref="D40:F40"/>
    <mergeCell ref="G40:I40"/>
    <mergeCell ref="J40:K40"/>
    <mergeCell ref="L40:M40"/>
    <mergeCell ref="N40:P40"/>
    <mergeCell ref="Q40:R40"/>
    <mergeCell ref="B39:B40"/>
    <mergeCell ref="D39:F39"/>
    <mergeCell ref="G39:I39"/>
    <mergeCell ref="J39:K39"/>
    <mergeCell ref="L39:M39"/>
    <mergeCell ref="N39:P39"/>
    <mergeCell ref="D37:F37"/>
    <mergeCell ref="H37:K37"/>
    <mergeCell ref="L37:N37"/>
    <mergeCell ref="P37:R37"/>
    <mergeCell ref="D38:F38"/>
    <mergeCell ref="G38:I38"/>
    <mergeCell ref="J38:K38"/>
    <mergeCell ref="L38:M38"/>
    <mergeCell ref="N38:P38"/>
    <mergeCell ref="Q38:R38"/>
    <mergeCell ref="L30:M30"/>
    <mergeCell ref="N30:P30"/>
    <mergeCell ref="Q30:R30"/>
    <mergeCell ref="A31:A41"/>
    <mergeCell ref="G32:Q32"/>
    <mergeCell ref="G33:Q33"/>
    <mergeCell ref="G35:K35"/>
    <mergeCell ref="M35:Q35"/>
    <mergeCell ref="G36:K36"/>
    <mergeCell ref="M36:Q36"/>
    <mergeCell ref="D30:F30"/>
    <mergeCell ref="G30:I30"/>
    <mergeCell ref="J30:K30"/>
    <mergeCell ref="D29:F29"/>
    <mergeCell ref="G29:I29"/>
    <mergeCell ref="J29:K29"/>
    <mergeCell ref="P26:R26"/>
    <mergeCell ref="Q28:R28"/>
    <mergeCell ref="D28:F28"/>
    <mergeCell ref="G28:I28"/>
    <mergeCell ref="J28:K28"/>
    <mergeCell ref="G27:I27"/>
    <mergeCell ref="J27:K27"/>
    <mergeCell ref="L27:M27"/>
    <mergeCell ref="N27:P27"/>
    <mergeCell ref="L29:M29"/>
    <mergeCell ref="N29:P29"/>
    <mergeCell ref="Q29:R29"/>
    <mergeCell ref="N28:P28"/>
    <mergeCell ref="A20:A30"/>
    <mergeCell ref="G21:Q21"/>
    <mergeCell ref="G22:Q22"/>
    <mergeCell ref="G24:K24"/>
    <mergeCell ref="M24:Q24"/>
    <mergeCell ref="L26:N26"/>
    <mergeCell ref="M25:Q25"/>
    <mergeCell ref="D26:F26"/>
    <mergeCell ref="H26:K26"/>
    <mergeCell ref="L28:M28"/>
    <mergeCell ref="A9:A19"/>
    <mergeCell ref="D15:F15"/>
    <mergeCell ref="H15:K15"/>
    <mergeCell ref="B13:B14"/>
    <mergeCell ref="J17:K17"/>
    <mergeCell ref="Q27:R27"/>
    <mergeCell ref="P8:R8"/>
    <mergeCell ref="E8:F8"/>
    <mergeCell ref="G16:I16"/>
    <mergeCell ref="D16:F16"/>
    <mergeCell ref="J16:K16"/>
    <mergeCell ref="L8:N8"/>
    <mergeCell ref="G10:Q10"/>
    <mergeCell ref="G8:H8"/>
    <mergeCell ref="P15:R15"/>
    <mergeCell ref="D5:J5"/>
    <mergeCell ref="F6:M6"/>
    <mergeCell ref="N6:O6"/>
    <mergeCell ref="K5:O5"/>
    <mergeCell ref="P5:R5"/>
    <mergeCell ref="B2:Q2"/>
    <mergeCell ref="F7:G7"/>
    <mergeCell ref="J8:K8"/>
    <mergeCell ref="Q17:R17"/>
    <mergeCell ref="G13:K13"/>
    <mergeCell ref="H7:Q7"/>
    <mergeCell ref="L16:M16"/>
    <mergeCell ref="N16:P16"/>
    <mergeCell ref="Q16:R16"/>
    <mergeCell ref="D17:F17"/>
    <mergeCell ref="G17:I17"/>
    <mergeCell ref="L17:M17"/>
    <mergeCell ref="N17:P17"/>
    <mergeCell ref="G18:I18"/>
    <mergeCell ref="G11:Q11"/>
    <mergeCell ref="M14:Q14"/>
    <mergeCell ref="J18:K18"/>
    <mergeCell ref="L18:M18"/>
    <mergeCell ref="N18:P18"/>
    <mergeCell ref="Q18:R18"/>
    <mergeCell ref="L15:N15"/>
    <mergeCell ref="M13:Q13"/>
    <mergeCell ref="G14:K14"/>
    <mergeCell ref="A4:R4"/>
    <mergeCell ref="D19:F19"/>
    <mergeCell ref="G19:I19"/>
    <mergeCell ref="J19:K19"/>
    <mergeCell ref="L19:M19"/>
    <mergeCell ref="N19:P19"/>
    <mergeCell ref="Q19:R19"/>
    <mergeCell ref="G55:I55"/>
    <mergeCell ref="B56:I56"/>
    <mergeCell ref="P53:R53"/>
    <mergeCell ref="O56:P56"/>
    <mergeCell ref="D18:F18"/>
    <mergeCell ref="N55:Q55"/>
    <mergeCell ref="H53:I53"/>
    <mergeCell ref="H54:I54"/>
    <mergeCell ref="D27:F27"/>
    <mergeCell ref="G25:K25"/>
  </mergeCells>
  <printOptions/>
  <pageMargins left="0.62" right="0.35" top="0.39" bottom="0.25" header="0.3" footer="0.1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Z186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2.8515625" style="0" customWidth="1"/>
    <col min="4" max="4" width="14.421875" style="0" customWidth="1"/>
    <col min="5" max="5" width="5.7109375" style="0" customWidth="1"/>
    <col min="6" max="6" width="17.7109375" style="0" customWidth="1"/>
    <col min="7" max="7" width="2.8515625" style="0" customWidth="1"/>
    <col min="8" max="8" width="14.421875" style="0" customWidth="1"/>
    <col min="9" max="9" width="5.140625" style="0" customWidth="1"/>
    <col min="10" max="10" width="6.140625" style="97" customWidth="1"/>
    <col min="11" max="14" width="9.00390625" style="97" customWidth="1"/>
    <col min="15" max="22" width="9.00390625" style="27" customWidth="1"/>
  </cols>
  <sheetData>
    <row r="1" spans="1:9" ht="14.25" thickBot="1">
      <c r="A1" s="27"/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7"/>
      <c r="B2" s="479" t="s">
        <v>63</v>
      </c>
      <c r="C2" s="480"/>
      <c r="D2" s="480"/>
      <c r="E2" s="480"/>
      <c r="F2" s="480"/>
      <c r="G2" s="480"/>
      <c r="H2" s="481"/>
      <c r="I2" s="27"/>
    </row>
    <row r="3" spans="1:9" ht="45.75" customHeight="1">
      <c r="A3" s="27"/>
      <c r="B3" s="482" t="s">
        <v>170</v>
      </c>
      <c r="C3" s="483"/>
      <c r="D3" s="483"/>
      <c r="E3" s="483"/>
      <c r="F3" s="483"/>
      <c r="G3" s="483"/>
      <c r="H3" s="484"/>
      <c r="I3" s="27"/>
    </row>
    <row r="4" spans="1:9" ht="29.25" customHeight="1" thickBot="1">
      <c r="A4" s="27"/>
      <c r="B4" s="487" t="s">
        <v>219</v>
      </c>
      <c r="C4" s="488"/>
      <c r="D4" s="488"/>
      <c r="E4" s="488"/>
      <c r="F4" s="488"/>
      <c r="G4" s="489" t="s">
        <v>221</v>
      </c>
      <c r="H4" s="490"/>
      <c r="I4" s="27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2:26" ht="21" customHeight="1">
      <c r="B6" s="39" t="s">
        <v>58</v>
      </c>
      <c r="C6" s="39"/>
      <c r="D6" s="6"/>
      <c r="E6" s="6"/>
      <c r="F6" s="6"/>
      <c r="G6" s="6"/>
      <c r="H6" s="6"/>
      <c r="I6" s="6"/>
      <c r="O6" s="29"/>
      <c r="P6" s="29"/>
      <c r="Q6" s="29"/>
      <c r="R6" s="29"/>
      <c r="S6" s="29"/>
      <c r="T6" s="29"/>
      <c r="W6" s="27"/>
      <c r="X6" s="27"/>
      <c r="Y6" s="27"/>
      <c r="Z6" s="27"/>
    </row>
    <row r="7" spans="2:26" ht="21" customHeight="1">
      <c r="B7" s="344" t="s">
        <v>282</v>
      </c>
      <c r="C7" s="344"/>
      <c r="D7" s="344"/>
      <c r="E7" s="344"/>
      <c r="F7" s="344"/>
      <c r="G7" s="344"/>
      <c r="H7" s="344"/>
      <c r="I7" s="344"/>
      <c r="J7" s="98"/>
      <c r="O7" s="29"/>
      <c r="P7" s="29"/>
      <c r="Q7" s="29"/>
      <c r="R7" s="29"/>
      <c r="S7" s="29"/>
      <c r="T7" s="29"/>
      <c r="W7" s="27"/>
      <c r="X7" s="27"/>
      <c r="Y7" s="27"/>
      <c r="Z7" s="27"/>
    </row>
    <row r="8" spans="2:26" ht="22.5" customHeight="1">
      <c r="B8" s="344" t="s">
        <v>47</v>
      </c>
      <c r="C8" s="344"/>
      <c r="D8" s="344"/>
      <c r="E8" s="344"/>
      <c r="F8" s="344"/>
      <c r="G8" s="344"/>
      <c r="H8" s="344"/>
      <c r="I8" s="344"/>
      <c r="J8" s="98"/>
      <c r="O8" s="29"/>
      <c r="P8" s="29"/>
      <c r="Q8" s="29"/>
      <c r="R8" s="29"/>
      <c r="S8" s="29"/>
      <c r="T8" s="29"/>
      <c r="W8" s="27"/>
      <c r="X8" s="27"/>
      <c r="Y8" s="27"/>
      <c r="Z8" s="27"/>
    </row>
    <row r="9" spans="1:9" ht="11.2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3.25" customHeight="1">
      <c r="A10" s="6"/>
      <c r="B10" s="485" t="s">
        <v>59</v>
      </c>
      <c r="C10" s="486"/>
      <c r="D10" s="6"/>
      <c r="E10" s="6"/>
      <c r="F10" s="6"/>
      <c r="G10" s="6"/>
      <c r="H10" s="6"/>
      <c r="I10" s="6"/>
    </row>
    <row r="11" spans="1:9" ht="48" customHeight="1">
      <c r="A11" s="6"/>
      <c r="B11" s="498" t="s">
        <v>56</v>
      </c>
      <c r="C11" s="499"/>
      <c r="D11" s="6"/>
      <c r="E11" s="6"/>
      <c r="F11" s="6"/>
      <c r="G11" s="6"/>
      <c r="H11" s="6"/>
      <c r="I11" s="6"/>
    </row>
    <row r="12" spans="1:9" ht="16.5" customHeight="1">
      <c r="A12" s="6"/>
      <c r="B12" s="6"/>
      <c r="C12" s="90"/>
      <c r="D12" s="90"/>
      <c r="E12" s="90"/>
      <c r="F12" s="90"/>
      <c r="G12" s="90"/>
      <c r="H12" s="90"/>
      <c r="I12" s="90"/>
    </row>
    <row r="13" spans="1:9" ht="31.5" customHeight="1">
      <c r="A13" s="6"/>
      <c r="B13" s="127" t="s">
        <v>171</v>
      </c>
      <c r="C13" s="491" t="str">
        <f>'入力シート'!C13</f>
        <v>※ 選択して下さい</v>
      </c>
      <c r="D13" s="492"/>
      <c r="E13" s="492"/>
      <c r="F13" s="493"/>
      <c r="G13" s="90"/>
      <c r="H13" s="90"/>
      <c r="I13" s="90"/>
    </row>
    <row r="14" spans="1:9" ht="16.5" customHeight="1">
      <c r="A14" s="6"/>
      <c r="B14" s="6"/>
      <c r="C14" s="90"/>
      <c r="D14" s="90"/>
      <c r="E14" s="90"/>
      <c r="F14" s="90"/>
      <c r="G14" s="90"/>
      <c r="H14" s="90"/>
      <c r="I14" s="90"/>
    </row>
    <row r="15" spans="1:9" ht="31.5" customHeight="1">
      <c r="A15" s="6"/>
      <c r="B15" s="127" t="s">
        <v>57</v>
      </c>
      <c r="C15" s="503">
        <f>'入力シート'!C14</f>
        <v>0</v>
      </c>
      <c r="D15" s="504"/>
      <c r="E15" s="504"/>
      <c r="F15" s="504"/>
      <c r="G15" s="504"/>
      <c r="H15" s="504"/>
      <c r="I15" s="505"/>
    </row>
    <row r="16" spans="1:9" ht="16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30.75" customHeight="1">
      <c r="A17" s="6"/>
      <c r="B17" s="127" t="s">
        <v>164</v>
      </c>
      <c r="C17" s="491" t="str">
        <f>'入力シート'!C22&amp;'入力シート'!E22</f>
        <v>※ 編成を選択※ 重奏数を選択</v>
      </c>
      <c r="D17" s="492"/>
      <c r="E17" s="492"/>
      <c r="F17" s="492"/>
      <c r="G17" s="492"/>
      <c r="H17" s="492"/>
      <c r="I17" s="493"/>
    </row>
    <row r="18" spans="1:9" ht="16.5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9" ht="31.5" customHeight="1">
      <c r="A19" s="6"/>
      <c r="B19" s="127" t="s">
        <v>165</v>
      </c>
      <c r="C19" s="495">
        <f>'入力シート'!E23</f>
        <v>0</v>
      </c>
      <c r="D19" s="496"/>
      <c r="E19" s="496"/>
      <c r="F19" s="496"/>
      <c r="G19" s="496"/>
      <c r="H19" s="496"/>
      <c r="I19" s="497"/>
    </row>
    <row r="20" spans="1:9" ht="16.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30.75" customHeight="1">
      <c r="A21" s="6"/>
      <c r="B21" s="127" t="s">
        <v>166</v>
      </c>
      <c r="C21" s="495">
        <f>'入力シート'!E26</f>
        <v>0</v>
      </c>
      <c r="D21" s="496"/>
      <c r="E21" s="496"/>
      <c r="F21" s="496"/>
      <c r="G21" s="496"/>
      <c r="H21" s="496"/>
      <c r="I21" s="497"/>
    </row>
    <row r="22" spans="1:9" ht="14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3.5">
      <c r="A23" s="6"/>
      <c r="B23" s="6"/>
      <c r="C23" s="6"/>
      <c r="D23" s="6"/>
      <c r="E23" s="6"/>
      <c r="F23" s="6"/>
      <c r="G23" s="6"/>
      <c r="H23" s="6"/>
      <c r="I23" s="6"/>
    </row>
    <row r="24" spans="1:9" ht="13.5">
      <c r="A24" s="6"/>
      <c r="B24" s="6"/>
      <c r="C24" s="6"/>
      <c r="D24" s="6"/>
      <c r="E24" s="6"/>
      <c r="F24" s="6"/>
      <c r="G24" s="6"/>
      <c r="H24" s="6"/>
      <c r="I24" s="6"/>
    </row>
    <row r="25" spans="1:9" ht="13.5">
      <c r="A25" s="6"/>
      <c r="B25" s="6"/>
      <c r="C25" s="6"/>
      <c r="D25" s="6"/>
      <c r="E25" s="6"/>
      <c r="F25" s="6"/>
      <c r="G25" s="6"/>
      <c r="H25" s="6"/>
      <c r="I25" s="6"/>
    </row>
    <row r="26" spans="1:9" ht="13.5">
      <c r="A26" s="6"/>
      <c r="B26" s="6"/>
      <c r="C26" s="6"/>
      <c r="D26" s="6"/>
      <c r="E26" s="6"/>
      <c r="F26" s="6"/>
      <c r="G26" s="6"/>
      <c r="H26" s="6"/>
      <c r="I26" s="6"/>
    </row>
    <row r="27" spans="1:9" ht="13.5">
      <c r="A27" s="6"/>
      <c r="B27" s="6"/>
      <c r="C27" s="6"/>
      <c r="D27" s="6"/>
      <c r="E27" s="6"/>
      <c r="F27" s="6"/>
      <c r="G27" s="6"/>
      <c r="H27" s="6"/>
      <c r="I27" s="6"/>
    </row>
    <row r="28" spans="1:9" ht="13.5">
      <c r="A28" s="6"/>
      <c r="B28" s="6"/>
      <c r="C28" s="6"/>
      <c r="D28" s="6"/>
      <c r="E28" s="6"/>
      <c r="F28" s="6"/>
      <c r="G28" s="6"/>
      <c r="H28" s="6"/>
      <c r="I28" s="6"/>
    </row>
    <row r="29" spans="1:9" ht="13.5">
      <c r="A29" s="6"/>
      <c r="B29" s="6"/>
      <c r="C29" s="6"/>
      <c r="D29" s="6"/>
      <c r="E29" s="6"/>
      <c r="F29" s="6"/>
      <c r="G29" s="6"/>
      <c r="H29" s="6"/>
      <c r="I29" s="6"/>
    </row>
    <row r="30" spans="1:9" ht="13.5">
      <c r="A30" s="6"/>
      <c r="B30" s="6"/>
      <c r="C30" s="6"/>
      <c r="D30" s="6"/>
      <c r="E30" s="6"/>
      <c r="F30" s="6"/>
      <c r="G30" s="6"/>
      <c r="H30" s="6"/>
      <c r="I30" s="6"/>
    </row>
    <row r="31" spans="1:9" ht="13.5">
      <c r="A31" s="6"/>
      <c r="B31" s="6"/>
      <c r="C31" s="6"/>
      <c r="D31" s="6"/>
      <c r="E31" s="6"/>
      <c r="F31" s="6"/>
      <c r="G31" s="6"/>
      <c r="H31" s="6"/>
      <c r="I31" s="6"/>
    </row>
    <row r="32" spans="1:9" ht="13.5">
      <c r="A32" s="6"/>
      <c r="B32" s="6"/>
      <c r="C32" s="6"/>
      <c r="D32" s="6"/>
      <c r="E32" s="6"/>
      <c r="F32" s="6"/>
      <c r="G32" s="6"/>
      <c r="H32" s="6"/>
      <c r="I32" s="6"/>
    </row>
    <row r="33" spans="1:9" ht="13.5">
      <c r="A33" s="6"/>
      <c r="B33" s="6"/>
      <c r="C33" s="6"/>
      <c r="D33" s="6"/>
      <c r="E33" s="6"/>
      <c r="F33" s="6"/>
      <c r="G33" s="6"/>
      <c r="H33" s="6"/>
      <c r="I33" s="6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  <row r="35" spans="1:9" ht="13.5">
      <c r="A35" s="6"/>
      <c r="B35" s="6"/>
      <c r="C35" s="6"/>
      <c r="D35" s="6"/>
      <c r="E35" s="6"/>
      <c r="F35" s="6"/>
      <c r="G35" s="6"/>
      <c r="H35" s="6"/>
      <c r="I35" s="6"/>
    </row>
    <row r="36" spans="1:9" ht="13.5">
      <c r="A36" s="6"/>
      <c r="B36" s="6"/>
      <c r="C36" s="6"/>
      <c r="D36" s="6"/>
      <c r="E36" s="6"/>
      <c r="F36" s="6"/>
      <c r="G36" s="6"/>
      <c r="H36" s="6"/>
      <c r="I36" s="6"/>
    </row>
    <row r="37" spans="1:9" ht="13.5">
      <c r="A37" s="6"/>
      <c r="B37" s="6"/>
      <c r="C37" s="6"/>
      <c r="D37" s="6"/>
      <c r="E37" s="6"/>
      <c r="F37" s="6"/>
      <c r="G37" s="6"/>
      <c r="H37" s="6"/>
      <c r="I37" s="6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  <row r="39" spans="1:9" ht="13.5">
      <c r="A39" s="6"/>
      <c r="B39" s="6"/>
      <c r="C39" s="6"/>
      <c r="D39" s="6"/>
      <c r="E39" s="6"/>
      <c r="F39" s="6"/>
      <c r="G39" s="6"/>
      <c r="H39" s="6"/>
      <c r="I39" s="6"/>
    </row>
    <row r="40" spans="1:9" ht="13.5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6"/>
      <c r="B41" s="6"/>
      <c r="C41" s="6"/>
      <c r="D41" s="6"/>
      <c r="E41" s="6"/>
      <c r="F41" s="6"/>
      <c r="G41" s="6"/>
      <c r="H41" s="6"/>
      <c r="I41" s="6"/>
    </row>
    <row r="42" spans="1:9" ht="13.5">
      <c r="A42" s="6"/>
      <c r="B42" s="6"/>
      <c r="C42" s="6"/>
      <c r="D42" s="6"/>
      <c r="E42" s="6"/>
      <c r="F42" s="6"/>
      <c r="G42" s="6"/>
      <c r="H42" s="6"/>
      <c r="I42" s="6"/>
    </row>
    <row r="43" spans="1:22" s="30" customFormat="1" ht="13.5">
      <c r="A43" s="31"/>
      <c r="B43" s="31" t="s">
        <v>55</v>
      </c>
      <c r="C43" s="31"/>
      <c r="D43" s="31"/>
      <c r="E43" s="31"/>
      <c r="F43" s="31"/>
      <c r="G43" s="31"/>
      <c r="H43" s="31"/>
      <c r="I43" s="31"/>
      <c r="J43" s="99"/>
      <c r="K43" s="99"/>
      <c r="L43" s="99"/>
      <c r="M43" s="99"/>
      <c r="N43" s="99"/>
      <c r="O43" s="40"/>
      <c r="P43" s="40"/>
      <c r="Q43" s="40"/>
      <c r="R43" s="40"/>
      <c r="S43" s="40"/>
      <c r="T43" s="40"/>
      <c r="U43" s="40"/>
      <c r="V43" s="40"/>
    </row>
    <row r="44" spans="1:22" s="30" customFormat="1" ht="13.5">
      <c r="A44" s="31"/>
      <c r="B44" s="31" t="s">
        <v>48</v>
      </c>
      <c r="C44" s="31"/>
      <c r="D44" s="31"/>
      <c r="E44" s="31"/>
      <c r="F44" s="31"/>
      <c r="G44" s="31"/>
      <c r="H44" s="31"/>
      <c r="I44" s="31"/>
      <c r="J44" s="99"/>
      <c r="K44" s="99"/>
      <c r="L44" s="99"/>
      <c r="M44" s="99"/>
      <c r="N44" s="99"/>
      <c r="O44" s="40"/>
      <c r="P44" s="40"/>
      <c r="Q44" s="40"/>
      <c r="R44" s="40"/>
      <c r="S44" s="40"/>
      <c r="T44" s="40"/>
      <c r="U44" s="40"/>
      <c r="V44" s="40"/>
    </row>
    <row r="45" spans="1:9" ht="6.7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4.25" customHeight="1">
      <c r="A46" s="6"/>
      <c r="B46" s="6" t="s">
        <v>169</v>
      </c>
      <c r="C46" s="6"/>
      <c r="D46" s="6"/>
      <c r="E46" s="6"/>
      <c r="F46" s="6"/>
      <c r="G46" s="6"/>
      <c r="H46" s="6"/>
      <c r="I46" s="6"/>
    </row>
    <row r="47" spans="1:9" ht="9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13" ht="29.25" customHeight="1">
      <c r="A48" s="6"/>
      <c r="B48" s="123" t="s">
        <v>167</v>
      </c>
      <c r="C48" s="500" t="s">
        <v>187</v>
      </c>
      <c r="D48" s="501"/>
      <c r="E48" s="502"/>
      <c r="F48" s="125" t="s">
        <v>49</v>
      </c>
      <c r="G48" s="92"/>
      <c r="H48" s="91"/>
      <c r="I48" s="113" t="s">
        <v>51</v>
      </c>
      <c r="K48" s="97" t="s">
        <v>60</v>
      </c>
      <c r="L48" s="97" t="s">
        <v>61</v>
      </c>
      <c r="M48" s="97" t="s">
        <v>62</v>
      </c>
    </row>
    <row r="49" spans="1:13" ht="29.25" customHeight="1">
      <c r="A49" s="6"/>
      <c r="B49" s="124" t="s">
        <v>53</v>
      </c>
      <c r="C49" s="500" t="s">
        <v>60</v>
      </c>
      <c r="D49" s="501"/>
      <c r="E49" s="502"/>
      <c r="F49" s="126" t="s">
        <v>50</v>
      </c>
      <c r="G49" s="112"/>
      <c r="H49" s="91"/>
      <c r="I49" s="113" t="s">
        <v>52</v>
      </c>
      <c r="K49" s="97" t="s">
        <v>187</v>
      </c>
      <c r="L49" s="97" t="s">
        <v>189</v>
      </c>
      <c r="M49" s="97" t="s">
        <v>190</v>
      </c>
    </row>
    <row r="50" spans="1:9" ht="29.25" customHeight="1">
      <c r="A50" s="6"/>
      <c r="B50" s="124" t="s">
        <v>54</v>
      </c>
      <c r="C50" s="500" t="s">
        <v>60</v>
      </c>
      <c r="D50" s="501"/>
      <c r="E50" s="502"/>
      <c r="F50" s="126" t="s">
        <v>168</v>
      </c>
      <c r="G50" s="112"/>
      <c r="H50" s="91"/>
      <c r="I50" s="113" t="s">
        <v>52</v>
      </c>
    </row>
    <row r="51" spans="1:9" ht="13.5">
      <c r="A51" s="6"/>
      <c r="B51" s="6"/>
      <c r="C51" s="6"/>
      <c r="D51" s="6"/>
      <c r="E51" s="6"/>
      <c r="F51" s="6"/>
      <c r="G51" s="6"/>
      <c r="H51" s="6"/>
      <c r="I51" s="6"/>
    </row>
    <row r="52" spans="1:9" ht="14.25" thickBo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44.25" customHeight="1" thickBot="1">
      <c r="A53" s="27"/>
      <c r="B53" s="494" t="s">
        <v>188</v>
      </c>
      <c r="C53" s="450"/>
      <c r="D53" s="450"/>
      <c r="E53" s="450"/>
      <c r="F53" s="450"/>
      <c r="G53" s="450"/>
      <c r="H53" s="451"/>
      <c r="I53" s="27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3.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3.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3.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3.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3.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3.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3.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3.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3.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3.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3.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3.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3.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3.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3.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3.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3.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3.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3.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3.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3.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3.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3.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3.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3.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3.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3.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3.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3.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3.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3.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3.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3.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3.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3.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3.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3.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3.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3.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3.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3.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3.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3.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3.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3.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3.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3.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3.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3.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3.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3.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3.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3.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3.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3.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3.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3.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3.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3.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3.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3.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3.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3.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3.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3.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3.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3.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3.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3.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3.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3.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3.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3.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3.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3.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3.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3.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3.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3.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3.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3.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3.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3.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3.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3.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3.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3.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3.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3.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3.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3.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3.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3.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3.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3.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3.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3.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3.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3.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3.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3.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3.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3.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3.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3.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3.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3.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3.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3.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3.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3.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3.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3.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3.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3.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3.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3.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3.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3.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3.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3.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3.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3.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3.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3.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3.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3.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3.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3.5">
      <c r="A186" s="27"/>
      <c r="B186" s="27"/>
      <c r="C186" s="27"/>
      <c r="D186" s="27"/>
      <c r="E186" s="27"/>
      <c r="F186" s="27"/>
      <c r="G186" s="27"/>
      <c r="H186" s="27"/>
      <c r="I186" s="27"/>
    </row>
  </sheetData>
  <sheetProtection sheet="1"/>
  <mergeCells count="17">
    <mergeCell ref="C17:I17"/>
    <mergeCell ref="B53:H53"/>
    <mergeCell ref="C19:I19"/>
    <mergeCell ref="C21:I21"/>
    <mergeCell ref="C13:F13"/>
    <mergeCell ref="B11:C11"/>
    <mergeCell ref="C48:E48"/>
    <mergeCell ref="C49:E49"/>
    <mergeCell ref="C50:E50"/>
    <mergeCell ref="C15:I15"/>
    <mergeCell ref="B2:H2"/>
    <mergeCell ref="B3:H3"/>
    <mergeCell ref="B10:C10"/>
    <mergeCell ref="B7:I7"/>
    <mergeCell ref="B8:I8"/>
    <mergeCell ref="B4:F4"/>
    <mergeCell ref="G4:H4"/>
  </mergeCells>
  <dataValidations count="2">
    <dataValidation type="list" allowBlank="1" showInputMessage="1" showErrorMessage="1" sqref="C49:C50">
      <formula1>$K$48:$M$48</formula1>
    </dataValidation>
    <dataValidation type="list" allowBlank="1" showInputMessage="1" showErrorMessage="1" sqref="C48">
      <formula1>$K$49:$M$49</formula1>
    </dataValidation>
  </dataValidations>
  <printOptions/>
  <pageMargins left="0.89" right="0.88" top="0.57" bottom="0.41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Z186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2.8515625" style="0" customWidth="1"/>
    <col min="4" max="4" width="14.421875" style="0" customWidth="1"/>
    <col min="5" max="5" width="5.7109375" style="0" customWidth="1"/>
    <col min="6" max="6" width="17.7109375" style="0" customWidth="1"/>
    <col min="7" max="7" width="2.8515625" style="0" customWidth="1"/>
    <col min="8" max="8" width="14.421875" style="0" customWidth="1"/>
    <col min="9" max="9" width="5.140625" style="0" customWidth="1"/>
    <col min="10" max="10" width="6.140625" style="97" customWidth="1"/>
    <col min="11" max="14" width="9.00390625" style="97" customWidth="1"/>
    <col min="15" max="22" width="9.00390625" style="27" customWidth="1"/>
  </cols>
  <sheetData>
    <row r="1" spans="1:9" ht="14.25" thickBot="1">
      <c r="A1" s="27"/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7"/>
      <c r="B2" s="479" t="s">
        <v>63</v>
      </c>
      <c r="C2" s="480"/>
      <c r="D2" s="480"/>
      <c r="E2" s="480"/>
      <c r="F2" s="480"/>
      <c r="G2" s="480"/>
      <c r="H2" s="481"/>
      <c r="I2" s="27"/>
    </row>
    <row r="3" spans="1:9" ht="45.75" customHeight="1">
      <c r="A3" s="27"/>
      <c r="B3" s="482" t="s">
        <v>170</v>
      </c>
      <c r="C3" s="483"/>
      <c r="D3" s="483"/>
      <c r="E3" s="483"/>
      <c r="F3" s="483"/>
      <c r="G3" s="483"/>
      <c r="H3" s="484"/>
      <c r="I3" s="27"/>
    </row>
    <row r="4" spans="1:9" ht="29.25" customHeight="1" thickBot="1">
      <c r="A4" s="27"/>
      <c r="B4" s="487" t="s">
        <v>219</v>
      </c>
      <c r="C4" s="488"/>
      <c r="D4" s="488"/>
      <c r="E4" s="488"/>
      <c r="F4" s="488"/>
      <c r="G4" s="489" t="s">
        <v>222</v>
      </c>
      <c r="H4" s="490"/>
      <c r="I4" s="27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2:26" ht="21" customHeight="1">
      <c r="B6" s="39" t="s">
        <v>58</v>
      </c>
      <c r="C6" s="39"/>
      <c r="D6" s="6"/>
      <c r="E6" s="6"/>
      <c r="F6" s="6"/>
      <c r="G6" s="6"/>
      <c r="H6" s="6"/>
      <c r="I6" s="6"/>
      <c r="O6" s="29"/>
      <c r="P6" s="29"/>
      <c r="Q6" s="29"/>
      <c r="R6" s="29"/>
      <c r="S6" s="29"/>
      <c r="T6" s="29"/>
      <c r="W6" s="27"/>
      <c r="X6" s="27"/>
      <c r="Y6" s="27"/>
      <c r="Z6" s="27"/>
    </row>
    <row r="7" spans="2:26" ht="21" customHeight="1">
      <c r="B7" s="344" t="s">
        <v>282</v>
      </c>
      <c r="C7" s="344"/>
      <c r="D7" s="344"/>
      <c r="E7" s="344"/>
      <c r="F7" s="344"/>
      <c r="G7" s="344"/>
      <c r="H7" s="344"/>
      <c r="I7" s="344"/>
      <c r="J7" s="98"/>
      <c r="O7" s="29"/>
      <c r="P7" s="29"/>
      <c r="Q7" s="29"/>
      <c r="R7" s="29"/>
      <c r="S7" s="29"/>
      <c r="T7" s="29"/>
      <c r="W7" s="27"/>
      <c r="X7" s="27"/>
      <c r="Y7" s="27"/>
      <c r="Z7" s="27"/>
    </row>
    <row r="8" spans="2:26" ht="22.5" customHeight="1">
      <c r="B8" s="344" t="s">
        <v>47</v>
      </c>
      <c r="C8" s="344"/>
      <c r="D8" s="344"/>
      <c r="E8" s="344"/>
      <c r="F8" s="344"/>
      <c r="G8" s="344"/>
      <c r="H8" s="344"/>
      <c r="I8" s="344"/>
      <c r="J8" s="98"/>
      <c r="O8" s="29"/>
      <c r="P8" s="29"/>
      <c r="Q8" s="29"/>
      <c r="R8" s="29"/>
      <c r="S8" s="29"/>
      <c r="T8" s="29"/>
      <c r="W8" s="27"/>
      <c r="X8" s="27"/>
      <c r="Y8" s="27"/>
      <c r="Z8" s="27"/>
    </row>
    <row r="9" spans="1:9" ht="11.2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3.25" customHeight="1">
      <c r="A10" s="6"/>
      <c r="B10" s="485" t="s">
        <v>59</v>
      </c>
      <c r="C10" s="486"/>
      <c r="D10" s="6"/>
      <c r="E10" s="6"/>
      <c r="F10" s="6"/>
      <c r="G10" s="6"/>
      <c r="H10" s="6"/>
      <c r="I10" s="6"/>
    </row>
    <row r="11" spans="1:9" ht="48" customHeight="1">
      <c r="A11" s="6"/>
      <c r="B11" s="498" t="s">
        <v>56</v>
      </c>
      <c r="C11" s="499"/>
      <c r="D11" s="6"/>
      <c r="E11" s="6"/>
      <c r="F11" s="6"/>
      <c r="G11" s="6"/>
      <c r="H11" s="6"/>
      <c r="I11" s="6"/>
    </row>
    <row r="12" spans="1:9" ht="16.5" customHeight="1">
      <c r="A12" s="6"/>
      <c r="B12" s="6"/>
      <c r="C12" s="90"/>
      <c r="D12" s="90"/>
      <c r="E12" s="90"/>
      <c r="F12" s="90"/>
      <c r="G12" s="90"/>
      <c r="H12" s="90"/>
      <c r="I12" s="90"/>
    </row>
    <row r="13" spans="1:9" ht="31.5" customHeight="1">
      <c r="A13" s="6"/>
      <c r="B13" s="127" t="s">
        <v>171</v>
      </c>
      <c r="C13" s="491" t="str">
        <f>'入力シート'!C13</f>
        <v>※ 選択して下さい</v>
      </c>
      <c r="D13" s="492"/>
      <c r="E13" s="492"/>
      <c r="F13" s="493"/>
      <c r="G13" s="90"/>
      <c r="H13" s="90"/>
      <c r="I13" s="90"/>
    </row>
    <row r="14" spans="1:9" ht="16.5" customHeight="1">
      <c r="A14" s="6"/>
      <c r="B14" s="6"/>
      <c r="C14" s="90"/>
      <c r="D14" s="90"/>
      <c r="E14" s="90"/>
      <c r="F14" s="90"/>
      <c r="G14" s="90"/>
      <c r="H14" s="90"/>
      <c r="I14" s="90"/>
    </row>
    <row r="15" spans="1:9" ht="31.5" customHeight="1">
      <c r="A15" s="6"/>
      <c r="B15" s="127" t="s">
        <v>57</v>
      </c>
      <c r="C15" s="503">
        <f>'入力シート'!C14</f>
        <v>0</v>
      </c>
      <c r="D15" s="504"/>
      <c r="E15" s="504"/>
      <c r="F15" s="504"/>
      <c r="G15" s="504"/>
      <c r="H15" s="504"/>
      <c r="I15" s="505"/>
    </row>
    <row r="16" spans="1:9" ht="16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30.75" customHeight="1">
      <c r="A17" s="6"/>
      <c r="B17" s="127" t="s">
        <v>164</v>
      </c>
      <c r="C17" s="491" t="str">
        <f>'入力シート'!C42&amp;'入力シート'!E42</f>
        <v>※ 編成を選択※ 重奏数を選択</v>
      </c>
      <c r="D17" s="492"/>
      <c r="E17" s="492"/>
      <c r="F17" s="492"/>
      <c r="G17" s="492"/>
      <c r="H17" s="492"/>
      <c r="I17" s="493"/>
    </row>
    <row r="18" spans="1:9" ht="16.5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9" ht="31.5" customHeight="1">
      <c r="A19" s="6"/>
      <c r="B19" s="127" t="s">
        <v>165</v>
      </c>
      <c r="C19" s="495">
        <f>'入力シート'!E43</f>
        <v>0</v>
      </c>
      <c r="D19" s="496"/>
      <c r="E19" s="496"/>
      <c r="F19" s="496"/>
      <c r="G19" s="496"/>
      <c r="H19" s="496"/>
      <c r="I19" s="497"/>
    </row>
    <row r="20" spans="1:9" ht="16.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30.75" customHeight="1">
      <c r="A21" s="6"/>
      <c r="B21" s="127" t="s">
        <v>166</v>
      </c>
      <c r="C21" s="495">
        <f>'入力シート'!E46</f>
        <v>0</v>
      </c>
      <c r="D21" s="496"/>
      <c r="E21" s="496"/>
      <c r="F21" s="496"/>
      <c r="G21" s="496"/>
      <c r="H21" s="496"/>
      <c r="I21" s="497"/>
    </row>
    <row r="22" spans="1:9" ht="14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3.5">
      <c r="A23" s="6"/>
      <c r="B23" s="6"/>
      <c r="C23" s="6"/>
      <c r="D23" s="6"/>
      <c r="E23" s="6"/>
      <c r="F23" s="6"/>
      <c r="G23" s="6"/>
      <c r="H23" s="6"/>
      <c r="I23" s="6"/>
    </row>
    <row r="24" spans="1:9" ht="13.5">
      <c r="A24" s="6"/>
      <c r="B24" s="6"/>
      <c r="C24" s="6"/>
      <c r="D24" s="6"/>
      <c r="E24" s="6"/>
      <c r="F24" s="6"/>
      <c r="G24" s="6"/>
      <c r="H24" s="6"/>
      <c r="I24" s="6"/>
    </row>
    <row r="25" spans="1:9" ht="13.5">
      <c r="A25" s="6"/>
      <c r="B25" s="6"/>
      <c r="C25" s="6"/>
      <c r="D25" s="6"/>
      <c r="E25" s="6"/>
      <c r="F25" s="6"/>
      <c r="G25" s="6"/>
      <c r="H25" s="6"/>
      <c r="I25" s="6"/>
    </row>
    <row r="26" spans="1:9" ht="13.5">
      <c r="A26" s="6"/>
      <c r="B26" s="6"/>
      <c r="C26" s="6"/>
      <c r="D26" s="6"/>
      <c r="E26" s="6"/>
      <c r="F26" s="6"/>
      <c r="G26" s="6"/>
      <c r="H26" s="6"/>
      <c r="I26" s="6"/>
    </row>
    <row r="27" spans="1:9" ht="13.5">
      <c r="A27" s="6"/>
      <c r="B27" s="6"/>
      <c r="C27" s="6"/>
      <c r="D27" s="6"/>
      <c r="E27" s="6"/>
      <c r="F27" s="6"/>
      <c r="G27" s="6"/>
      <c r="H27" s="6"/>
      <c r="I27" s="6"/>
    </row>
    <row r="28" spans="1:9" ht="13.5">
      <c r="A28" s="6"/>
      <c r="B28" s="6"/>
      <c r="C28" s="6"/>
      <c r="D28" s="6"/>
      <c r="E28" s="6"/>
      <c r="F28" s="6"/>
      <c r="G28" s="6"/>
      <c r="H28" s="6"/>
      <c r="I28" s="6"/>
    </row>
    <row r="29" spans="1:9" ht="13.5">
      <c r="A29" s="6"/>
      <c r="B29" s="6"/>
      <c r="C29" s="6"/>
      <c r="D29" s="6"/>
      <c r="E29" s="6"/>
      <c r="F29" s="6"/>
      <c r="G29" s="6"/>
      <c r="H29" s="6"/>
      <c r="I29" s="6"/>
    </row>
    <row r="30" spans="1:9" ht="13.5">
      <c r="A30" s="6"/>
      <c r="B30" s="6"/>
      <c r="C30" s="6"/>
      <c r="D30" s="6"/>
      <c r="E30" s="6"/>
      <c r="F30" s="6"/>
      <c r="G30" s="6"/>
      <c r="H30" s="6"/>
      <c r="I30" s="6"/>
    </row>
    <row r="31" spans="1:9" ht="13.5">
      <c r="A31" s="6"/>
      <c r="B31" s="6"/>
      <c r="C31" s="6"/>
      <c r="D31" s="6"/>
      <c r="E31" s="6"/>
      <c r="F31" s="6"/>
      <c r="G31" s="6"/>
      <c r="H31" s="6"/>
      <c r="I31" s="6"/>
    </row>
    <row r="32" spans="1:9" ht="13.5">
      <c r="A32" s="6"/>
      <c r="B32" s="6"/>
      <c r="C32" s="6"/>
      <c r="D32" s="6"/>
      <c r="E32" s="6"/>
      <c r="F32" s="6"/>
      <c r="G32" s="6"/>
      <c r="H32" s="6"/>
      <c r="I32" s="6"/>
    </row>
    <row r="33" spans="1:9" ht="13.5">
      <c r="A33" s="6"/>
      <c r="B33" s="6"/>
      <c r="C33" s="6"/>
      <c r="D33" s="6"/>
      <c r="E33" s="6"/>
      <c r="F33" s="6"/>
      <c r="G33" s="6"/>
      <c r="H33" s="6"/>
      <c r="I33" s="6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  <row r="35" spans="1:9" ht="13.5">
      <c r="A35" s="6"/>
      <c r="B35" s="6"/>
      <c r="C35" s="6"/>
      <c r="D35" s="6"/>
      <c r="E35" s="6"/>
      <c r="F35" s="6"/>
      <c r="G35" s="6"/>
      <c r="H35" s="6"/>
      <c r="I35" s="6"/>
    </row>
    <row r="36" spans="1:9" ht="13.5">
      <c r="A36" s="6"/>
      <c r="B36" s="6"/>
      <c r="C36" s="6"/>
      <c r="D36" s="6"/>
      <c r="E36" s="6"/>
      <c r="F36" s="6"/>
      <c r="G36" s="6"/>
      <c r="H36" s="6"/>
      <c r="I36" s="6"/>
    </row>
    <row r="37" spans="1:9" ht="13.5">
      <c r="A37" s="6"/>
      <c r="B37" s="6"/>
      <c r="C37" s="6"/>
      <c r="D37" s="6"/>
      <c r="E37" s="6"/>
      <c r="F37" s="6"/>
      <c r="G37" s="6"/>
      <c r="H37" s="6"/>
      <c r="I37" s="6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  <row r="39" spans="1:9" ht="13.5">
      <c r="A39" s="6"/>
      <c r="B39" s="6"/>
      <c r="C39" s="6"/>
      <c r="D39" s="6"/>
      <c r="E39" s="6"/>
      <c r="F39" s="6"/>
      <c r="G39" s="6"/>
      <c r="H39" s="6"/>
      <c r="I39" s="6"/>
    </row>
    <row r="40" spans="1:9" ht="13.5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6"/>
      <c r="B41" s="6"/>
      <c r="C41" s="6"/>
      <c r="D41" s="6"/>
      <c r="E41" s="6"/>
      <c r="F41" s="6"/>
      <c r="G41" s="6"/>
      <c r="H41" s="6"/>
      <c r="I41" s="6"/>
    </row>
    <row r="42" spans="1:9" ht="13.5">
      <c r="A42" s="6"/>
      <c r="B42" s="6"/>
      <c r="C42" s="6"/>
      <c r="D42" s="6"/>
      <c r="E42" s="6"/>
      <c r="F42" s="6"/>
      <c r="G42" s="6"/>
      <c r="H42" s="6"/>
      <c r="I42" s="6"/>
    </row>
    <row r="43" spans="1:22" s="30" customFormat="1" ht="13.5">
      <c r="A43" s="31"/>
      <c r="B43" s="31" t="s">
        <v>55</v>
      </c>
      <c r="C43" s="31"/>
      <c r="D43" s="31"/>
      <c r="E43" s="31"/>
      <c r="F43" s="31"/>
      <c r="G43" s="31"/>
      <c r="H43" s="31"/>
      <c r="I43" s="31"/>
      <c r="J43" s="99"/>
      <c r="K43" s="99"/>
      <c r="L43" s="99"/>
      <c r="M43" s="99"/>
      <c r="N43" s="99"/>
      <c r="O43" s="40"/>
      <c r="P43" s="40"/>
      <c r="Q43" s="40"/>
      <c r="R43" s="40"/>
      <c r="S43" s="40"/>
      <c r="T43" s="40"/>
      <c r="U43" s="40"/>
      <c r="V43" s="40"/>
    </row>
    <row r="44" spans="1:22" s="30" customFormat="1" ht="13.5">
      <c r="A44" s="31"/>
      <c r="B44" s="31" t="s">
        <v>48</v>
      </c>
      <c r="C44" s="31"/>
      <c r="D44" s="31"/>
      <c r="E44" s="31"/>
      <c r="F44" s="31"/>
      <c r="G44" s="31"/>
      <c r="H44" s="31"/>
      <c r="I44" s="31"/>
      <c r="J44" s="99"/>
      <c r="K44" s="99"/>
      <c r="L44" s="99"/>
      <c r="M44" s="99"/>
      <c r="N44" s="99"/>
      <c r="O44" s="40"/>
      <c r="P44" s="40"/>
      <c r="Q44" s="40"/>
      <c r="R44" s="40"/>
      <c r="S44" s="40"/>
      <c r="T44" s="40"/>
      <c r="U44" s="40"/>
      <c r="V44" s="40"/>
    </row>
    <row r="45" spans="1:9" ht="6.7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4.25" customHeight="1">
      <c r="A46" s="6"/>
      <c r="B46" s="6" t="s">
        <v>169</v>
      </c>
      <c r="C46" s="6"/>
      <c r="D46" s="6"/>
      <c r="E46" s="6"/>
      <c r="F46" s="6"/>
      <c r="G46" s="6"/>
      <c r="H46" s="6"/>
      <c r="I46" s="6"/>
    </row>
    <row r="47" spans="1:9" ht="9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13" ht="29.25" customHeight="1">
      <c r="A48" s="6"/>
      <c r="B48" s="123" t="s">
        <v>167</v>
      </c>
      <c r="C48" s="500" t="s">
        <v>187</v>
      </c>
      <c r="D48" s="501"/>
      <c r="E48" s="502"/>
      <c r="F48" s="125" t="s">
        <v>49</v>
      </c>
      <c r="G48" s="92"/>
      <c r="H48" s="158"/>
      <c r="I48" s="113" t="s">
        <v>51</v>
      </c>
      <c r="K48" s="97" t="s">
        <v>60</v>
      </c>
      <c r="L48" s="97" t="s">
        <v>61</v>
      </c>
      <c r="M48" s="97" t="s">
        <v>62</v>
      </c>
    </row>
    <row r="49" spans="1:13" ht="29.25" customHeight="1">
      <c r="A49" s="6"/>
      <c r="B49" s="124" t="s">
        <v>53</v>
      </c>
      <c r="C49" s="500" t="s">
        <v>60</v>
      </c>
      <c r="D49" s="501"/>
      <c r="E49" s="502"/>
      <c r="F49" s="126" t="s">
        <v>50</v>
      </c>
      <c r="G49" s="112"/>
      <c r="H49" s="158"/>
      <c r="I49" s="113" t="s">
        <v>52</v>
      </c>
      <c r="K49" s="97" t="s">
        <v>187</v>
      </c>
      <c r="L49" s="97" t="s">
        <v>189</v>
      </c>
      <c r="M49" s="97" t="s">
        <v>190</v>
      </c>
    </row>
    <row r="50" spans="1:9" ht="29.25" customHeight="1">
      <c r="A50" s="6"/>
      <c r="B50" s="124" t="s">
        <v>54</v>
      </c>
      <c r="C50" s="500" t="s">
        <v>60</v>
      </c>
      <c r="D50" s="501"/>
      <c r="E50" s="502"/>
      <c r="F50" s="126" t="s">
        <v>168</v>
      </c>
      <c r="G50" s="112"/>
      <c r="H50" s="158"/>
      <c r="I50" s="113" t="s">
        <v>52</v>
      </c>
    </row>
    <row r="51" spans="1:9" ht="13.5">
      <c r="A51" s="6"/>
      <c r="B51" s="6"/>
      <c r="C51" s="6"/>
      <c r="D51" s="6"/>
      <c r="E51" s="6"/>
      <c r="F51" s="6"/>
      <c r="G51" s="6"/>
      <c r="H51" s="6"/>
      <c r="I51" s="6"/>
    </row>
    <row r="52" spans="1:9" ht="14.25" thickBo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44.25" customHeight="1" thickBot="1">
      <c r="A53" s="27"/>
      <c r="B53" s="494" t="s">
        <v>188</v>
      </c>
      <c r="C53" s="450"/>
      <c r="D53" s="450"/>
      <c r="E53" s="450"/>
      <c r="F53" s="450"/>
      <c r="G53" s="450"/>
      <c r="H53" s="451"/>
      <c r="I53" s="27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3.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3.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3.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3.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3.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3.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3.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3.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3.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3.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3.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3.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3.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3.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3.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3.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3.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3.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3.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3.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3.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3.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3.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3.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3.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3.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3.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3.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3.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3.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3.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3.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3.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3.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3.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3.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3.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3.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3.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3.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3.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3.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3.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3.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3.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3.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3.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3.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3.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3.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3.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3.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3.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3.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3.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3.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3.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3.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3.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3.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3.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3.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3.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3.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3.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3.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3.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3.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3.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3.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3.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3.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3.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3.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3.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3.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3.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3.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3.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3.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3.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3.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3.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3.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3.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3.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3.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3.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3.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3.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3.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3.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3.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3.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3.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3.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3.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3.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3.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3.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3.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3.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3.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3.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3.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3.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3.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3.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3.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3.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3.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3.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3.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3.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3.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3.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3.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3.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3.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3.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3.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3.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3.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3.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3.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3.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3.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3.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3.5">
      <c r="A186" s="27"/>
      <c r="B186" s="27"/>
      <c r="C186" s="27"/>
      <c r="D186" s="27"/>
      <c r="E186" s="27"/>
      <c r="F186" s="27"/>
      <c r="G186" s="27"/>
      <c r="H186" s="27"/>
      <c r="I186" s="27"/>
    </row>
  </sheetData>
  <sheetProtection sheet="1"/>
  <mergeCells count="17">
    <mergeCell ref="C48:E48"/>
    <mergeCell ref="C49:E49"/>
    <mergeCell ref="C50:E50"/>
    <mergeCell ref="B53:H53"/>
    <mergeCell ref="B4:F4"/>
    <mergeCell ref="G4:H4"/>
    <mergeCell ref="B11:C11"/>
    <mergeCell ref="C13:F13"/>
    <mergeCell ref="C15:I15"/>
    <mergeCell ref="C17:I17"/>
    <mergeCell ref="C19:I19"/>
    <mergeCell ref="C21:I21"/>
    <mergeCell ref="B2:H2"/>
    <mergeCell ref="B3:H3"/>
    <mergeCell ref="B7:I7"/>
    <mergeCell ref="B8:I8"/>
    <mergeCell ref="B10:C10"/>
  </mergeCells>
  <dataValidations count="2">
    <dataValidation type="list" allowBlank="1" showInputMessage="1" showErrorMessage="1" sqref="C48">
      <formula1>$K$49:$M$49</formula1>
    </dataValidation>
    <dataValidation type="list" allowBlank="1" showInputMessage="1" showErrorMessage="1" sqref="C49:C50">
      <formula1>$K$48:$M$48</formula1>
    </dataValidation>
  </dataValidations>
  <printOptions/>
  <pageMargins left="0.89" right="0.88" top="0.57" bottom="0.41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Z186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2.8515625" style="0" customWidth="1"/>
    <col min="4" max="4" width="14.421875" style="0" customWidth="1"/>
    <col min="5" max="5" width="5.7109375" style="0" customWidth="1"/>
    <col min="6" max="6" width="17.7109375" style="0" customWidth="1"/>
    <col min="7" max="7" width="2.8515625" style="0" customWidth="1"/>
    <col min="8" max="8" width="14.421875" style="0" customWidth="1"/>
    <col min="9" max="9" width="5.140625" style="0" customWidth="1"/>
    <col min="10" max="10" width="6.140625" style="97" customWidth="1"/>
    <col min="11" max="14" width="9.00390625" style="97" customWidth="1"/>
    <col min="15" max="22" width="9.00390625" style="27" customWidth="1"/>
  </cols>
  <sheetData>
    <row r="1" spans="1:9" ht="14.25" thickBot="1">
      <c r="A1" s="27"/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7"/>
      <c r="B2" s="479" t="s">
        <v>63</v>
      </c>
      <c r="C2" s="480"/>
      <c r="D2" s="480"/>
      <c r="E2" s="480"/>
      <c r="F2" s="480"/>
      <c r="G2" s="480"/>
      <c r="H2" s="481"/>
      <c r="I2" s="27"/>
    </row>
    <row r="3" spans="1:9" ht="45.75" customHeight="1">
      <c r="A3" s="27"/>
      <c r="B3" s="482" t="s">
        <v>170</v>
      </c>
      <c r="C3" s="483"/>
      <c r="D3" s="483"/>
      <c r="E3" s="483"/>
      <c r="F3" s="483"/>
      <c r="G3" s="483"/>
      <c r="H3" s="484"/>
      <c r="I3" s="27"/>
    </row>
    <row r="4" spans="1:9" ht="29.25" customHeight="1" thickBot="1">
      <c r="A4" s="27"/>
      <c r="B4" s="487" t="s">
        <v>219</v>
      </c>
      <c r="C4" s="488"/>
      <c r="D4" s="488"/>
      <c r="E4" s="488"/>
      <c r="F4" s="488"/>
      <c r="G4" s="489" t="s">
        <v>223</v>
      </c>
      <c r="H4" s="490"/>
      <c r="I4" s="27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2:26" ht="21" customHeight="1">
      <c r="B6" s="39" t="s">
        <v>58</v>
      </c>
      <c r="C6" s="39"/>
      <c r="D6" s="6"/>
      <c r="E6" s="6"/>
      <c r="F6" s="6"/>
      <c r="G6" s="6"/>
      <c r="H6" s="6"/>
      <c r="I6" s="6"/>
      <c r="O6" s="29"/>
      <c r="P6" s="29"/>
      <c r="Q6" s="29"/>
      <c r="R6" s="29"/>
      <c r="S6" s="29"/>
      <c r="T6" s="29"/>
      <c r="W6" s="27"/>
      <c r="X6" s="27"/>
      <c r="Y6" s="27"/>
      <c r="Z6" s="27"/>
    </row>
    <row r="7" spans="2:26" ht="21" customHeight="1">
      <c r="B7" s="344" t="s">
        <v>282</v>
      </c>
      <c r="C7" s="344"/>
      <c r="D7" s="344"/>
      <c r="E7" s="344"/>
      <c r="F7" s="344"/>
      <c r="G7" s="344"/>
      <c r="H7" s="344"/>
      <c r="I7" s="344"/>
      <c r="J7" s="98"/>
      <c r="O7" s="29"/>
      <c r="P7" s="29"/>
      <c r="Q7" s="29"/>
      <c r="R7" s="29"/>
      <c r="S7" s="29"/>
      <c r="T7" s="29"/>
      <c r="W7" s="27"/>
      <c r="X7" s="27"/>
      <c r="Y7" s="27"/>
      <c r="Z7" s="27"/>
    </row>
    <row r="8" spans="2:26" ht="22.5" customHeight="1">
      <c r="B8" s="344" t="s">
        <v>47</v>
      </c>
      <c r="C8" s="344"/>
      <c r="D8" s="344"/>
      <c r="E8" s="344"/>
      <c r="F8" s="344"/>
      <c r="G8" s="344"/>
      <c r="H8" s="344"/>
      <c r="I8" s="344"/>
      <c r="J8" s="98"/>
      <c r="O8" s="29"/>
      <c r="P8" s="29"/>
      <c r="Q8" s="29"/>
      <c r="R8" s="29"/>
      <c r="S8" s="29"/>
      <c r="T8" s="29"/>
      <c r="W8" s="27"/>
      <c r="X8" s="27"/>
      <c r="Y8" s="27"/>
      <c r="Z8" s="27"/>
    </row>
    <row r="9" spans="1:9" ht="11.2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3.25" customHeight="1">
      <c r="A10" s="6"/>
      <c r="B10" s="485" t="s">
        <v>59</v>
      </c>
      <c r="C10" s="486"/>
      <c r="D10" s="6"/>
      <c r="E10" s="6"/>
      <c r="F10" s="6"/>
      <c r="G10" s="6"/>
      <c r="H10" s="6"/>
      <c r="I10" s="6"/>
    </row>
    <row r="11" spans="1:9" ht="48" customHeight="1">
      <c r="A11" s="6"/>
      <c r="B11" s="498" t="s">
        <v>56</v>
      </c>
      <c r="C11" s="499"/>
      <c r="D11" s="6"/>
      <c r="E11" s="6"/>
      <c r="F11" s="6"/>
      <c r="G11" s="6"/>
      <c r="H11" s="6"/>
      <c r="I11" s="6"/>
    </row>
    <row r="12" spans="1:9" ht="16.5" customHeight="1">
      <c r="A12" s="6"/>
      <c r="B12" s="6"/>
      <c r="C12" s="90"/>
      <c r="D12" s="90"/>
      <c r="E12" s="90"/>
      <c r="F12" s="90"/>
      <c r="G12" s="90"/>
      <c r="H12" s="90"/>
      <c r="I12" s="90"/>
    </row>
    <row r="13" spans="1:9" ht="31.5" customHeight="1">
      <c r="A13" s="6"/>
      <c r="B13" s="127" t="s">
        <v>171</v>
      </c>
      <c r="C13" s="491" t="str">
        <f>'入力シート'!C13</f>
        <v>※ 選択して下さい</v>
      </c>
      <c r="D13" s="492"/>
      <c r="E13" s="492"/>
      <c r="F13" s="493"/>
      <c r="G13" s="90"/>
      <c r="H13" s="90"/>
      <c r="I13" s="90"/>
    </row>
    <row r="14" spans="1:9" ht="16.5" customHeight="1">
      <c r="A14" s="6"/>
      <c r="B14" s="6"/>
      <c r="C14" s="90"/>
      <c r="D14" s="90"/>
      <c r="E14" s="90"/>
      <c r="F14" s="90"/>
      <c r="G14" s="90"/>
      <c r="H14" s="90"/>
      <c r="I14" s="90"/>
    </row>
    <row r="15" spans="1:9" ht="31.5" customHeight="1">
      <c r="A15" s="6"/>
      <c r="B15" s="127" t="s">
        <v>57</v>
      </c>
      <c r="C15" s="503">
        <f>'入力シート'!C14</f>
        <v>0</v>
      </c>
      <c r="D15" s="504"/>
      <c r="E15" s="504"/>
      <c r="F15" s="504"/>
      <c r="G15" s="504"/>
      <c r="H15" s="504"/>
      <c r="I15" s="505"/>
    </row>
    <row r="16" spans="1:9" ht="16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30.75" customHeight="1">
      <c r="A17" s="6"/>
      <c r="B17" s="127" t="s">
        <v>164</v>
      </c>
      <c r="C17" s="491" t="str">
        <f>'入力シート'!C62&amp;'入力シート'!E62</f>
        <v>※ 編成を選択※ 重奏数を選択</v>
      </c>
      <c r="D17" s="492"/>
      <c r="E17" s="492"/>
      <c r="F17" s="492"/>
      <c r="G17" s="492"/>
      <c r="H17" s="492"/>
      <c r="I17" s="493"/>
    </row>
    <row r="18" spans="1:9" ht="16.5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9" ht="31.5" customHeight="1">
      <c r="A19" s="6"/>
      <c r="B19" s="127" t="s">
        <v>165</v>
      </c>
      <c r="C19" s="495">
        <f>'入力シート'!E63</f>
        <v>0</v>
      </c>
      <c r="D19" s="496"/>
      <c r="E19" s="496"/>
      <c r="F19" s="496"/>
      <c r="G19" s="496"/>
      <c r="H19" s="496"/>
      <c r="I19" s="497"/>
    </row>
    <row r="20" spans="1:9" ht="16.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30.75" customHeight="1">
      <c r="A21" s="6"/>
      <c r="B21" s="127" t="s">
        <v>166</v>
      </c>
      <c r="C21" s="495">
        <f>'入力シート'!E66</f>
        <v>0</v>
      </c>
      <c r="D21" s="496"/>
      <c r="E21" s="496"/>
      <c r="F21" s="496"/>
      <c r="G21" s="496"/>
      <c r="H21" s="496"/>
      <c r="I21" s="497"/>
    </row>
    <row r="22" spans="1:9" ht="14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3.5">
      <c r="A23" s="6"/>
      <c r="B23" s="6"/>
      <c r="C23" s="6"/>
      <c r="D23" s="6"/>
      <c r="E23" s="6"/>
      <c r="F23" s="6"/>
      <c r="G23" s="6"/>
      <c r="H23" s="6"/>
      <c r="I23" s="6"/>
    </row>
    <row r="24" spans="1:9" ht="13.5">
      <c r="A24" s="6"/>
      <c r="B24" s="6"/>
      <c r="C24" s="6"/>
      <c r="D24" s="6"/>
      <c r="E24" s="6"/>
      <c r="F24" s="6"/>
      <c r="G24" s="6"/>
      <c r="H24" s="6"/>
      <c r="I24" s="6"/>
    </row>
    <row r="25" spans="1:9" ht="13.5">
      <c r="A25" s="6"/>
      <c r="B25" s="6"/>
      <c r="C25" s="6"/>
      <c r="D25" s="6"/>
      <c r="E25" s="6"/>
      <c r="F25" s="6"/>
      <c r="G25" s="6"/>
      <c r="H25" s="6"/>
      <c r="I25" s="6"/>
    </row>
    <row r="26" spans="1:9" ht="13.5">
      <c r="A26" s="6"/>
      <c r="B26" s="6"/>
      <c r="C26" s="6"/>
      <c r="D26" s="6"/>
      <c r="E26" s="6"/>
      <c r="F26" s="6"/>
      <c r="G26" s="6"/>
      <c r="H26" s="6"/>
      <c r="I26" s="6"/>
    </row>
    <row r="27" spans="1:9" ht="13.5">
      <c r="A27" s="6"/>
      <c r="B27" s="6"/>
      <c r="C27" s="6"/>
      <c r="D27" s="6"/>
      <c r="E27" s="6"/>
      <c r="F27" s="6"/>
      <c r="G27" s="6"/>
      <c r="H27" s="6"/>
      <c r="I27" s="6"/>
    </row>
    <row r="28" spans="1:9" ht="13.5">
      <c r="A28" s="6"/>
      <c r="B28" s="6"/>
      <c r="C28" s="6"/>
      <c r="D28" s="6"/>
      <c r="E28" s="6"/>
      <c r="F28" s="6"/>
      <c r="G28" s="6"/>
      <c r="H28" s="6"/>
      <c r="I28" s="6"/>
    </row>
    <row r="29" spans="1:9" ht="13.5">
      <c r="A29" s="6"/>
      <c r="B29" s="6"/>
      <c r="C29" s="6"/>
      <c r="D29" s="6"/>
      <c r="E29" s="6"/>
      <c r="F29" s="6"/>
      <c r="G29" s="6"/>
      <c r="H29" s="6"/>
      <c r="I29" s="6"/>
    </row>
    <row r="30" spans="1:9" ht="13.5">
      <c r="A30" s="6"/>
      <c r="B30" s="6"/>
      <c r="C30" s="6"/>
      <c r="D30" s="6"/>
      <c r="E30" s="6"/>
      <c r="F30" s="6"/>
      <c r="G30" s="6"/>
      <c r="H30" s="6"/>
      <c r="I30" s="6"/>
    </row>
    <row r="31" spans="1:9" ht="13.5">
      <c r="A31" s="6"/>
      <c r="B31" s="6"/>
      <c r="C31" s="6"/>
      <c r="D31" s="6"/>
      <c r="E31" s="6"/>
      <c r="F31" s="6"/>
      <c r="G31" s="6"/>
      <c r="H31" s="6"/>
      <c r="I31" s="6"/>
    </row>
    <row r="32" spans="1:9" ht="13.5">
      <c r="A32" s="6"/>
      <c r="B32" s="6"/>
      <c r="C32" s="6"/>
      <c r="D32" s="6"/>
      <c r="E32" s="6"/>
      <c r="F32" s="6"/>
      <c r="G32" s="6"/>
      <c r="H32" s="6"/>
      <c r="I32" s="6"/>
    </row>
    <row r="33" spans="1:9" ht="13.5">
      <c r="A33" s="6"/>
      <c r="B33" s="6"/>
      <c r="C33" s="6"/>
      <c r="D33" s="6"/>
      <c r="E33" s="6"/>
      <c r="F33" s="6"/>
      <c r="G33" s="6"/>
      <c r="H33" s="6"/>
      <c r="I33" s="6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  <row r="35" spans="1:9" ht="13.5">
      <c r="A35" s="6"/>
      <c r="B35" s="6"/>
      <c r="C35" s="6"/>
      <c r="D35" s="6"/>
      <c r="E35" s="6"/>
      <c r="F35" s="6"/>
      <c r="G35" s="6"/>
      <c r="H35" s="6"/>
      <c r="I35" s="6"/>
    </row>
    <row r="36" spans="1:9" ht="13.5">
      <c r="A36" s="6"/>
      <c r="B36" s="6"/>
      <c r="C36" s="6"/>
      <c r="D36" s="6"/>
      <c r="E36" s="6"/>
      <c r="F36" s="6"/>
      <c r="G36" s="6"/>
      <c r="H36" s="6"/>
      <c r="I36" s="6"/>
    </row>
    <row r="37" spans="1:9" ht="13.5">
      <c r="A37" s="6"/>
      <c r="B37" s="6"/>
      <c r="C37" s="6"/>
      <c r="D37" s="6"/>
      <c r="E37" s="6"/>
      <c r="F37" s="6"/>
      <c r="G37" s="6"/>
      <c r="H37" s="6"/>
      <c r="I37" s="6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  <row r="39" spans="1:9" ht="13.5">
      <c r="A39" s="6"/>
      <c r="B39" s="6"/>
      <c r="C39" s="6"/>
      <c r="D39" s="6"/>
      <c r="E39" s="6"/>
      <c r="F39" s="6"/>
      <c r="G39" s="6"/>
      <c r="H39" s="6"/>
      <c r="I39" s="6"/>
    </row>
    <row r="40" spans="1:9" ht="13.5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6"/>
      <c r="B41" s="6"/>
      <c r="C41" s="6"/>
      <c r="D41" s="6"/>
      <c r="E41" s="6"/>
      <c r="F41" s="6"/>
      <c r="G41" s="6"/>
      <c r="H41" s="6"/>
      <c r="I41" s="6"/>
    </row>
    <row r="42" spans="1:9" ht="13.5">
      <c r="A42" s="6"/>
      <c r="B42" s="6"/>
      <c r="C42" s="6"/>
      <c r="D42" s="6"/>
      <c r="E42" s="6"/>
      <c r="F42" s="6"/>
      <c r="G42" s="6"/>
      <c r="H42" s="6"/>
      <c r="I42" s="6"/>
    </row>
    <row r="43" spans="1:22" s="30" customFormat="1" ht="13.5">
      <c r="A43" s="31"/>
      <c r="B43" s="31" t="s">
        <v>55</v>
      </c>
      <c r="C43" s="31"/>
      <c r="D43" s="31"/>
      <c r="E43" s="31"/>
      <c r="F43" s="31"/>
      <c r="G43" s="31"/>
      <c r="H43" s="31"/>
      <c r="I43" s="31"/>
      <c r="J43" s="99"/>
      <c r="K43" s="99"/>
      <c r="L43" s="99"/>
      <c r="M43" s="99"/>
      <c r="N43" s="99"/>
      <c r="O43" s="40"/>
      <c r="P43" s="40"/>
      <c r="Q43" s="40"/>
      <c r="R43" s="40"/>
      <c r="S43" s="40"/>
      <c r="T43" s="40"/>
      <c r="U43" s="40"/>
      <c r="V43" s="40"/>
    </row>
    <row r="44" spans="1:22" s="30" customFormat="1" ht="13.5">
      <c r="A44" s="31"/>
      <c r="B44" s="31" t="s">
        <v>48</v>
      </c>
      <c r="C44" s="31"/>
      <c r="D44" s="31"/>
      <c r="E44" s="31"/>
      <c r="F44" s="31"/>
      <c r="G44" s="31"/>
      <c r="H44" s="31"/>
      <c r="I44" s="31"/>
      <c r="J44" s="99"/>
      <c r="K44" s="99"/>
      <c r="L44" s="99"/>
      <c r="M44" s="99"/>
      <c r="N44" s="99"/>
      <c r="O44" s="40"/>
      <c r="P44" s="40"/>
      <c r="Q44" s="40"/>
      <c r="R44" s="40"/>
      <c r="S44" s="40"/>
      <c r="T44" s="40"/>
      <c r="U44" s="40"/>
      <c r="V44" s="40"/>
    </row>
    <row r="45" spans="1:9" ht="6.7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4.25" customHeight="1">
      <c r="A46" s="6"/>
      <c r="B46" s="6" t="s">
        <v>169</v>
      </c>
      <c r="C46" s="6"/>
      <c r="D46" s="6"/>
      <c r="E46" s="6"/>
      <c r="F46" s="6"/>
      <c r="G46" s="6"/>
      <c r="H46" s="6"/>
      <c r="I46" s="6"/>
    </row>
    <row r="47" spans="1:9" ht="9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13" ht="29.25" customHeight="1">
      <c r="A48" s="6"/>
      <c r="B48" s="123" t="s">
        <v>167</v>
      </c>
      <c r="C48" s="500" t="s">
        <v>187</v>
      </c>
      <c r="D48" s="501"/>
      <c r="E48" s="502"/>
      <c r="F48" s="125" t="s">
        <v>49</v>
      </c>
      <c r="G48" s="92"/>
      <c r="H48" s="158"/>
      <c r="I48" s="113" t="s">
        <v>51</v>
      </c>
      <c r="K48" s="97" t="s">
        <v>60</v>
      </c>
      <c r="L48" s="97" t="s">
        <v>61</v>
      </c>
      <c r="M48" s="97" t="s">
        <v>62</v>
      </c>
    </row>
    <row r="49" spans="1:13" ht="29.25" customHeight="1">
      <c r="A49" s="6"/>
      <c r="B49" s="124" t="s">
        <v>53</v>
      </c>
      <c r="C49" s="500" t="s">
        <v>60</v>
      </c>
      <c r="D49" s="501"/>
      <c r="E49" s="502"/>
      <c r="F49" s="126" t="s">
        <v>50</v>
      </c>
      <c r="G49" s="112"/>
      <c r="H49" s="158"/>
      <c r="I49" s="113" t="s">
        <v>52</v>
      </c>
      <c r="K49" s="97" t="s">
        <v>187</v>
      </c>
      <c r="L49" s="97" t="s">
        <v>189</v>
      </c>
      <c r="M49" s="97" t="s">
        <v>190</v>
      </c>
    </row>
    <row r="50" spans="1:9" ht="29.25" customHeight="1">
      <c r="A50" s="6"/>
      <c r="B50" s="124" t="s">
        <v>54</v>
      </c>
      <c r="C50" s="500" t="s">
        <v>60</v>
      </c>
      <c r="D50" s="501"/>
      <c r="E50" s="502"/>
      <c r="F50" s="126" t="s">
        <v>168</v>
      </c>
      <c r="G50" s="112"/>
      <c r="H50" s="158"/>
      <c r="I50" s="113" t="s">
        <v>52</v>
      </c>
    </row>
    <row r="51" spans="1:9" ht="13.5">
      <c r="A51" s="6"/>
      <c r="B51" s="6"/>
      <c r="C51" s="6"/>
      <c r="D51" s="6"/>
      <c r="E51" s="6"/>
      <c r="F51" s="6"/>
      <c r="G51" s="6"/>
      <c r="H51" s="6"/>
      <c r="I51" s="6"/>
    </row>
    <row r="52" spans="1:9" ht="14.25" thickBo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44.25" customHeight="1" thickBot="1">
      <c r="A53" s="27"/>
      <c r="B53" s="494" t="s">
        <v>188</v>
      </c>
      <c r="C53" s="450"/>
      <c r="D53" s="450"/>
      <c r="E53" s="450"/>
      <c r="F53" s="450"/>
      <c r="G53" s="450"/>
      <c r="H53" s="451"/>
      <c r="I53" s="27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3.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3.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3.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3.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3.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3.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3.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3.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3.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3.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3.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3.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3.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3.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3.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3.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3.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3.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3.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3.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3.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3.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3.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3.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3.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3.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3.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3.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3.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3.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3.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3.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3.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3.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3.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3.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3.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3.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3.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3.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3.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3.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3.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3.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3.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3.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3.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3.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3.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3.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3.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3.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3.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3.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3.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3.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3.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3.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3.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3.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3.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3.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3.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3.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3.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3.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3.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3.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3.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3.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3.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3.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3.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3.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3.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3.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3.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3.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3.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3.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3.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3.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3.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3.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3.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3.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3.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3.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3.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3.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3.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3.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3.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3.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3.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3.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3.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3.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3.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3.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3.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3.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3.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3.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3.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3.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3.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3.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3.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3.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3.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3.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3.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3.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3.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3.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3.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3.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3.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3.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3.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3.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3.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3.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3.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3.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3.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3.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3.5">
      <c r="A186" s="27"/>
      <c r="B186" s="27"/>
      <c r="C186" s="27"/>
      <c r="D186" s="27"/>
      <c r="E186" s="27"/>
      <c r="F186" s="27"/>
      <c r="G186" s="27"/>
      <c r="H186" s="27"/>
      <c r="I186" s="27"/>
    </row>
  </sheetData>
  <sheetProtection sheet="1"/>
  <mergeCells count="17">
    <mergeCell ref="C48:E48"/>
    <mergeCell ref="C49:E49"/>
    <mergeCell ref="C50:E50"/>
    <mergeCell ref="B53:H53"/>
    <mergeCell ref="B4:F4"/>
    <mergeCell ref="G4:H4"/>
    <mergeCell ref="B11:C11"/>
    <mergeCell ref="C13:F13"/>
    <mergeCell ref="C15:I15"/>
    <mergeCell ref="C17:I17"/>
    <mergeCell ref="C19:I19"/>
    <mergeCell ref="C21:I21"/>
    <mergeCell ref="B2:H2"/>
    <mergeCell ref="B3:H3"/>
    <mergeCell ref="B7:I7"/>
    <mergeCell ref="B8:I8"/>
    <mergeCell ref="B10:C10"/>
  </mergeCells>
  <dataValidations count="2">
    <dataValidation type="list" allowBlank="1" showInputMessage="1" showErrorMessage="1" sqref="C48">
      <formula1>$K$49:$M$49</formula1>
    </dataValidation>
    <dataValidation type="list" allowBlank="1" showInputMessage="1" showErrorMessage="1" sqref="C49:C50">
      <formula1>$K$48:$M$48</formula1>
    </dataValidation>
  </dataValidations>
  <printOptions/>
  <pageMargins left="0.89" right="0.88" top="0.57" bottom="0.41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Z186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2.8515625" style="0" customWidth="1"/>
    <col min="4" max="4" width="14.421875" style="0" customWidth="1"/>
    <col min="5" max="5" width="5.7109375" style="0" customWidth="1"/>
    <col min="6" max="6" width="17.7109375" style="0" customWidth="1"/>
    <col min="7" max="7" width="2.8515625" style="0" customWidth="1"/>
    <col min="8" max="8" width="14.421875" style="0" customWidth="1"/>
    <col min="9" max="9" width="5.140625" style="0" customWidth="1"/>
    <col min="10" max="10" width="6.140625" style="97" customWidth="1"/>
    <col min="11" max="14" width="9.00390625" style="97" customWidth="1"/>
    <col min="15" max="22" width="9.00390625" style="27" customWidth="1"/>
  </cols>
  <sheetData>
    <row r="1" spans="1:9" ht="14.25" thickBot="1">
      <c r="A1" s="27"/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7"/>
      <c r="B2" s="479" t="s">
        <v>63</v>
      </c>
      <c r="C2" s="480"/>
      <c r="D2" s="480"/>
      <c r="E2" s="480"/>
      <c r="F2" s="480"/>
      <c r="G2" s="480"/>
      <c r="H2" s="481"/>
      <c r="I2" s="27"/>
    </row>
    <row r="3" spans="1:9" ht="45.75" customHeight="1">
      <c r="A3" s="27"/>
      <c r="B3" s="482" t="s">
        <v>170</v>
      </c>
      <c r="C3" s="483"/>
      <c r="D3" s="483"/>
      <c r="E3" s="483"/>
      <c r="F3" s="483"/>
      <c r="G3" s="483"/>
      <c r="H3" s="484"/>
      <c r="I3" s="27"/>
    </row>
    <row r="4" spans="1:9" ht="29.25" customHeight="1" thickBot="1">
      <c r="A4" s="27"/>
      <c r="B4" s="487" t="s">
        <v>219</v>
      </c>
      <c r="C4" s="488"/>
      <c r="D4" s="488"/>
      <c r="E4" s="488"/>
      <c r="F4" s="488"/>
      <c r="G4" s="489" t="s">
        <v>220</v>
      </c>
      <c r="H4" s="490"/>
      <c r="I4" s="27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2:26" ht="21" customHeight="1">
      <c r="B6" s="39" t="s">
        <v>58</v>
      </c>
      <c r="C6" s="39"/>
      <c r="D6" s="6"/>
      <c r="E6" s="6"/>
      <c r="F6" s="6"/>
      <c r="G6" s="6"/>
      <c r="H6" s="6"/>
      <c r="I6" s="6"/>
      <c r="O6" s="29"/>
      <c r="P6" s="29"/>
      <c r="Q6" s="29"/>
      <c r="R6" s="29"/>
      <c r="S6" s="29"/>
      <c r="T6" s="29"/>
      <c r="W6" s="27"/>
      <c r="X6" s="27"/>
      <c r="Y6" s="27"/>
      <c r="Z6" s="27"/>
    </row>
    <row r="7" spans="2:26" ht="21" customHeight="1">
      <c r="B7" s="344" t="s">
        <v>282</v>
      </c>
      <c r="C7" s="344"/>
      <c r="D7" s="344"/>
      <c r="E7" s="344"/>
      <c r="F7" s="344"/>
      <c r="G7" s="344"/>
      <c r="H7" s="344"/>
      <c r="I7" s="344"/>
      <c r="J7" s="98"/>
      <c r="O7" s="29"/>
      <c r="P7" s="29"/>
      <c r="Q7" s="29"/>
      <c r="R7" s="29"/>
      <c r="S7" s="29"/>
      <c r="T7" s="29"/>
      <c r="W7" s="27"/>
      <c r="X7" s="27"/>
      <c r="Y7" s="27"/>
      <c r="Z7" s="27"/>
    </row>
    <row r="8" spans="2:26" ht="22.5" customHeight="1">
      <c r="B8" s="344" t="s">
        <v>47</v>
      </c>
      <c r="C8" s="344"/>
      <c r="D8" s="344"/>
      <c r="E8" s="344"/>
      <c r="F8" s="344"/>
      <c r="G8" s="344"/>
      <c r="H8" s="344"/>
      <c r="I8" s="344"/>
      <c r="J8" s="98"/>
      <c r="O8" s="29"/>
      <c r="P8" s="29"/>
      <c r="Q8" s="29"/>
      <c r="R8" s="29"/>
      <c r="S8" s="29"/>
      <c r="T8" s="29"/>
      <c r="W8" s="27"/>
      <c r="X8" s="27"/>
      <c r="Y8" s="27"/>
      <c r="Z8" s="27"/>
    </row>
    <row r="9" spans="1:9" ht="11.2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3.25" customHeight="1">
      <c r="A10" s="6"/>
      <c r="B10" s="485" t="s">
        <v>59</v>
      </c>
      <c r="C10" s="486"/>
      <c r="D10" s="6"/>
      <c r="E10" s="6"/>
      <c r="F10" s="6"/>
      <c r="G10" s="6"/>
      <c r="H10" s="6"/>
      <c r="I10" s="6"/>
    </row>
    <row r="11" spans="1:9" ht="48" customHeight="1">
      <c r="A11" s="6"/>
      <c r="B11" s="498" t="s">
        <v>56</v>
      </c>
      <c r="C11" s="499"/>
      <c r="D11" s="6"/>
      <c r="E11" s="6"/>
      <c r="F11" s="6"/>
      <c r="G11" s="6"/>
      <c r="H11" s="6"/>
      <c r="I11" s="6"/>
    </row>
    <row r="12" spans="1:9" ht="16.5" customHeight="1">
      <c r="A12" s="6"/>
      <c r="B12" s="6"/>
      <c r="C12" s="90"/>
      <c r="D12" s="90"/>
      <c r="E12" s="90"/>
      <c r="F12" s="90"/>
      <c r="G12" s="90"/>
      <c r="H12" s="90"/>
      <c r="I12" s="90"/>
    </row>
    <row r="13" spans="1:9" ht="31.5" customHeight="1">
      <c r="A13" s="6"/>
      <c r="B13" s="127" t="s">
        <v>171</v>
      </c>
      <c r="C13" s="491" t="str">
        <f>'入力シート'!C13</f>
        <v>※ 選択して下さい</v>
      </c>
      <c r="D13" s="492"/>
      <c r="E13" s="492"/>
      <c r="F13" s="493"/>
      <c r="G13" s="90"/>
      <c r="H13" s="90"/>
      <c r="I13" s="90"/>
    </row>
    <row r="14" spans="1:9" ht="16.5" customHeight="1">
      <c r="A14" s="6"/>
      <c r="B14" s="6"/>
      <c r="C14" s="90"/>
      <c r="D14" s="90"/>
      <c r="E14" s="90"/>
      <c r="F14" s="90"/>
      <c r="G14" s="90"/>
      <c r="H14" s="90"/>
      <c r="I14" s="90"/>
    </row>
    <row r="15" spans="1:9" ht="31.5" customHeight="1">
      <c r="A15" s="6"/>
      <c r="B15" s="127" t="s">
        <v>57</v>
      </c>
      <c r="C15" s="503">
        <f>'入力シート'!C14</f>
        <v>0</v>
      </c>
      <c r="D15" s="504"/>
      <c r="E15" s="504"/>
      <c r="F15" s="504"/>
      <c r="G15" s="504"/>
      <c r="H15" s="504"/>
      <c r="I15" s="505"/>
    </row>
    <row r="16" spans="1:9" ht="16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30.75" customHeight="1">
      <c r="A17" s="6"/>
      <c r="B17" s="127" t="s">
        <v>164</v>
      </c>
      <c r="C17" s="491" t="str">
        <f>'入力シート'!C82&amp;'入力シート'!E82</f>
        <v>※ 編成を選択※ 重奏数を選択</v>
      </c>
      <c r="D17" s="492"/>
      <c r="E17" s="492"/>
      <c r="F17" s="492"/>
      <c r="G17" s="492"/>
      <c r="H17" s="492"/>
      <c r="I17" s="493"/>
    </row>
    <row r="18" spans="1:9" ht="16.5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9" ht="31.5" customHeight="1">
      <c r="A19" s="6"/>
      <c r="B19" s="127" t="s">
        <v>165</v>
      </c>
      <c r="C19" s="495">
        <f>'入力シート'!E83</f>
        <v>0</v>
      </c>
      <c r="D19" s="496"/>
      <c r="E19" s="496"/>
      <c r="F19" s="496"/>
      <c r="G19" s="496"/>
      <c r="H19" s="496"/>
      <c r="I19" s="497"/>
    </row>
    <row r="20" spans="1:9" ht="16.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30.75" customHeight="1">
      <c r="A21" s="6"/>
      <c r="B21" s="127" t="s">
        <v>166</v>
      </c>
      <c r="C21" s="495">
        <f>'入力シート'!E86</f>
        <v>0</v>
      </c>
      <c r="D21" s="496"/>
      <c r="E21" s="496"/>
      <c r="F21" s="496"/>
      <c r="G21" s="496"/>
      <c r="H21" s="496"/>
      <c r="I21" s="497"/>
    </row>
    <row r="22" spans="1:9" ht="14.2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3.5">
      <c r="A23" s="6"/>
      <c r="B23" s="6"/>
      <c r="C23" s="6"/>
      <c r="D23" s="6"/>
      <c r="E23" s="6"/>
      <c r="F23" s="6"/>
      <c r="G23" s="6"/>
      <c r="H23" s="6"/>
      <c r="I23" s="6"/>
    </row>
    <row r="24" spans="1:9" ht="13.5">
      <c r="A24" s="6"/>
      <c r="B24" s="6"/>
      <c r="C24" s="6"/>
      <c r="D24" s="6"/>
      <c r="E24" s="6"/>
      <c r="F24" s="6"/>
      <c r="G24" s="6"/>
      <c r="H24" s="6"/>
      <c r="I24" s="6"/>
    </row>
    <row r="25" spans="1:9" ht="13.5">
      <c r="A25" s="6"/>
      <c r="B25" s="6"/>
      <c r="C25" s="6"/>
      <c r="D25" s="6"/>
      <c r="E25" s="6"/>
      <c r="F25" s="6"/>
      <c r="G25" s="6"/>
      <c r="H25" s="6"/>
      <c r="I25" s="6"/>
    </row>
    <row r="26" spans="1:9" ht="13.5">
      <c r="A26" s="6"/>
      <c r="B26" s="6"/>
      <c r="C26" s="6"/>
      <c r="D26" s="6"/>
      <c r="E26" s="6"/>
      <c r="F26" s="6"/>
      <c r="G26" s="6"/>
      <c r="H26" s="6"/>
      <c r="I26" s="6"/>
    </row>
    <row r="27" spans="1:9" ht="13.5">
      <c r="A27" s="6"/>
      <c r="B27" s="6"/>
      <c r="C27" s="6"/>
      <c r="D27" s="6"/>
      <c r="E27" s="6"/>
      <c r="F27" s="6"/>
      <c r="G27" s="6"/>
      <c r="H27" s="6"/>
      <c r="I27" s="6"/>
    </row>
    <row r="28" spans="1:9" ht="13.5">
      <c r="A28" s="6"/>
      <c r="B28" s="6"/>
      <c r="C28" s="6"/>
      <c r="D28" s="6"/>
      <c r="E28" s="6"/>
      <c r="F28" s="6"/>
      <c r="G28" s="6"/>
      <c r="H28" s="6"/>
      <c r="I28" s="6"/>
    </row>
    <row r="29" spans="1:9" ht="13.5">
      <c r="A29" s="6"/>
      <c r="B29" s="6"/>
      <c r="C29" s="6"/>
      <c r="D29" s="6"/>
      <c r="E29" s="6"/>
      <c r="F29" s="6"/>
      <c r="G29" s="6"/>
      <c r="H29" s="6"/>
      <c r="I29" s="6"/>
    </row>
    <row r="30" spans="1:9" ht="13.5">
      <c r="A30" s="6"/>
      <c r="B30" s="6"/>
      <c r="C30" s="6"/>
      <c r="D30" s="6"/>
      <c r="E30" s="6"/>
      <c r="F30" s="6"/>
      <c r="G30" s="6"/>
      <c r="H30" s="6"/>
      <c r="I30" s="6"/>
    </row>
    <row r="31" spans="1:9" ht="13.5">
      <c r="A31" s="6"/>
      <c r="B31" s="6"/>
      <c r="C31" s="6"/>
      <c r="D31" s="6"/>
      <c r="E31" s="6"/>
      <c r="F31" s="6"/>
      <c r="G31" s="6"/>
      <c r="H31" s="6"/>
      <c r="I31" s="6"/>
    </row>
    <row r="32" spans="1:9" ht="13.5">
      <c r="A32" s="6"/>
      <c r="B32" s="6"/>
      <c r="C32" s="6"/>
      <c r="D32" s="6"/>
      <c r="E32" s="6"/>
      <c r="F32" s="6"/>
      <c r="G32" s="6"/>
      <c r="H32" s="6"/>
      <c r="I32" s="6"/>
    </row>
    <row r="33" spans="1:9" ht="13.5">
      <c r="A33" s="6"/>
      <c r="B33" s="6"/>
      <c r="C33" s="6"/>
      <c r="D33" s="6"/>
      <c r="E33" s="6"/>
      <c r="F33" s="6"/>
      <c r="G33" s="6"/>
      <c r="H33" s="6"/>
      <c r="I33" s="6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  <row r="35" spans="1:9" ht="13.5">
      <c r="A35" s="6"/>
      <c r="B35" s="6"/>
      <c r="C35" s="6"/>
      <c r="D35" s="6"/>
      <c r="E35" s="6"/>
      <c r="F35" s="6"/>
      <c r="G35" s="6"/>
      <c r="H35" s="6"/>
      <c r="I35" s="6"/>
    </row>
    <row r="36" spans="1:9" ht="13.5">
      <c r="A36" s="6"/>
      <c r="B36" s="6"/>
      <c r="C36" s="6"/>
      <c r="D36" s="6"/>
      <c r="E36" s="6"/>
      <c r="F36" s="6"/>
      <c r="G36" s="6"/>
      <c r="H36" s="6"/>
      <c r="I36" s="6"/>
    </row>
    <row r="37" spans="1:9" ht="13.5">
      <c r="A37" s="6"/>
      <c r="B37" s="6"/>
      <c r="C37" s="6"/>
      <c r="D37" s="6"/>
      <c r="E37" s="6"/>
      <c r="F37" s="6"/>
      <c r="G37" s="6"/>
      <c r="H37" s="6"/>
      <c r="I37" s="6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  <row r="39" spans="1:9" ht="13.5">
      <c r="A39" s="6"/>
      <c r="B39" s="6"/>
      <c r="C39" s="6"/>
      <c r="D39" s="6"/>
      <c r="E39" s="6"/>
      <c r="F39" s="6"/>
      <c r="G39" s="6"/>
      <c r="H39" s="6"/>
      <c r="I39" s="6"/>
    </row>
    <row r="40" spans="1:9" ht="13.5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6"/>
      <c r="B41" s="6"/>
      <c r="C41" s="6"/>
      <c r="D41" s="6"/>
      <c r="E41" s="6"/>
      <c r="F41" s="6"/>
      <c r="G41" s="6"/>
      <c r="H41" s="6"/>
      <c r="I41" s="6"/>
    </row>
    <row r="42" spans="1:9" ht="13.5">
      <c r="A42" s="6"/>
      <c r="B42" s="6"/>
      <c r="C42" s="6"/>
      <c r="D42" s="6"/>
      <c r="E42" s="6"/>
      <c r="F42" s="6"/>
      <c r="G42" s="6"/>
      <c r="H42" s="6"/>
      <c r="I42" s="6"/>
    </row>
    <row r="43" spans="1:22" s="30" customFormat="1" ht="13.5">
      <c r="A43" s="31"/>
      <c r="B43" s="31" t="s">
        <v>55</v>
      </c>
      <c r="C43" s="31"/>
      <c r="D43" s="31"/>
      <c r="E43" s="31"/>
      <c r="F43" s="31"/>
      <c r="G43" s="31"/>
      <c r="H43" s="31"/>
      <c r="I43" s="31"/>
      <c r="J43" s="99"/>
      <c r="K43" s="99"/>
      <c r="L43" s="99"/>
      <c r="M43" s="99"/>
      <c r="N43" s="99"/>
      <c r="O43" s="40"/>
      <c r="P43" s="40"/>
      <c r="Q43" s="40"/>
      <c r="R43" s="40"/>
      <c r="S43" s="40"/>
      <c r="T43" s="40"/>
      <c r="U43" s="40"/>
      <c r="V43" s="40"/>
    </row>
    <row r="44" spans="1:22" s="30" customFormat="1" ht="13.5">
      <c r="A44" s="31"/>
      <c r="B44" s="31" t="s">
        <v>48</v>
      </c>
      <c r="C44" s="31"/>
      <c r="D44" s="31"/>
      <c r="E44" s="31"/>
      <c r="F44" s="31"/>
      <c r="G44" s="31"/>
      <c r="H44" s="31"/>
      <c r="I44" s="31"/>
      <c r="J44" s="99"/>
      <c r="K44" s="99"/>
      <c r="L44" s="99"/>
      <c r="M44" s="99"/>
      <c r="N44" s="99"/>
      <c r="O44" s="40"/>
      <c r="P44" s="40"/>
      <c r="Q44" s="40"/>
      <c r="R44" s="40"/>
      <c r="S44" s="40"/>
      <c r="T44" s="40"/>
      <c r="U44" s="40"/>
      <c r="V44" s="40"/>
    </row>
    <row r="45" spans="1:9" ht="6.7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4.25" customHeight="1">
      <c r="A46" s="6"/>
      <c r="B46" s="6" t="s">
        <v>169</v>
      </c>
      <c r="C46" s="6"/>
      <c r="D46" s="6"/>
      <c r="E46" s="6"/>
      <c r="F46" s="6"/>
      <c r="G46" s="6"/>
      <c r="H46" s="6"/>
      <c r="I46" s="6"/>
    </row>
    <row r="47" spans="1:9" ht="9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13" ht="29.25" customHeight="1">
      <c r="A48" s="6"/>
      <c r="B48" s="123" t="s">
        <v>167</v>
      </c>
      <c r="C48" s="500" t="s">
        <v>187</v>
      </c>
      <c r="D48" s="501"/>
      <c r="E48" s="502"/>
      <c r="F48" s="125" t="s">
        <v>49</v>
      </c>
      <c r="G48" s="92"/>
      <c r="H48" s="158"/>
      <c r="I48" s="113" t="s">
        <v>51</v>
      </c>
      <c r="K48" s="97" t="s">
        <v>60</v>
      </c>
      <c r="L48" s="97" t="s">
        <v>61</v>
      </c>
      <c r="M48" s="97" t="s">
        <v>62</v>
      </c>
    </row>
    <row r="49" spans="1:13" ht="29.25" customHeight="1">
      <c r="A49" s="6"/>
      <c r="B49" s="124" t="s">
        <v>53</v>
      </c>
      <c r="C49" s="500" t="s">
        <v>60</v>
      </c>
      <c r="D49" s="501"/>
      <c r="E49" s="502"/>
      <c r="F49" s="126" t="s">
        <v>50</v>
      </c>
      <c r="G49" s="112"/>
      <c r="H49" s="158"/>
      <c r="I49" s="113" t="s">
        <v>52</v>
      </c>
      <c r="K49" s="97" t="s">
        <v>187</v>
      </c>
      <c r="L49" s="97" t="s">
        <v>189</v>
      </c>
      <c r="M49" s="97" t="s">
        <v>190</v>
      </c>
    </row>
    <row r="50" spans="1:9" ht="29.25" customHeight="1">
      <c r="A50" s="6"/>
      <c r="B50" s="124" t="s">
        <v>54</v>
      </c>
      <c r="C50" s="500" t="s">
        <v>60</v>
      </c>
      <c r="D50" s="501"/>
      <c r="E50" s="502"/>
      <c r="F50" s="126" t="s">
        <v>168</v>
      </c>
      <c r="G50" s="112"/>
      <c r="H50" s="158"/>
      <c r="I50" s="113" t="s">
        <v>52</v>
      </c>
    </row>
    <row r="51" spans="1:9" ht="13.5">
      <c r="A51" s="6"/>
      <c r="B51" s="6"/>
      <c r="C51" s="6"/>
      <c r="D51" s="6"/>
      <c r="E51" s="6"/>
      <c r="F51" s="6"/>
      <c r="G51" s="6"/>
      <c r="H51" s="6"/>
      <c r="I51" s="6"/>
    </row>
    <row r="52" spans="1:9" ht="14.25" thickBo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44.25" customHeight="1" thickBot="1">
      <c r="A53" s="27"/>
      <c r="B53" s="494" t="s">
        <v>188</v>
      </c>
      <c r="C53" s="450"/>
      <c r="D53" s="450"/>
      <c r="E53" s="450"/>
      <c r="F53" s="450"/>
      <c r="G53" s="450"/>
      <c r="H53" s="451"/>
      <c r="I53" s="27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3.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3.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3.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3.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3.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3.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3.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3.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3.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3.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3.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3.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3.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3.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3.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3.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3.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3.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3.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3.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3.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3.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3.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3.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3.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3.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3.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3.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3.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3.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3.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3.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3.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3.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3.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3.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3.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3.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3.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3.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3.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3.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3.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3.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3.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3.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3.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3.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3.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3.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3.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3.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3.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3.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3.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3.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3.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3.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3.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3.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3.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3.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3.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3.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3.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3.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3.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3.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3.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3.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3.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3.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3.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3.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3.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3.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3.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3.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3.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3.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3.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3.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3.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3.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3.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3.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3.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3.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3.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3.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3.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3.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3.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3.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3.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3.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3.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3.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3.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3.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3.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3.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3.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3.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3.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3.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3.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3.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3.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3.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3.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3.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3.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3.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3.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3.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3.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3.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3.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3.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3.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3.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3.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3.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3.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3.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3.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3.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3.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3.5">
      <c r="A186" s="27"/>
      <c r="B186" s="27"/>
      <c r="C186" s="27"/>
      <c r="D186" s="27"/>
      <c r="E186" s="27"/>
      <c r="F186" s="27"/>
      <c r="G186" s="27"/>
      <c r="H186" s="27"/>
      <c r="I186" s="27"/>
    </row>
  </sheetData>
  <sheetProtection sheet="1"/>
  <mergeCells count="17">
    <mergeCell ref="C48:E48"/>
    <mergeCell ref="C49:E49"/>
    <mergeCell ref="C50:E50"/>
    <mergeCell ref="B53:H53"/>
    <mergeCell ref="B4:F4"/>
    <mergeCell ref="G4:H4"/>
    <mergeCell ref="B11:C11"/>
    <mergeCell ref="C13:F13"/>
    <mergeCell ref="C15:I15"/>
    <mergeCell ref="C17:I17"/>
    <mergeCell ref="C19:I19"/>
    <mergeCell ref="C21:I21"/>
    <mergeCell ref="B2:H2"/>
    <mergeCell ref="B3:H3"/>
    <mergeCell ref="B7:I7"/>
    <mergeCell ref="B8:I8"/>
    <mergeCell ref="B10:C10"/>
  </mergeCells>
  <dataValidations count="2">
    <dataValidation type="list" allowBlank="1" showInputMessage="1" showErrorMessage="1" sqref="C49:C50">
      <formula1>$K$48:$M$48</formula1>
    </dataValidation>
    <dataValidation type="list" allowBlank="1" showInputMessage="1" showErrorMessage="1" sqref="C48">
      <formula1>$K$49:$M$49</formula1>
    </dataValidation>
  </dataValidations>
  <printOptions/>
  <pageMargins left="0.89" right="0.88" top="0.57" bottom="0.41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AV51"/>
  <sheetViews>
    <sheetView zoomScalePageLayoutView="0" workbookViewId="0" topLeftCell="A1">
      <selection activeCell="E6" sqref="E6:G7"/>
    </sheetView>
  </sheetViews>
  <sheetFormatPr defaultColWidth="9.140625" defaultRowHeight="15"/>
  <cols>
    <col min="1" max="1" width="2.57421875" style="52" customWidth="1"/>
    <col min="2" max="2" width="5.140625" style="52" customWidth="1"/>
    <col min="3" max="3" width="3.57421875" style="52" customWidth="1"/>
    <col min="4" max="4" width="7.57421875" style="52" customWidth="1"/>
    <col min="5" max="5" width="10.57421875" style="52" customWidth="1"/>
    <col min="6" max="6" width="9.8515625" style="52" customWidth="1"/>
    <col min="7" max="7" width="4.57421875" style="52" customWidth="1"/>
    <col min="8" max="8" width="8.57421875" style="52" customWidth="1"/>
    <col min="9" max="9" width="4.7109375" style="52" customWidth="1"/>
    <col min="10" max="16" width="2.8515625" style="52" customWidth="1"/>
    <col min="17" max="17" width="9.00390625" style="52" customWidth="1"/>
    <col min="18" max="18" width="3.00390625" style="52" customWidth="1"/>
    <col min="19" max="22" width="2.140625" style="52" customWidth="1"/>
    <col min="23" max="29" width="2.421875" style="52" customWidth="1"/>
    <col min="30" max="39" width="2.28125" style="52" customWidth="1"/>
    <col min="40" max="40" width="9.00390625" style="52" customWidth="1"/>
  </cols>
  <sheetData>
    <row r="1" spans="1:48" ht="13.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27"/>
      <c r="AP1" s="27"/>
      <c r="AQ1" s="27"/>
      <c r="AR1" s="27"/>
      <c r="AS1" s="27"/>
      <c r="AT1" s="27"/>
      <c r="AU1" s="27"/>
      <c r="AV1" s="27"/>
    </row>
    <row r="2" spans="1:48" ht="24" customHeight="1">
      <c r="A2" s="51"/>
      <c r="B2" s="541" t="s">
        <v>126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3"/>
      <c r="AJ2" s="51"/>
      <c r="AK2" s="51"/>
      <c r="AL2" s="51"/>
      <c r="AM2" s="51"/>
      <c r="AN2" s="51"/>
      <c r="AO2" s="27"/>
      <c r="AP2" s="27"/>
      <c r="AQ2" s="27"/>
      <c r="AR2" s="27"/>
      <c r="AS2" s="27"/>
      <c r="AT2" s="27"/>
      <c r="AU2" s="27"/>
      <c r="AV2" s="27"/>
    </row>
    <row r="3" spans="1:48" ht="13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27"/>
      <c r="AP3" s="27"/>
      <c r="AQ3" s="27"/>
      <c r="AR3" s="27"/>
      <c r="AS3" s="27"/>
      <c r="AT3" s="27"/>
      <c r="AU3" s="27"/>
      <c r="AV3" s="27"/>
    </row>
    <row r="4" spans="1:48" ht="8.25" customHeight="1">
      <c r="A4" s="506" t="s">
        <v>134</v>
      </c>
      <c r="B4" s="506"/>
      <c r="AN4" s="51"/>
      <c r="AO4" s="27"/>
      <c r="AP4" s="27"/>
      <c r="AQ4" s="27"/>
      <c r="AR4" s="27"/>
      <c r="AS4" s="27"/>
      <c r="AT4" s="27"/>
      <c r="AU4" s="27"/>
      <c r="AV4" s="27"/>
    </row>
    <row r="5" spans="1:48" ht="12" customHeight="1" thickBot="1">
      <c r="A5" s="506"/>
      <c r="B5" s="506"/>
      <c r="D5" s="703" t="s">
        <v>76</v>
      </c>
      <c r="E5" s="703"/>
      <c r="F5" s="703"/>
      <c r="G5" s="703"/>
      <c r="AN5" s="51"/>
      <c r="AO5" s="27"/>
      <c r="AP5" s="27"/>
      <c r="AQ5" s="27"/>
      <c r="AR5" s="27"/>
      <c r="AS5" s="27"/>
      <c r="AT5" s="27"/>
      <c r="AU5" s="27"/>
      <c r="AV5" s="27"/>
    </row>
    <row r="6" spans="1:48" ht="14.25" thickTop="1">
      <c r="A6" s="704" t="s">
        <v>77</v>
      </c>
      <c r="B6" s="704"/>
      <c r="C6" s="705"/>
      <c r="D6" s="706" t="s">
        <v>78</v>
      </c>
      <c r="E6" s="708" t="str">
        <f>'大会申込書（入力必要なし）'!P53</f>
        <v>平成 28 年 1 月 12 日</v>
      </c>
      <c r="F6" s="592"/>
      <c r="G6" s="709"/>
      <c r="H6" s="713" t="s">
        <v>79</v>
      </c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4"/>
      <c r="AG6" s="714"/>
      <c r="AH6" s="714"/>
      <c r="AI6" s="714"/>
      <c r="AJ6" s="714"/>
      <c r="AK6" s="714"/>
      <c r="AL6" s="714"/>
      <c r="AM6" s="714"/>
      <c r="AN6" s="51"/>
      <c r="AO6" s="27"/>
      <c r="AP6" s="27"/>
      <c r="AQ6" s="27"/>
      <c r="AR6" s="27"/>
      <c r="AS6" s="27"/>
      <c r="AT6" s="27"/>
      <c r="AU6" s="27"/>
      <c r="AV6" s="27"/>
    </row>
    <row r="7" spans="3:48" ht="9" customHeight="1" thickBot="1">
      <c r="C7" s="54"/>
      <c r="D7" s="707"/>
      <c r="E7" s="710"/>
      <c r="F7" s="711"/>
      <c r="G7" s="712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51"/>
      <c r="AO7" s="27"/>
      <c r="AP7" s="27"/>
      <c r="AQ7" s="27"/>
      <c r="AR7" s="27"/>
      <c r="AS7" s="27"/>
      <c r="AT7" s="27"/>
      <c r="AU7" s="27"/>
      <c r="AV7" s="27"/>
    </row>
    <row r="8" spans="1:48" ht="9" customHeight="1" thickTop="1">
      <c r="A8" s="578" t="s">
        <v>80</v>
      </c>
      <c r="B8" s="580"/>
      <c r="C8" s="716" t="s">
        <v>283</v>
      </c>
      <c r="D8" s="717"/>
      <c r="E8" s="717"/>
      <c r="F8" s="717"/>
      <c r="G8" s="718"/>
      <c r="H8" s="723" t="s">
        <v>81</v>
      </c>
      <c r="I8" s="726" t="s">
        <v>277</v>
      </c>
      <c r="J8" s="727"/>
      <c r="K8" s="727"/>
      <c r="L8" s="727"/>
      <c r="M8" s="727"/>
      <c r="N8" s="727"/>
      <c r="O8" s="727"/>
      <c r="P8" s="728"/>
      <c r="Q8" s="688" t="s">
        <v>82</v>
      </c>
      <c r="R8" s="688"/>
      <c r="S8" s="689"/>
      <c r="T8" s="669" t="s">
        <v>83</v>
      </c>
      <c r="U8" s="670"/>
      <c r="V8" s="670"/>
      <c r="W8" s="671"/>
      <c r="X8" s="675" t="s">
        <v>84</v>
      </c>
      <c r="Y8" s="676"/>
      <c r="Z8" s="676"/>
      <c r="AA8" s="676"/>
      <c r="AB8" s="677"/>
      <c r="AC8" s="681" t="s">
        <v>85</v>
      </c>
      <c r="AD8" s="523"/>
      <c r="AE8" s="682"/>
      <c r="AF8" s="682"/>
      <c r="AG8" s="682"/>
      <c r="AH8" s="682"/>
      <c r="AI8" s="682"/>
      <c r="AJ8" s="682"/>
      <c r="AK8" s="682"/>
      <c r="AL8" s="683"/>
      <c r="AM8" s="55"/>
      <c r="AN8" s="51"/>
      <c r="AO8" s="27"/>
      <c r="AP8" s="27"/>
      <c r="AQ8" s="27"/>
      <c r="AR8" s="27"/>
      <c r="AS8" s="27"/>
      <c r="AT8" s="27"/>
      <c r="AU8" s="27"/>
      <c r="AV8" s="27"/>
    </row>
    <row r="9" spans="1:48" ht="9" customHeight="1">
      <c r="A9" s="715"/>
      <c r="B9" s="656"/>
      <c r="C9" s="719"/>
      <c r="D9" s="717"/>
      <c r="E9" s="717"/>
      <c r="F9" s="717"/>
      <c r="G9" s="718"/>
      <c r="H9" s="724"/>
      <c r="I9" s="729"/>
      <c r="J9" s="730"/>
      <c r="K9" s="730"/>
      <c r="L9" s="730"/>
      <c r="M9" s="730"/>
      <c r="N9" s="730"/>
      <c r="O9" s="730"/>
      <c r="P9" s="731"/>
      <c r="Q9" s="690"/>
      <c r="R9" s="690"/>
      <c r="S9" s="691"/>
      <c r="T9" s="672"/>
      <c r="U9" s="673"/>
      <c r="V9" s="673"/>
      <c r="W9" s="674"/>
      <c r="X9" s="678"/>
      <c r="Y9" s="679"/>
      <c r="Z9" s="679"/>
      <c r="AA9" s="679"/>
      <c r="AB9" s="680"/>
      <c r="AC9" s="681"/>
      <c r="AD9" s="515"/>
      <c r="AE9" s="684"/>
      <c r="AF9" s="684"/>
      <c r="AG9" s="684"/>
      <c r="AH9" s="684"/>
      <c r="AI9" s="684"/>
      <c r="AJ9" s="684"/>
      <c r="AK9" s="684"/>
      <c r="AL9" s="685"/>
      <c r="AM9" s="55"/>
      <c r="AN9" s="51"/>
      <c r="AO9" s="27"/>
      <c r="AP9" s="27"/>
      <c r="AQ9" s="27"/>
      <c r="AR9" s="27"/>
      <c r="AS9" s="27"/>
      <c r="AT9" s="27"/>
      <c r="AU9" s="27"/>
      <c r="AV9" s="27"/>
    </row>
    <row r="10" spans="1:48" ht="9" customHeight="1">
      <c r="A10" s="581"/>
      <c r="B10" s="583"/>
      <c r="C10" s="720"/>
      <c r="D10" s="721"/>
      <c r="E10" s="721"/>
      <c r="F10" s="721"/>
      <c r="G10" s="722"/>
      <c r="H10" s="725"/>
      <c r="I10" s="732"/>
      <c r="J10" s="733"/>
      <c r="K10" s="733"/>
      <c r="L10" s="733"/>
      <c r="M10" s="733"/>
      <c r="N10" s="733"/>
      <c r="O10" s="733"/>
      <c r="P10" s="734"/>
      <c r="Q10" s="688" t="s">
        <v>86</v>
      </c>
      <c r="R10" s="688"/>
      <c r="S10" s="689"/>
      <c r="T10" s="669" t="s">
        <v>87</v>
      </c>
      <c r="U10" s="670"/>
      <c r="V10" s="670"/>
      <c r="W10" s="671"/>
      <c r="X10" s="692" t="s">
        <v>270</v>
      </c>
      <c r="Y10" s="693"/>
      <c r="Z10" s="693"/>
      <c r="AA10" s="693"/>
      <c r="AB10" s="694"/>
      <c r="AC10" s="681"/>
      <c r="AD10" s="515"/>
      <c r="AE10" s="684"/>
      <c r="AF10" s="684"/>
      <c r="AG10" s="684"/>
      <c r="AH10" s="684"/>
      <c r="AI10" s="684"/>
      <c r="AJ10" s="684"/>
      <c r="AK10" s="684"/>
      <c r="AL10" s="685"/>
      <c r="AM10" s="55"/>
      <c r="AN10" s="51"/>
      <c r="AO10" s="27"/>
      <c r="AP10" s="27"/>
      <c r="AQ10" s="27"/>
      <c r="AR10" s="27"/>
      <c r="AS10" s="27"/>
      <c r="AT10" s="27"/>
      <c r="AU10" s="27"/>
      <c r="AV10" s="27"/>
    </row>
    <row r="11" spans="1:48" ht="9" customHeight="1">
      <c r="A11" s="647" t="s">
        <v>88</v>
      </c>
      <c r="B11" s="647"/>
      <c r="C11" s="648">
        <v>42399</v>
      </c>
      <c r="D11" s="576"/>
      <c r="E11" s="576"/>
      <c r="F11" s="653">
        <v>1</v>
      </c>
      <c r="G11" s="580" t="s">
        <v>89</v>
      </c>
      <c r="H11" s="657" t="s">
        <v>90</v>
      </c>
      <c r="I11" s="660" t="s">
        <v>243</v>
      </c>
      <c r="J11" s="661"/>
      <c r="K11" s="661"/>
      <c r="L11" s="661"/>
      <c r="M11" s="661"/>
      <c r="N11" s="661"/>
      <c r="O11" s="661"/>
      <c r="P11" s="662"/>
      <c r="Q11" s="690"/>
      <c r="R11" s="690"/>
      <c r="S11" s="691"/>
      <c r="T11" s="672"/>
      <c r="U11" s="673"/>
      <c r="V11" s="673"/>
      <c r="W11" s="674"/>
      <c r="X11" s="695"/>
      <c r="Y11" s="696"/>
      <c r="Z11" s="696"/>
      <c r="AA11" s="696"/>
      <c r="AB11" s="697"/>
      <c r="AC11" s="681"/>
      <c r="AD11" s="515"/>
      <c r="AE11" s="684"/>
      <c r="AF11" s="684"/>
      <c r="AG11" s="684"/>
      <c r="AH11" s="684"/>
      <c r="AI11" s="684"/>
      <c r="AJ11" s="684"/>
      <c r="AK11" s="684"/>
      <c r="AL11" s="685"/>
      <c r="AM11" s="55"/>
      <c r="AN11" s="51"/>
      <c r="AO11" s="27"/>
      <c r="AP11" s="27"/>
      <c r="AQ11" s="27"/>
      <c r="AR11" s="27"/>
      <c r="AS11" s="27"/>
      <c r="AT11" s="27"/>
      <c r="AU11" s="27"/>
      <c r="AV11" s="27"/>
    </row>
    <row r="12" spans="1:48" ht="9" customHeight="1">
      <c r="A12" s="647"/>
      <c r="B12" s="647"/>
      <c r="C12" s="649"/>
      <c r="D12" s="650"/>
      <c r="E12" s="650"/>
      <c r="F12" s="654"/>
      <c r="G12" s="656"/>
      <c r="H12" s="658"/>
      <c r="I12" s="663"/>
      <c r="J12" s="664"/>
      <c r="K12" s="664"/>
      <c r="L12" s="664"/>
      <c r="M12" s="664"/>
      <c r="N12" s="664"/>
      <c r="O12" s="664"/>
      <c r="P12" s="665"/>
      <c r="Q12" s="688" t="s">
        <v>91</v>
      </c>
      <c r="R12" s="688"/>
      <c r="S12" s="689"/>
      <c r="T12" s="669" t="s">
        <v>278</v>
      </c>
      <c r="U12" s="670"/>
      <c r="V12" s="670"/>
      <c r="W12" s="671"/>
      <c r="X12" s="695"/>
      <c r="Y12" s="696"/>
      <c r="Z12" s="696"/>
      <c r="AA12" s="696"/>
      <c r="AB12" s="697"/>
      <c r="AC12" s="701" t="s">
        <v>92</v>
      </c>
      <c r="AD12" s="515"/>
      <c r="AE12" s="684"/>
      <c r="AF12" s="684"/>
      <c r="AG12" s="684"/>
      <c r="AH12" s="684"/>
      <c r="AI12" s="684"/>
      <c r="AJ12" s="684"/>
      <c r="AK12" s="684"/>
      <c r="AL12" s="685"/>
      <c r="AM12" s="55"/>
      <c r="AN12" s="51"/>
      <c r="AO12" s="27"/>
      <c r="AP12" s="27"/>
      <c r="AQ12" s="27"/>
      <c r="AR12" s="27"/>
      <c r="AS12" s="27"/>
      <c r="AT12" s="27"/>
      <c r="AU12" s="27"/>
      <c r="AV12" s="27"/>
    </row>
    <row r="13" spans="1:48" ht="9" customHeight="1">
      <c r="A13" s="647"/>
      <c r="B13" s="647"/>
      <c r="C13" s="651"/>
      <c r="D13" s="652"/>
      <c r="E13" s="652"/>
      <c r="F13" s="655"/>
      <c r="G13" s="583"/>
      <c r="H13" s="659"/>
      <c r="I13" s="666"/>
      <c r="J13" s="667"/>
      <c r="K13" s="667"/>
      <c r="L13" s="667"/>
      <c r="M13" s="667"/>
      <c r="N13" s="667"/>
      <c r="O13" s="667"/>
      <c r="P13" s="668"/>
      <c r="Q13" s="690"/>
      <c r="R13" s="690"/>
      <c r="S13" s="691"/>
      <c r="T13" s="672"/>
      <c r="U13" s="673"/>
      <c r="V13" s="673"/>
      <c r="W13" s="674"/>
      <c r="X13" s="698"/>
      <c r="Y13" s="699"/>
      <c r="Z13" s="699"/>
      <c r="AA13" s="699"/>
      <c r="AB13" s="700"/>
      <c r="AC13" s="702"/>
      <c r="AD13" s="524"/>
      <c r="AE13" s="686"/>
      <c r="AF13" s="686"/>
      <c r="AG13" s="686"/>
      <c r="AH13" s="686"/>
      <c r="AI13" s="686"/>
      <c r="AJ13" s="686"/>
      <c r="AK13" s="686"/>
      <c r="AL13" s="687"/>
      <c r="AM13" s="55"/>
      <c r="AN13" s="51"/>
      <c r="AO13" s="27"/>
      <c r="AP13" s="27"/>
      <c r="AQ13" s="27"/>
      <c r="AR13" s="27"/>
      <c r="AS13" s="27"/>
      <c r="AT13" s="27"/>
      <c r="AU13" s="27"/>
      <c r="AV13" s="27"/>
    </row>
    <row r="14" spans="1:48" ht="5.25" customHeight="1" thickBot="1">
      <c r="A14" s="56"/>
      <c r="B14" s="57"/>
      <c r="C14" s="58"/>
      <c r="D14" s="58"/>
      <c r="E14" s="58"/>
      <c r="F14" s="59"/>
      <c r="G14" s="56"/>
      <c r="H14" s="60"/>
      <c r="I14" s="59"/>
      <c r="J14" s="59"/>
      <c r="K14" s="59"/>
      <c r="L14" s="59"/>
      <c r="M14" s="59"/>
      <c r="N14" s="59"/>
      <c r="O14" s="59"/>
      <c r="P14" s="59"/>
      <c r="Q14" s="604" t="s">
        <v>93</v>
      </c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1"/>
      <c r="AN14" s="51"/>
      <c r="AO14" s="27"/>
      <c r="AP14" s="27"/>
      <c r="AQ14" s="27"/>
      <c r="AR14" s="27"/>
      <c r="AS14" s="27"/>
      <c r="AT14" s="27"/>
      <c r="AU14" s="27"/>
      <c r="AV14" s="27"/>
    </row>
    <row r="15" spans="1:48" ht="10.5" customHeight="1" thickTop="1">
      <c r="A15" s="607" t="s">
        <v>94</v>
      </c>
      <c r="B15" s="608"/>
      <c r="C15" s="611">
        <f>'入力シート'!C14</f>
        <v>0</v>
      </c>
      <c r="D15" s="612"/>
      <c r="E15" s="612"/>
      <c r="F15" s="612"/>
      <c r="G15" s="612"/>
      <c r="H15" s="612"/>
      <c r="I15" s="617" t="s">
        <v>17</v>
      </c>
      <c r="J15" s="620">
        <f>'入力シート'!D20</f>
        <v>0</v>
      </c>
      <c r="K15" s="620"/>
      <c r="L15" s="620"/>
      <c r="M15" s="620"/>
      <c r="N15" s="620"/>
      <c r="O15" s="620"/>
      <c r="P15" s="621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606"/>
      <c r="AM15" s="61"/>
      <c r="AN15" s="51"/>
      <c r="AO15" s="27"/>
      <c r="AP15" s="27"/>
      <c r="AQ15" s="27"/>
      <c r="AR15" s="27"/>
      <c r="AS15" s="27"/>
      <c r="AT15" s="27"/>
      <c r="AU15" s="27"/>
      <c r="AV15" s="27"/>
    </row>
    <row r="16" spans="1:48" ht="9" customHeight="1">
      <c r="A16" s="589"/>
      <c r="B16" s="596"/>
      <c r="C16" s="613"/>
      <c r="D16" s="614"/>
      <c r="E16" s="614"/>
      <c r="F16" s="614"/>
      <c r="G16" s="614"/>
      <c r="H16" s="614"/>
      <c r="I16" s="618"/>
      <c r="J16" s="622"/>
      <c r="K16" s="622"/>
      <c r="L16" s="622"/>
      <c r="M16" s="622"/>
      <c r="N16" s="622"/>
      <c r="O16" s="622"/>
      <c r="P16" s="623"/>
      <c r="Q16" s="62" t="s">
        <v>95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1"/>
      <c r="AN16" s="51"/>
      <c r="AO16" s="27"/>
      <c r="AP16" s="27"/>
      <c r="AQ16" s="27"/>
      <c r="AR16" s="27"/>
      <c r="AS16" s="27"/>
      <c r="AT16" s="27"/>
      <c r="AU16" s="27"/>
      <c r="AV16" s="27"/>
    </row>
    <row r="17" spans="1:48" ht="9" customHeight="1">
      <c r="A17" s="609"/>
      <c r="B17" s="610"/>
      <c r="C17" s="615"/>
      <c r="D17" s="616"/>
      <c r="E17" s="616"/>
      <c r="F17" s="616"/>
      <c r="G17" s="616"/>
      <c r="H17" s="616"/>
      <c r="I17" s="619"/>
      <c r="J17" s="624"/>
      <c r="K17" s="624"/>
      <c r="L17" s="624"/>
      <c r="M17" s="624"/>
      <c r="N17" s="624"/>
      <c r="O17" s="624"/>
      <c r="P17" s="625"/>
      <c r="Q17" s="62" t="s">
        <v>96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1"/>
      <c r="AN17" s="51"/>
      <c r="AO17" s="27"/>
      <c r="AP17" s="27"/>
      <c r="AQ17" s="27"/>
      <c r="AR17" s="27"/>
      <c r="AS17" s="27"/>
      <c r="AT17" s="27"/>
      <c r="AU17" s="27"/>
      <c r="AV17" s="27"/>
    </row>
    <row r="18" spans="1:48" ht="9" customHeight="1">
      <c r="A18" s="626" t="s">
        <v>97</v>
      </c>
      <c r="B18" s="627"/>
      <c r="C18" s="632">
        <f>'入力シート'!D19</f>
        <v>0</v>
      </c>
      <c r="D18" s="633"/>
      <c r="E18" s="633"/>
      <c r="F18" s="633"/>
      <c r="G18" s="633"/>
      <c r="H18" s="633"/>
      <c r="I18" s="638" t="s">
        <v>16</v>
      </c>
      <c r="J18" s="641">
        <f>'入力シート'!D21</f>
        <v>0</v>
      </c>
      <c r="K18" s="641"/>
      <c r="L18" s="641"/>
      <c r="M18" s="641"/>
      <c r="N18" s="641"/>
      <c r="O18" s="641"/>
      <c r="P18" s="642"/>
      <c r="Q18" s="62" t="s">
        <v>98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1"/>
      <c r="AN18" s="51"/>
      <c r="AO18" s="27"/>
      <c r="AP18" s="27"/>
      <c r="AQ18" s="27"/>
      <c r="AR18" s="27"/>
      <c r="AS18" s="27"/>
      <c r="AT18" s="27"/>
      <c r="AU18" s="27"/>
      <c r="AV18" s="27"/>
    </row>
    <row r="19" spans="1:48" ht="9" customHeight="1">
      <c r="A19" s="628"/>
      <c r="B19" s="629"/>
      <c r="C19" s="634"/>
      <c r="D19" s="635"/>
      <c r="E19" s="635"/>
      <c r="F19" s="635"/>
      <c r="G19" s="635"/>
      <c r="H19" s="635"/>
      <c r="I19" s="639"/>
      <c r="J19" s="622"/>
      <c r="K19" s="622"/>
      <c r="L19" s="622"/>
      <c r="M19" s="622"/>
      <c r="N19" s="622"/>
      <c r="O19" s="622"/>
      <c r="P19" s="623"/>
      <c r="Q19" s="62" t="s">
        <v>99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1"/>
      <c r="AN19" s="51"/>
      <c r="AO19" s="27"/>
      <c r="AP19" s="27"/>
      <c r="AQ19" s="27"/>
      <c r="AR19" s="27"/>
      <c r="AS19" s="27"/>
      <c r="AT19" s="27"/>
      <c r="AU19" s="27"/>
      <c r="AV19" s="27"/>
    </row>
    <row r="20" spans="1:48" ht="9" customHeight="1" thickBot="1">
      <c r="A20" s="628"/>
      <c r="B20" s="629"/>
      <c r="C20" s="634"/>
      <c r="D20" s="635"/>
      <c r="E20" s="635"/>
      <c r="F20" s="635"/>
      <c r="G20" s="635"/>
      <c r="H20" s="635"/>
      <c r="I20" s="639"/>
      <c r="J20" s="622"/>
      <c r="K20" s="622"/>
      <c r="L20" s="622"/>
      <c r="M20" s="622"/>
      <c r="N20" s="622"/>
      <c r="O20" s="622"/>
      <c r="P20" s="623"/>
      <c r="Q20" s="645" t="s">
        <v>100</v>
      </c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06"/>
      <c r="AN20" s="51"/>
      <c r="AO20" s="27"/>
      <c r="AP20" s="27"/>
      <c r="AQ20" s="27"/>
      <c r="AR20" s="27"/>
      <c r="AS20" s="27"/>
      <c r="AT20" s="27"/>
      <c r="AU20" s="27"/>
      <c r="AV20" s="27"/>
    </row>
    <row r="21" spans="1:48" ht="0" customHeight="1" hidden="1" thickBot="1">
      <c r="A21" s="630"/>
      <c r="B21" s="631"/>
      <c r="C21" s="636"/>
      <c r="D21" s="637"/>
      <c r="E21" s="637"/>
      <c r="F21" s="637"/>
      <c r="G21" s="637"/>
      <c r="H21" s="637"/>
      <c r="I21" s="640"/>
      <c r="J21" s="643"/>
      <c r="K21" s="643"/>
      <c r="L21" s="643"/>
      <c r="M21" s="643"/>
      <c r="N21" s="643"/>
      <c r="O21" s="643"/>
      <c r="P21" s="644"/>
      <c r="AM21" s="61"/>
      <c r="AN21" s="51"/>
      <c r="AO21" s="27"/>
      <c r="AP21" s="27"/>
      <c r="AQ21" s="27"/>
      <c r="AR21" s="27"/>
      <c r="AS21" s="27"/>
      <c r="AT21" s="27"/>
      <c r="AU21" s="27"/>
      <c r="AV21" s="27"/>
    </row>
    <row r="22" spans="1:48" ht="4.5" customHeight="1" thickBot="1" thickTop="1">
      <c r="A22" s="64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AN22" s="51"/>
      <c r="AO22" s="27"/>
      <c r="AP22" s="27"/>
      <c r="AQ22" s="27"/>
      <c r="AR22" s="27"/>
      <c r="AS22" s="27"/>
      <c r="AT22" s="27"/>
      <c r="AU22" s="27"/>
      <c r="AV22" s="27"/>
    </row>
    <row r="23" spans="1:48" ht="12" customHeight="1" thickTop="1">
      <c r="A23" s="587" t="s">
        <v>101</v>
      </c>
      <c r="B23" s="588"/>
      <c r="C23" s="588"/>
      <c r="D23" s="588"/>
      <c r="E23" s="588"/>
      <c r="F23" s="588"/>
      <c r="G23" s="590" t="s">
        <v>102</v>
      </c>
      <c r="H23" s="588"/>
      <c r="I23" s="591"/>
      <c r="J23" s="590" t="s">
        <v>103</v>
      </c>
      <c r="K23" s="588"/>
      <c r="L23" s="588"/>
      <c r="M23" s="588"/>
      <c r="N23" s="588"/>
      <c r="O23" s="591"/>
      <c r="P23" s="590" t="s">
        <v>104</v>
      </c>
      <c r="Q23" s="592"/>
      <c r="R23" s="593"/>
      <c r="S23" s="597" t="s">
        <v>105</v>
      </c>
      <c r="T23" s="598"/>
      <c r="U23" s="597" t="s">
        <v>106</v>
      </c>
      <c r="V23" s="601"/>
      <c r="W23" s="573" t="s">
        <v>107</v>
      </c>
      <c r="X23" s="575" t="s">
        <v>108</v>
      </c>
      <c r="Y23" s="576"/>
      <c r="Z23" s="576"/>
      <c r="AA23" s="576"/>
      <c r="AB23" s="576"/>
      <c r="AC23" s="577"/>
      <c r="AD23" s="578" t="s">
        <v>109</v>
      </c>
      <c r="AE23" s="579"/>
      <c r="AF23" s="579"/>
      <c r="AG23" s="579"/>
      <c r="AH23" s="579"/>
      <c r="AI23" s="579"/>
      <c r="AJ23" s="579"/>
      <c r="AK23" s="580"/>
      <c r="AL23" s="66"/>
      <c r="AM23" s="515"/>
      <c r="AN23" s="51"/>
      <c r="AO23" s="27"/>
      <c r="AP23" s="27"/>
      <c r="AQ23" s="27"/>
      <c r="AR23" s="27"/>
      <c r="AS23" s="27"/>
      <c r="AT23" s="27"/>
      <c r="AU23" s="27"/>
      <c r="AV23" s="27"/>
    </row>
    <row r="24" spans="1:48" ht="9.75" customHeight="1">
      <c r="A24" s="589"/>
      <c r="B24" s="582"/>
      <c r="C24" s="582"/>
      <c r="D24" s="582"/>
      <c r="E24" s="582"/>
      <c r="F24" s="582"/>
      <c r="G24" s="581"/>
      <c r="H24" s="582"/>
      <c r="I24" s="583"/>
      <c r="J24" s="581"/>
      <c r="K24" s="582"/>
      <c r="L24" s="582"/>
      <c r="M24" s="582"/>
      <c r="N24" s="582"/>
      <c r="O24" s="583"/>
      <c r="P24" s="594"/>
      <c r="Q24" s="595"/>
      <c r="R24" s="596"/>
      <c r="S24" s="599"/>
      <c r="T24" s="600"/>
      <c r="U24" s="602"/>
      <c r="V24" s="603"/>
      <c r="W24" s="574"/>
      <c r="X24" s="584" t="s">
        <v>110</v>
      </c>
      <c r="Y24" s="585"/>
      <c r="Z24" s="585"/>
      <c r="AA24" s="585"/>
      <c r="AB24" s="585"/>
      <c r="AC24" s="586"/>
      <c r="AD24" s="581"/>
      <c r="AE24" s="582"/>
      <c r="AF24" s="582"/>
      <c r="AG24" s="582"/>
      <c r="AH24" s="582"/>
      <c r="AI24" s="582"/>
      <c r="AJ24" s="582"/>
      <c r="AK24" s="583"/>
      <c r="AL24" s="67"/>
      <c r="AM24" s="515"/>
      <c r="AN24" s="51"/>
      <c r="AO24" s="27"/>
      <c r="AP24" s="27"/>
      <c r="AQ24" s="27"/>
      <c r="AR24" s="27"/>
      <c r="AS24" s="27"/>
      <c r="AT24" s="27"/>
      <c r="AU24" s="27"/>
      <c r="AV24" s="27"/>
    </row>
    <row r="25" spans="1:48" ht="16.5" customHeight="1">
      <c r="A25" s="531">
        <v>1</v>
      </c>
      <c r="B25" s="532">
        <f>'入力シート'!B113</f>
        <v>0</v>
      </c>
      <c r="C25" s="533"/>
      <c r="D25" s="533"/>
      <c r="E25" s="533"/>
      <c r="F25" s="534"/>
      <c r="G25" s="532">
        <f>'入力シート'!G113</f>
        <v>0</v>
      </c>
      <c r="H25" s="533"/>
      <c r="I25" s="534"/>
      <c r="J25" s="532">
        <f>'入力シート'!H113</f>
        <v>0</v>
      </c>
      <c r="K25" s="533"/>
      <c r="L25" s="533"/>
      <c r="M25" s="533"/>
      <c r="N25" s="533"/>
      <c r="O25" s="534"/>
      <c r="P25" s="535">
        <f>'入力シート'!I113</f>
        <v>0</v>
      </c>
      <c r="Q25" s="536"/>
      <c r="R25" s="537"/>
      <c r="S25" s="519">
        <f>'入力シート'!J113</f>
        <v>0</v>
      </c>
      <c r="T25" s="520"/>
      <c r="U25" s="519" t="s">
        <v>123</v>
      </c>
      <c r="V25" s="527"/>
      <c r="W25" s="68" t="s">
        <v>111</v>
      </c>
      <c r="X25" s="529"/>
      <c r="Y25" s="507"/>
      <c r="Z25" s="511"/>
      <c r="AA25" s="509"/>
      <c r="AB25" s="507"/>
      <c r="AC25" s="511"/>
      <c r="AD25" s="529"/>
      <c r="AE25" s="507"/>
      <c r="AF25" s="507"/>
      <c r="AG25" s="507"/>
      <c r="AH25" s="507"/>
      <c r="AI25" s="507"/>
      <c r="AJ25" s="507"/>
      <c r="AK25" s="511"/>
      <c r="AL25" s="513"/>
      <c r="AM25" s="515"/>
      <c r="AN25" s="51"/>
      <c r="AO25" s="27"/>
      <c r="AP25" s="27"/>
      <c r="AQ25" s="27"/>
      <c r="AR25" s="27"/>
      <c r="AS25" s="27"/>
      <c r="AT25" s="27"/>
      <c r="AU25" s="27"/>
      <c r="AV25" s="27"/>
    </row>
    <row r="26" spans="1:48" ht="16.5" customHeight="1">
      <c r="A26" s="531"/>
      <c r="B26" s="516">
        <f>'入力シート'!D113</f>
        <v>0</v>
      </c>
      <c r="C26" s="517"/>
      <c r="D26" s="517"/>
      <c r="E26" s="517"/>
      <c r="F26" s="518"/>
      <c r="G26" s="516"/>
      <c r="H26" s="517"/>
      <c r="I26" s="518"/>
      <c r="J26" s="516"/>
      <c r="K26" s="517"/>
      <c r="L26" s="517"/>
      <c r="M26" s="517"/>
      <c r="N26" s="517"/>
      <c r="O26" s="518"/>
      <c r="P26" s="538"/>
      <c r="Q26" s="539"/>
      <c r="R26" s="540"/>
      <c r="S26" s="521" t="s">
        <v>124</v>
      </c>
      <c r="T26" s="522"/>
      <c r="U26" s="524"/>
      <c r="V26" s="528"/>
      <c r="W26" s="69" t="s">
        <v>112</v>
      </c>
      <c r="X26" s="530"/>
      <c r="Y26" s="508"/>
      <c r="Z26" s="512"/>
      <c r="AA26" s="510"/>
      <c r="AB26" s="508"/>
      <c r="AC26" s="512"/>
      <c r="AD26" s="530"/>
      <c r="AE26" s="508"/>
      <c r="AF26" s="508"/>
      <c r="AG26" s="508"/>
      <c r="AH26" s="508"/>
      <c r="AI26" s="508"/>
      <c r="AJ26" s="508"/>
      <c r="AK26" s="512"/>
      <c r="AL26" s="514"/>
      <c r="AM26" s="515"/>
      <c r="AN26" s="51"/>
      <c r="AO26" s="27"/>
      <c r="AP26" s="27"/>
      <c r="AQ26" s="27"/>
      <c r="AR26" s="27"/>
      <c r="AS26" s="27"/>
      <c r="AT26" s="27"/>
      <c r="AU26" s="27"/>
      <c r="AV26" s="27"/>
    </row>
    <row r="27" spans="1:48" ht="16.5" customHeight="1">
      <c r="A27" s="570">
        <v>2</v>
      </c>
      <c r="B27" s="532">
        <f>'入力シート'!B114</f>
        <v>0</v>
      </c>
      <c r="C27" s="533"/>
      <c r="D27" s="533"/>
      <c r="E27" s="533"/>
      <c r="F27" s="534"/>
      <c r="G27" s="532">
        <f>'入力シート'!G114</f>
        <v>0</v>
      </c>
      <c r="H27" s="571"/>
      <c r="I27" s="572"/>
      <c r="J27" s="532">
        <f>'入力シート'!H114</f>
        <v>0</v>
      </c>
      <c r="K27" s="533"/>
      <c r="L27" s="533"/>
      <c r="M27" s="533"/>
      <c r="N27" s="533"/>
      <c r="O27" s="534"/>
      <c r="P27" s="535">
        <f>'入力シート'!I114</f>
        <v>0</v>
      </c>
      <c r="Q27" s="536"/>
      <c r="R27" s="537"/>
      <c r="S27" s="519">
        <f>'入力シート'!J114</f>
        <v>0</v>
      </c>
      <c r="T27" s="520"/>
      <c r="U27" s="519" t="s">
        <v>123</v>
      </c>
      <c r="V27" s="527"/>
      <c r="W27" s="68" t="s">
        <v>111</v>
      </c>
      <c r="X27" s="529"/>
      <c r="Y27" s="507"/>
      <c r="Z27" s="511"/>
      <c r="AA27" s="509"/>
      <c r="AB27" s="507"/>
      <c r="AC27" s="511"/>
      <c r="AD27" s="523"/>
      <c r="AE27" s="525"/>
      <c r="AF27" s="525"/>
      <c r="AG27" s="525"/>
      <c r="AH27" s="525"/>
      <c r="AI27" s="507"/>
      <c r="AJ27" s="509"/>
      <c r="AK27" s="511"/>
      <c r="AL27" s="513"/>
      <c r="AM27" s="515"/>
      <c r="AN27" s="51"/>
      <c r="AO27" s="27"/>
      <c r="AP27" s="27"/>
      <c r="AQ27" s="27"/>
      <c r="AR27" s="27"/>
      <c r="AS27" s="27"/>
      <c r="AT27" s="27"/>
      <c r="AU27" s="27"/>
      <c r="AV27" s="27"/>
    </row>
    <row r="28" spans="1:48" ht="16.5" customHeight="1">
      <c r="A28" s="531"/>
      <c r="B28" s="516">
        <f>'入力シート'!D114</f>
        <v>0</v>
      </c>
      <c r="C28" s="517"/>
      <c r="D28" s="517"/>
      <c r="E28" s="517"/>
      <c r="F28" s="518"/>
      <c r="G28" s="516"/>
      <c r="H28" s="568"/>
      <c r="I28" s="569"/>
      <c r="J28" s="516"/>
      <c r="K28" s="517"/>
      <c r="L28" s="517"/>
      <c r="M28" s="517"/>
      <c r="N28" s="517"/>
      <c r="O28" s="518"/>
      <c r="P28" s="538"/>
      <c r="Q28" s="539"/>
      <c r="R28" s="540"/>
      <c r="S28" s="521" t="s">
        <v>124</v>
      </c>
      <c r="T28" s="522"/>
      <c r="U28" s="524"/>
      <c r="V28" s="528"/>
      <c r="W28" s="69" t="s">
        <v>112</v>
      </c>
      <c r="X28" s="530"/>
      <c r="Y28" s="508"/>
      <c r="Z28" s="512"/>
      <c r="AA28" s="510"/>
      <c r="AB28" s="508"/>
      <c r="AC28" s="512"/>
      <c r="AD28" s="524"/>
      <c r="AE28" s="526"/>
      <c r="AF28" s="526"/>
      <c r="AG28" s="526"/>
      <c r="AH28" s="526"/>
      <c r="AI28" s="508"/>
      <c r="AJ28" s="510"/>
      <c r="AK28" s="512"/>
      <c r="AL28" s="514"/>
      <c r="AM28" s="515"/>
      <c r="AN28" s="70"/>
      <c r="AO28" s="27"/>
      <c r="AP28" s="27"/>
      <c r="AQ28" s="27"/>
      <c r="AR28" s="27"/>
      <c r="AS28" s="27"/>
      <c r="AT28" s="27"/>
      <c r="AU28" s="27"/>
      <c r="AV28" s="27"/>
    </row>
    <row r="29" spans="1:48" ht="16.5" customHeight="1">
      <c r="A29" s="531">
        <v>3</v>
      </c>
      <c r="B29" s="532">
        <f>'入力シート'!B115</f>
        <v>0</v>
      </c>
      <c r="C29" s="533"/>
      <c r="D29" s="533"/>
      <c r="E29" s="533"/>
      <c r="F29" s="534"/>
      <c r="G29" s="532">
        <f>'入力シート'!G115</f>
        <v>0</v>
      </c>
      <c r="H29" s="533"/>
      <c r="I29" s="534"/>
      <c r="J29" s="532">
        <f>'入力シート'!H115</f>
        <v>0</v>
      </c>
      <c r="K29" s="533"/>
      <c r="L29" s="533"/>
      <c r="M29" s="533"/>
      <c r="N29" s="533"/>
      <c r="O29" s="534"/>
      <c r="P29" s="535">
        <f>'入力シート'!I115</f>
        <v>0</v>
      </c>
      <c r="Q29" s="536"/>
      <c r="R29" s="537"/>
      <c r="S29" s="519">
        <f>'入力シート'!J115</f>
        <v>0</v>
      </c>
      <c r="T29" s="520"/>
      <c r="U29" s="519" t="s">
        <v>123</v>
      </c>
      <c r="V29" s="527"/>
      <c r="W29" s="68" t="s">
        <v>111</v>
      </c>
      <c r="X29" s="529"/>
      <c r="Y29" s="507"/>
      <c r="Z29" s="511"/>
      <c r="AA29" s="509"/>
      <c r="AB29" s="507"/>
      <c r="AC29" s="511"/>
      <c r="AD29" s="523"/>
      <c r="AE29" s="525"/>
      <c r="AF29" s="525"/>
      <c r="AG29" s="525"/>
      <c r="AH29" s="525"/>
      <c r="AI29" s="507"/>
      <c r="AJ29" s="509"/>
      <c r="AK29" s="511"/>
      <c r="AL29" s="513"/>
      <c r="AM29" s="515"/>
      <c r="AN29" s="51"/>
      <c r="AO29" s="27"/>
      <c r="AP29" s="27"/>
      <c r="AQ29" s="27"/>
      <c r="AR29" s="27"/>
      <c r="AS29" s="27"/>
      <c r="AT29" s="27"/>
      <c r="AU29" s="27"/>
      <c r="AV29" s="27"/>
    </row>
    <row r="30" spans="1:48" ht="16.5" customHeight="1">
      <c r="A30" s="531"/>
      <c r="B30" s="516">
        <f>'入力シート'!D115</f>
        <v>0</v>
      </c>
      <c r="C30" s="517"/>
      <c r="D30" s="517"/>
      <c r="E30" s="517"/>
      <c r="F30" s="518"/>
      <c r="G30" s="516"/>
      <c r="H30" s="517"/>
      <c r="I30" s="518"/>
      <c r="J30" s="516"/>
      <c r="K30" s="517"/>
      <c r="L30" s="517"/>
      <c r="M30" s="517"/>
      <c r="N30" s="517"/>
      <c r="O30" s="518"/>
      <c r="P30" s="538"/>
      <c r="Q30" s="539"/>
      <c r="R30" s="540"/>
      <c r="S30" s="521" t="s">
        <v>124</v>
      </c>
      <c r="T30" s="522"/>
      <c r="U30" s="524"/>
      <c r="V30" s="528"/>
      <c r="W30" s="69" t="s">
        <v>112</v>
      </c>
      <c r="X30" s="530"/>
      <c r="Y30" s="508"/>
      <c r="Z30" s="512"/>
      <c r="AA30" s="510"/>
      <c r="AB30" s="508"/>
      <c r="AC30" s="512"/>
      <c r="AD30" s="524"/>
      <c r="AE30" s="526"/>
      <c r="AF30" s="526"/>
      <c r="AG30" s="526"/>
      <c r="AH30" s="526"/>
      <c r="AI30" s="508"/>
      <c r="AJ30" s="510"/>
      <c r="AK30" s="512"/>
      <c r="AL30" s="514"/>
      <c r="AM30" s="515"/>
      <c r="AN30" s="51"/>
      <c r="AO30" s="27"/>
      <c r="AP30" s="27"/>
      <c r="AQ30" s="27"/>
      <c r="AR30" s="27"/>
      <c r="AS30" s="27"/>
      <c r="AT30" s="27"/>
      <c r="AU30" s="27"/>
      <c r="AV30" s="27"/>
    </row>
    <row r="31" spans="1:48" ht="16.5" customHeight="1">
      <c r="A31" s="531">
        <v>4</v>
      </c>
      <c r="B31" s="532">
        <f>'入力シート'!B116</f>
        <v>0</v>
      </c>
      <c r="C31" s="533"/>
      <c r="D31" s="533"/>
      <c r="E31" s="533"/>
      <c r="F31" s="534"/>
      <c r="G31" s="532">
        <f>'入力シート'!G116</f>
        <v>0</v>
      </c>
      <c r="H31" s="533"/>
      <c r="I31" s="534"/>
      <c r="J31" s="532">
        <f>'入力シート'!H116</f>
        <v>0</v>
      </c>
      <c r="K31" s="533"/>
      <c r="L31" s="533"/>
      <c r="M31" s="533"/>
      <c r="N31" s="533"/>
      <c r="O31" s="534"/>
      <c r="P31" s="535">
        <f>'入力シート'!I116</f>
        <v>0</v>
      </c>
      <c r="Q31" s="536"/>
      <c r="R31" s="537"/>
      <c r="S31" s="519">
        <f>'入力シート'!J116</f>
        <v>0</v>
      </c>
      <c r="T31" s="520"/>
      <c r="U31" s="519" t="s">
        <v>123</v>
      </c>
      <c r="V31" s="527"/>
      <c r="W31" s="68" t="s">
        <v>111</v>
      </c>
      <c r="X31" s="529"/>
      <c r="Y31" s="507"/>
      <c r="Z31" s="511"/>
      <c r="AA31" s="509"/>
      <c r="AB31" s="507"/>
      <c r="AC31" s="511"/>
      <c r="AD31" s="523"/>
      <c r="AE31" s="525"/>
      <c r="AF31" s="525"/>
      <c r="AG31" s="525"/>
      <c r="AH31" s="525"/>
      <c r="AI31" s="507"/>
      <c r="AJ31" s="509"/>
      <c r="AK31" s="511"/>
      <c r="AL31" s="513"/>
      <c r="AM31" s="515"/>
      <c r="AN31" s="51"/>
      <c r="AO31" s="27"/>
      <c r="AP31" s="27"/>
      <c r="AQ31" s="27"/>
      <c r="AR31" s="27"/>
      <c r="AS31" s="27"/>
      <c r="AT31" s="27"/>
      <c r="AU31" s="27"/>
      <c r="AV31" s="27"/>
    </row>
    <row r="32" spans="1:48" ht="16.5" customHeight="1">
      <c r="A32" s="531"/>
      <c r="B32" s="516">
        <f>'入力シート'!D116</f>
        <v>0</v>
      </c>
      <c r="C32" s="517"/>
      <c r="D32" s="517"/>
      <c r="E32" s="517"/>
      <c r="F32" s="518"/>
      <c r="G32" s="516"/>
      <c r="H32" s="517"/>
      <c r="I32" s="518"/>
      <c r="J32" s="516"/>
      <c r="K32" s="517"/>
      <c r="L32" s="517"/>
      <c r="M32" s="517"/>
      <c r="N32" s="517"/>
      <c r="O32" s="518"/>
      <c r="P32" s="538"/>
      <c r="Q32" s="539"/>
      <c r="R32" s="540"/>
      <c r="S32" s="521" t="s">
        <v>124</v>
      </c>
      <c r="T32" s="522"/>
      <c r="U32" s="524"/>
      <c r="V32" s="528"/>
      <c r="W32" s="69" t="s">
        <v>112</v>
      </c>
      <c r="X32" s="530"/>
      <c r="Y32" s="508"/>
      <c r="Z32" s="512"/>
      <c r="AA32" s="510"/>
      <c r="AB32" s="508"/>
      <c r="AC32" s="512"/>
      <c r="AD32" s="524"/>
      <c r="AE32" s="526"/>
      <c r="AF32" s="526"/>
      <c r="AG32" s="526"/>
      <c r="AH32" s="526"/>
      <c r="AI32" s="508"/>
      <c r="AJ32" s="510"/>
      <c r="AK32" s="512"/>
      <c r="AL32" s="514"/>
      <c r="AM32" s="515"/>
      <c r="AN32" s="51"/>
      <c r="AO32" s="27"/>
      <c r="AP32" s="27"/>
      <c r="AQ32" s="27"/>
      <c r="AR32" s="27"/>
      <c r="AS32" s="27"/>
      <c r="AT32" s="27"/>
      <c r="AU32" s="27"/>
      <c r="AV32" s="27"/>
    </row>
    <row r="33" spans="1:48" ht="16.5" customHeight="1">
      <c r="A33" s="531">
        <v>5</v>
      </c>
      <c r="B33" s="532">
        <f>'入力シート'!B117</f>
        <v>0</v>
      </c>
      <c r="C33" s="533"/>
      <c r="D33" s="533"/>
      <c r="E33" s="533"/>
      <c r="F33" s="534"/>
      <c r="G33" s="532">
        <f>'入力シート'!G117</f>
        <v>0</v>
      </c>
      <c r="H33" s="533"/>
      <c r="I33" s="534"/>
      <c r="J33" s="532">
        <f>'入力シート'!H117</f>
        <v>0</v>
      </c>
      <c r="K33" s="533"/>
      <c r="L33" s="533"/>
      <c r="M33" s="533"/>
      <c r="N33" s="533"/>
      <c r="O33" s="534"/>
      <c r="P33" s="535">
        <f>'入力シート'!I117</f>
        <v>0</v>
      </c>
      <c r="Q33" s="536"/>
      <c r="R33" s="537"/>
      <c r="S33" s="519">
        <f>'入力シート'!J117</f>
        <v>0</v>
      </c>
      <c r="T33" s="520"/>
      <c r="U33" s="519" t="s">
        <v>123</v>
      </c>
      <c r="V33" s="527"/>
      <c r="W33" s="68" t="s">
        <v>111</v>
      </c>
      <c r="X33" s="529"/>
      <c r="Y33" s="507"/>
      <c r="Z33" s="511"/>
      <c r="AA33" s="509"/>
      <c r="AB33" s="507"/>
      <c r="AC33" s="511"/>
      <c r="AD33" s="523"/>
      <c r="AE33" s="525"/>
      <c r="AF33" s="525"/>
      <c r="AG33" s="525"/>
      <c r="AH33" s="525"/>
      <c r="AI33" s="507"/>
      <c r="AJ33" s="509"/>
      <c r="AK33" s="511"/>
      <c r="AL33" s="513"/>
      <c r="AM33" s="515"/>
      <c r="AN33" s="51"/>
      <c r="AO33" s="27"/>
      <c r="AP33" s="27"/>
      <c r="AQ33" s="27"/>
      <c r="AR33" s="27"/>
      <c r="AS33" s="27"/>
      <c r="AT33" s="27"/>
      <c r="AU33" s="27"/>
      <c r="AV33" s="27"/>
    </row>
    <row r="34" spans="1:48" ht="16.5" customHeight="1">
      <c r="A34" s="531"/>
      <c r="B34" s="516">
        <f>'入力シート'!D117</f>
        <v>0</v>
      </c>
      <c r="C34" s="517"/>
      <c r="D34" s="517"/>
      <c r="E34" s="517"/>
      <c r="F34" s="518"/>
      <c r="G34" s="516"/>
      <c r="H34" s="517"/>
      <c r="I34" s="518"/>
      <c r="J34" s="516"/>
      <c r="K34" s="517"/>
      <c r="L34" s="517"/>
      <c r="M34" s="517"/>
      <c r="N34" s="517"/>
      <c r="O34" s="518"/>
      <c r="P34" s="538"/>
      <c r="Q34" s="539"/>
      <c r="R34" s="540"/>
      <c r="S34" s="521" t="s">
        <v>124</v>
      </c>
      <c r="T34" s="522"/>
      <c r="U34" s="524"/>
      <c r="V34" s="528"/>
      <c r="W34" s="69" t="s">
        <v>112</v>
      </c>
      <c r="X34" s="530"/>
      <c r="Y34" s="508"/>
      <c r="Z34" s="512"/>
      <c r="AA34" s="510"/>
      <c r="AB34" s="508"/>
      <c r="AC34" s="512"/>
      <c r="AD34" s="524"/>
      <c r="AE34" s="526"/>
      <c r="AF34" s="526"/>
      <c r="AG34" s="526"/>
      <c r="AH34" s="526"/>
      <c r="AI34" s="508"/>
      <c r="AJ34" s="510"/>
      <c r="AK34" s="512"/>
      <c r="AL34" s="514"/>
      <c r="AM34" s="515"/>
      <c r="AN34" s="51"/>
      <c r="AO34" s="27"/>
      <c r="AP34" s="27"/>
      <c r="AQ34" s="27"/>
      <c r="AR34" s="27"/>
      <c r="AS34" s="27"/>
      <c r="AT34" s="27"/>
      <c r="AU34" s="27"/>
      <c r="AV34" s="27"/>
    </row>
    <row r="35" spans="1:48" ht="16.5" customHeight="1">
      <c r="A35" s="531">
        <v>6</v>
      </c>
      <c r="B35" s="532">
        <f>'入力シート'!B118</f>
        <v>0</v>
      </c>
      <c r="C35" s="533"/>
      <c r="D35" s="533"/>
      <c r="E35" s="533"/>
      <c r="F35" s="534"/>
      <c r="G35" s="532">
        <f>'入力シート'!G118</f>
        <v>0</v>
      </c>
      <c r="H35" s="533"/>
      <c r="I35" s="534"/>
      <c r="J35" s="532">
        <f>'入力シート'!H118</f>
        <v>0</v>
      </c>
      <c r="K35" s="533"/>
      <c r="L35" s="533"/>
      <c r="M35" s="533"/>
      <c r="N35" s="533"/>
      <c r="O35" s="534"/>
      <c r="P35" s="535">
        <f>'入力シート'!I118</f>
        <v>0</v>
      </c>
      <c r="Q35" s="536"/>
      <c r="R35" s="537"/>
      <c r="S35" s="519">
        <f>'入力シート'!J118</f>
        <v>0</v>
      </c>
      <c r="T35" s="520"/>
      <c r="U35" s="519" t="s">
        <v>123</v>
      </c>
      <c r="V35" s="527"/>
      <c r="W35" s="68" t="s">
        <v>111</v>
      </c>
      <c r="X35" s="529"/>
      <c r="Y35" s="507"/>
      <c r="Z35" s="511"/>
      <c r="AA35" s="509"/>
      <c r="AB35" s="507"/>
      <c r="AC35" s="511"/>
      <c r="AD35" s="523"/>
      <c r="AE35" s="525"/>
      <c r="AF35" s="525"/>
      <c r="AG35" s="525"/>
      <c r="AH35" s="525"/>
      <c r="AI35" s="507"/>
      <c r="AJ35" s="509"/>
      <c r="AK35" s="511"/>
      <c r="AL35" s="513"/>
      <c r="AM35" s="515"/>
      <c r="AN35" s="51"/>
      <c r="AO35" s="27"/>
      <c r="AP35" s="27"/>
      <c r="AQ35" s="27"/>
      <c r="AR35" s="27"/>
      <c r="AS35" s="27"/>
      <c r="AT35" s="27"/>
      <c r="AU35" s="27"/>
      <c r="AV35" s="27"/>
    </row>
    <row r="36" spans="1:48" ht="16.5" customHeight="1">
      <c r="A36" s="531"/>
      <c r="B36" s="516">
        <f>'入力シート'!D118</f>
        <v>0</v>
      </c>
      <c r="C36" s="517"/>
      <c r="D36" s="517"/>
      <c r="E36" s="517"/>
      <c r="F36" s="518"/>
      <c r="G36" s="516"/>
      <c r="H36" s="517"/>
      <c r="I36" s="518"/>
      <c r="J36" s="516"/>
      <c r="K36" s="517"/>
      <c r="L36" s="517"/>
      <c r="M36" s="517"/>
      <c r="N36" s="517"/>
      <c r="O36" s="518"/>
      <c r="P36" s="538"/>
      <c r="Q36" s="539"/>
      <c r="R36" s="540"/>
      <c r="S36" s="521" t="s">
        <v>124</v>
      </c>
      <c r="T36" s="522"/>
      <c r="U36" s="524"/>
      <c r="V36" s="528"/>
      <c r="W36" s="69" t="s">
        <v>112</v>
      </c>
      <c r="X36" s="530"/>
      <c r="Y36" s="508"/>
      <c r="Z36" s="512"/>
      <c r="AA36" s="510"/>
      <c r="AB36" s="508"/>
      <c r="AC36" s="512"/>
      <c r="AD36" s="524"/>
      <c r="AE36" s="526"/>
      <c r="AF36" s="526"/>
      <c r="AG36" s="526"/>
      <c r="AH36" s="526"/>
      <c r="AI36" s="508"/>
      <c r="AJ36" s="510"/>
      <c r="AK36" s="512"/>
      <c r="AL36" s="514"/>
      <c r="AM36" s="515"/>
      <c r="AN36" s="71"/>
      <c r="AO36" s="27"/>
      <c r="AP36" s="27"/>
      <c r="AQ36" s="27"/>
      <c r="AR36" s="27"/>
      <c r="AS36" s="27"/>
      <c r="AT36" s="27"/>
      <c r="AU36" s="27"/>
      <c r="AV36" s="27"/>
    </row>
    <row r="37" spans="1:48" ht="16.5" customHeight="1">
      <c r="A37" s="531">
        <v>7</v>
      </c>
      <c r="B37" s="532">
        <f>'入力シート'!B119</f>
        <v>0</v>
      </c>
      <c r="C37" s="533"/>
      <c r="D37" s="533"/>
      <c r="E37" s="533"/>
      <c r="F37" s="534"/>
      <c r="G37" s="532">
        <f>'入力シート'!G119</f>
        <v>0</v>
      </c>
      <c r="H37" s="533"/>
      <c r="I37" s="534"/>
      <c r="J37" s="532">
        <f>'入力シート'!H119</f>
        <v>0</v>
      </c>
      <c r="K37" s="533"/>
      <c r="L37" s="533"/>
      <c r="M37" s="533"/>
      <c r="N37" s="533"/>
      <c r="O37" s="534"/>
      <c r="P37" s="535">
        <f>'入力シート'!I119</f>
        <v>0</v>
      </c>
      <c r="Q37" s="536"/>
      <c r="R37" s="537"/>
      <c r="S37" s="519">
        <f>'入力シート'!J119</f>
        <v>0</v>
      </c>
      <c r="T37" s="520"/>
      <c r="U37" s="519" t="s">
        <v>123</v>
      </c>
      <c r="V37" s="527"/>
      <c r="W37" s="68" t="s">
        <v>111</v>
      </c>
      <c r="X37" s="529"/>
      <c r="Y37" s="507"/>
      <c r="Z37" s="511"/>
      <c r="AA37" s="509"/>
      <c r="AB37" s="507"/>
      <c r="AC37" s="511"/>
      <c r="AD37" s="523"/>
      <c r="AE37" s="525"/>
      <c r="AF37" s="525"/>
      <c r="AG37" s="525"/>
      <c r="AH37" s="525"/>
      <c r="AI37" s="507"/>
      <c r="AJ37" s="509"/>
      <c r="AK37" s="511"/>
      <c r="AL37" s="513"/>
      <c r="AM37" s="515"/>
      <c r="AN37" s="51"/>
      <c r="AO37" s="27"/>
      <c r="AP37" s="27"/>
      <c r="AQ37" s="27"/>
      <c r="AR37" s="27"/>
      <c r="AS37" s="27"/>
      <c r="AT37" s="27"/>
      <c r="AU37" s="27"/>
      <c r="AV37" s="27"/>
    </row>
    <row r="38" spans="1:48" ht="16.5" customHeight="1">
      <c r="A38" s="531"/>
      <c r="B38" s="516">
        <f>'入力シート'!D119</f>
        <v>0</v>
      </c>
      <c r="C38" s="517"/>
      <c r="D38" s="517"/>
      <c r="E38" s="517"/>
      <c r="F38" s="518"/>
      <c r="G38" s="516"/>
      <c r="H38" s="517"/>
      <c r="I38" s="518"/>
      <c r="J38" s="516"/>
      <c r="K38" s="517"/>
      <c r="L38" s="517"/>
      <c r="M38" s="517"/>
      <c r="N38" s="517"/>
      <c r="O38" s="518"/>
      <c r="P38" s="538"/>
      <c r="Q38" s="539"/>
      <c r="R38" s="540"/>
      <c r="S38" s="521" t="s">
        <v>124</v>
      </c>
      <c r="T38" s="522"/>
      <c r="U38" s="524"/>
      <c r="V38" s="528"/>
      <c r="W38" s="69" t="s">
        <v>112</v>
      </c>
      <c r="X38" s="530"/>
      <c r="Y38" s="508"/>
      <c r="Z38" s="512"/>
      <c r="AA38" s="510"/>
      <c r="AB38" s="508"/>
      <c r="AC38" s="512"/>
      <c r="AD38" s="524"/>
      <c r="AE38" s="526"/>
      <c r="AF38" s="526"/>
      <c r="AG38" s="526"/>
      <c r="AH38" s="526"/>
      <c r="AI38" s="508"/>
      <c r="AJ38" s="510"/>
      <c r="AK38" s="512"/>
      <c r="AL38" s="514"/>
      <c r="AM38" s="515"/>
      <c r="AN38" s="51"/>
      <c r="AO38" s="27"/>
      <c r="AP38" s="27"/>
      <c r="AQ38" s="27"/>
      <c r="AR38" s="27"/>
      <c r="AS38" s="27"/>
      <c r="AT38" s="27"/>
      <c r="AU38" s="27"/>
      <c r="AV38" s="27"/>
    </row>
    <row r="39" spans="1:48" ht="16.5" customHeight="1">
      <c r="A39" s="531">
        <v>8</v>
      </c>
      <c r="B39" s="532">
        <f>'入力シート'!B120</f>
        <v>0</v>
      </c>
      <c r="C39" s="533"/>
      <c r="D39" s="533"/>
      <c r="E39" s="533"/>
      <c r="F39" s="534"/>
      <c r="G39" s="532">
        <f>'入力シート'!G120</f>
        <v>0</v>
      </c>
      <c r="H39" s="533"/>
      <c r="I39" s="534"/>
      <c r="J39" s="532">
        <f>'入力シート'!H120</f>
        <v>0</v>
      </c>
      <c r="K39" s="533"/>
      <c r="L39" s="533"/>
      <c r="M39" s="533"/>
      <c r="N39" s="533"/>
      <c r="O39" s="534"/>
      <c r="P39" s="535">
        <f>'入力シート'!I120</f>
        <v>0</v>
      </c>
      <c r="Q39" s="536"/>
      <c r="R39" s="537"/>
      <c r="S39" s="519">
        <f>'入力シート'!J120</f>
        <v>0</v>
      </c>
      <c r="T39" s="520"/>
      <c r="U39" s="519" t="s">
        <v>123</v>
      </c>
      <c r="V39" s="527"/>
      <c r="W39" s="68" t="s">
        <v>111</v>
      </c>
      <c r="X39" s="529"/>
      <c r="Y39" s="507"/>
      <c r="Z39" s="511"/>
      <c r="AA39" s="509"/>
      <c r="AB39" s="507"/>
      <c r="AC39" s="511"/>
      <c r="AD39" s="523"/>
      <c r="AE39" s="525"/>
      <c r="AF39" s="525"/>
      <c r="AG39" s="525"/>
      <c r="AH39" s="525"/>
      <c r="AI39" s="507"/>
      <c r="AJ39" s="509"/>
      <c r="AK39" s="511"/>
      <c r="AL39" s="513"/>
      <c r="AM39" s="515"/>
      <c r="AN39" s="51"/>
      <c r="AO39" s="27"/>
      <c r="AP39" s="27"/>
      <c r="AQ39" s="27"/>
      <c r="AR39" s="27"/>
      <c r="AS39" s="27"/>
      <c r="AT39" s="27"/>
      <c r="AU39" s="27"/>
      <c r="AV39" s="27"/>
    </row>
    <row r="40" spans="1:48" ht="16.5" customHeight="1">
      <c r="A40" s="531"/>
      <c r="B40" s="516">
        <f>'入力シート'!D120</f>
        <v>0</v>
      </c>
      <c r="C40" s="517"/>
      <c r="D40" s="517"/>
      <c r="E40" s="517"/>
      <c r="F40" s="518"/>
      <c r="G40" s="516"/>
      <c r="H40" s="517"/>
      <c r="I40" s="518"/>
      <c r="J40" s="516"/>
      <c r="K40" s="517"/>
      <c r="L40" s="517"/>
      <c r="M40" s="517"/>
      <c r="N40" s="517"/>
      <c r="O40" s="518"/>
      <c r="P40" s="538"/>
      <c r="Q40" s="539"/>
      <c r="R40" s="540"/>
      <c r="S40" s="521" t="s">
        <v>124</v>
      </c>
      <c r="T40" s="522"/>
      <c r="U40" s="524"/>
      <c r="V40" s="528"/>
      <c r="W40" s="69" t="s">
        <v>112</v>
      </c>
      <c r="X40" s="530"/>
      <c r="Y40" s="508"/>
      <c r="Z40" s="512"/>
      <c r="AA40" s="510"/>
      <c r="AB40" s="508"/>
      <c r="AC40" s="512"/>
      <c r="AD40" s="524"/>
      <c r="AE40" s="526"/>
      <c r="AF40" s="526"/>
      <c r="AG40" s="526"/>
      <c r="AH40" s="526"/>
      <c r="AI40" s="508"/>
      <c r="AJ40" s="510"/>
      <c r="AK40" s="512"/>
      <c r="AL40" s="514"/>
      <c r="AM40" s="515"/>
      <c r="AN40" s="71"/>
      <c r="AO40" s="27"/>
      <c r="AP40" s="27"/>
      <c r="AQ40" s="27"/>
      <c r="AR40" s="27"/>
      <c r="AS40" s="27"/>
      <c r="AT40" s="27"/>
      <c r="AU40" s="27"/>
      <c r="AV40" s="27"/>
    </row>
    <row r="41" spans="1:48" ht="16.5" customHeight="1">
      <c r="A41" s="531">
        <v>9</v>
      </c>
      <c r="B41" s="532">
        <f>'入力シート'!B121</f>
        <v>0</v>
      </c>
      <c r="C41" s="533"/>
      <c r="D41" s="533"/>
      <c r="E41" s="533"/>
      <c r="F41" s="534"/>
      <c r="G41" s="532">
        <f>'入力シート'!G121</f>
        <v>0</v>
      </c>
      <c r="H41" s="533"/>
      <c r="I41" s="534"/>
      <c r="J41" s="532">
        <f>'入力シート'!H121</f>
        <v>0</v>
      </c>
      <c r="K41" s="533"/>
      <c r="L41" s="533"/>
      <c r="M41" s="533"/>
      <c r="N41" s="533"/>
      <c r="O41" s="534"/>
      <c r="P41" s="535">
        <f>'入力シート'!I121</f>
        <v>0</v>
      </c>
      <c r="Q41" s="536"/>
      <c r="R41" s="537"/>
      <c r="S41" s="519">
        <f>'入力シート'!J121</f>
        <v>0</v>
      </c>
      <c r="T41" s="520"/>
      <c r="U41" s="519" t="s">
        <v>123</v>
      </c>
      <c r="V41" s="527"/>
      <c r="W41" s="68" t="s">
        <v>111</v>
      </c>
      <c r="X41" s="529"/>
      <c r="Y41" s="507"/>
      <c r="Z41" s="511"/>
      <c r="AA41" s="509"/>
      <c r="AB41" s="507"/>
      <c r="AC41" s="511"/>
      <c r="AD41" s="523"/>
      <c r="AE41" s="525"/>
      <c r="AF41" s="525"/>
      <c r="AG41" s="525"/>
      <c r="AH41" s="525"/>
      <c r="AI41" s="507"/>
      <c r="AJ41" s="509"/>
      <c r="AK41" s="511"/>
      <c r="AL41" s="513"/>
      <c r="AM41" s="515"/>
      <c r="AN41" s="51"/>
      <c r="AO41" s="27"/>
      <c r="AP41" s="27"/>
      <c r="AQ41" s="27"/>
      <c r="AR41" s="27"/>
      <c r="AS41" s="27"/>
      <c r="AT41" s="27"/>
      <c r="AU41" s="27"/>
      <c r="AV41" s="27"/>
    </row>
    <row r="42" spans="1:48" ht="16.5" customHeight="1">
      <c r="A42" s="531"/>
      <c r="B42" s="516">
        <f>'入力シート'!D121</f>
        <v>0</v>
      </c>
      <c r="C42" s="517"/>
      <c r="D42" s="517"/>
      <c r="E42" s="517"/>
      <c r="F42" s="518"/>
      <c r="G42" s="516"/>
      <c r="H42" s="517"/>
      <c r="I42" s="518"/>
      <c r="J42" s="516"/>
      <c r="K42" s="517"/>
      <c r="L42" s="517"/>
      <c r="M42" s="517"/>
      <c r="N42" s="517"/>
      <c r="O42" s="518"/>
      <c r="P42" s="538"/>
      <c r="Q42" s="539"/>
      <c r="R42" s="540"/>
      <c r="S42" s="521" t="s">
        <v>124</v>
      </c>
      <c r="T42" s="522"/>
      <c r="U42" s="524"/>
      <c r="V42" s="528"/>
      <c r="W42" s="69" t="s">
        <v>112</v>
      </c>
      <c r="X42" s="530"/>
      <c r="Y42" s="508"/>
      <c r="Z42" s="512"/>
      <c r="AA42" s="510"/>
      <c r="AB42" s="508"/>
      <c r="AC42" s="512"/>
      <c r="AD42" s="524"/>
      <c r="AE42" s="526"/>
      <c r="AF42" s="526"/>
      <c r="AG42" s="526"/>
      <c r="AH42" s="526"/>
      <c r="AI42" s="508"/>
      <c r="AJ42" s="510"/>
      <c r="AK42" s="512"/>
      <c r="AL42" s="514"/>
      <c r="AM42" s="515"/>
      <c r="AN42" s="51"/>
      <c r="AO42" s="27"/>
      <c r="AP42" s="27"/>
      <c r="AQ42" s="27"/>
      <c r="AR42" s="27"/>
      <c r="AS42" s="27"/>
      <c r="AT42" s="27"/>
      <c r="AU42" s="27"/>
      <c r="AV42" s="27"/>
    </row>
    <row r="43" spans="1:48" ht="16.5" customHeight="1">
      <c r="A43" s="531">
        <v>10</v>
      </c>
      <c r="B43" s="532">
        <f>'入力シート'!B122</f>
        <v>0</v>
      </c>
      <c r="C43" s="533"/>
      <c r="D43" s="533"/>
      <c r="E43" s="533"/>
      <c r="F43" s="534"/>
      <c r="G43" s="532">
        <f>'入力シート'!G122</f>
        <v>0</v>
      </c>
      <c r="H43" s="533"/>
      <c r="I43" s="534"/>
      <c r="J43" s="532">
        <f>'入力シート'!H122</f>
        <v>0</v>
      </c>
      <c r="K43" s="533"/>
      <c r="L43" s="533"/>
      <c r="M43" s="533"/>
      <c r="N43" s="533"/>
      <c r="O43" s="534"/>
      <c r="P43" s="535">
        <f>'入力シート'!I122</f>
        <v>0</v>
      </c>
      <c r="Q43" s="536"/>
      <c r="R43" s="537"/>
      <c r="S43" s="519">
        <f>'入力シート'!J122</f>
        <v>0</v>
      </c>
      <c r="T43" s="520"/>
      <c r="U43" s="519" t="s">
        <v>123</v>
      </c>
      <c r="V43" s="527"/>
      <c r="W43" s="68" t="s">
        <v>111</v>
      </c>
      <c r="X43" s="529"/>
      <c r="Y43" s="507"/>
      <c r="Z43" s="511"/>
      <c r="AA43" s="509"/>
      <c r="AB43" s="507"/>
      <c r="AC43" s="511"/>
      <c r="AD43" s="523"/>
      <c r="AE43" s="525"/>
      <c r="AF43" s="525"/>
      <c r="AG43" s="525"/>
      <c r="AH43" s="525"/>
      <c r="AI43" s="507"/>
      <c r="AJ43" s="509"/>
      <c r="AK43" s="511"/>
      <c r="AL43" s="513"/>
      <c r="AM43" s="515"/>
      <c r="AN43" s="51"/>
      <c r="AO43" s="27"/>
      <c r="AP43" s="27"/>
      <c r="AQ43" s="27"/>
      <c r="AR43" s="27"/>
      <c r="AS43" s="27"/>
      <c r="AT43" s="27"/>
      <c r="AU43" s="27"/>
      <c r="AV43" s="27"/>
    </row>
    <row r="44" spans="1:48" ht="16.5" customHeight="1" thickBot="1">
      <c r="A44" s="564"/>
      <c r="B44" s="516">
        <f>'入力シート'!D122</f>
        <v>0</v>
      </c>
      <c r="C44" s="517"/>
      <c r="D44" s="517"/>
      <c r="E44" s="517"/>
      <c r="F44" s="518"/>
      <c r="G44" s="516"/>
      <c r="H44" s="517"/>
      <c r="I44" s="518"/>
      <c r="J44" s="516"/>
      <c r="K44" s="517"/>
      <c r="L44" s="517"/>
      <c r="M44" s="517"/>
      <c r="N44" s="517"/>
      <c r="O44" s="518"/>
      <c r="P44" s="565"/>
      <c r="Q44" s="566"/>
      <c r="R44" s="567"/>
      <c r="S44" s="560" t="s">
        <v>124</v>
      </c>
      <c r="T44" s="561"/>
      <c r="U44" s="562"/>
      <c r="V44" s="563"/>
      <c r="W44" s="69" t="s">
        <v>112</v>
      </c>
      <c r="X44" s="530"/>
      <c r="Y44" s="508"/>
      <c r="Z44" s="512"/>
      <c r="AA44" s="510"/>
      <c r="AB44" s="508"/>
      <c r="AC44" s="512"/>
      <c r="AD44" s="524"/>
      <c r="AE44" s="526"/>
      <c r="AF44" s="526"/>
      <c r="AG44" s="526"/>
      <c r="AH44" s="526"/>
      <c r="AI44" s="508"/>
      <c r="AJ44" s="510"/>
      <c r="AK44" s="512"/>
      <c r="AL44" s="514"/>
      <c r="AM44" s="515"/>
      <c r="AN44" s="51"/>
      <c r="AO44" s="27"/>
      <c r="AP44" s="27"/>
      <c r="AQ44" s="27"/>
      <c r="AR44" s="27"/>
      <c r="AS44" s="27"/>
      <c r="AT44" s="27"/>
      <c r="AU44" s="27"/>
      <c r="AV44" s="27"/>
    </row>
    <row r="45" spans="2:48" ht="23.25" customHeight="1" thickTop="1">
      <c r="B45" s="550"/>
      <c r="C45" s="550"/>
      <c r="D45" s="550"/>
      <c r="E45" s="550"/>
      <c r="F45" s="550"/>
      <c r="G45" s="550"/>
      <c r="H45" s="552" t="s">
        <v>113</v>
      </c>
      <c r="I45" s="552"/>
      <c r="J45" s="552"/>
      <c r="K45" s="552"/>
      <c r="L45" s="552"/>
      <c r="M45" s="552"/>
      <c r="N45" s="552"/>
      <c r="O45" s="552"/>
      <c r="P45" s="553"/>
      <c r="R45" s="554" t="s">
        <v>114</v>
      </c>
      <c r="S45" s="554"/>
      <c r="T45" s="554"/>
      <c r="U45" s="554"/>
      <c r="V45" s="72"/>
      <c r="W45" s="73"/>
      <c r="X45" s="74"/>
      <c r="Y45" s="75"/>
      <c r="Z45" s="73"/>
      <c r="AA45" s="74"/>
      <c r="AB45" s="75"/>
      <c r="AC45" s="73"/>
      <c r="AD45" s="76">
        <v>9</v>
      </c>
      <c r="AE45" s="77">
        <v>9</v>
      </c>
      <c r="AF45" s="77">
        <v>9</v>
      </c>
      <c r="AG45" s="77">
        <v>9</v>
      </c>
      <c r="AH45" s="77">
        <v>9</v>
      </c>
      <c r="AI45" s="77">
        <v>9</v>
      </c>
      <c r="AJ45" s="77">
        <v>9</v>
      </c>
      <c r="AK45" s="78">
        <v>9</v>
      </c>
      <c r="AL45" s="79"/>
      <c r="AM45" s="54"/>
      <c r="AN45" s="51"/>
      <c r="AO45" s="27"/>
      <c r="AP45" s="27"/>
      <c r="AQ45" s="27"/>
      <c r="AR45" s="27"/>
      <c r="AS45" s="27"/>
      <c r="AT45" s="27"/>
      <c r="AU45" s="27"/>
      <c r="AV45" s="27"/>
    </row>
    <row r="46" spans="2:48" ht="23.25" customHeight="1">
      <c r="B46" s="551"/>
      <c r="C46" s="551"/>
      <c r="D46" s="551"/>
      <c r="E46" s="551"/>
      <c r="F46" s="551"/>
      <c r="G46" s="551"/>
      <c r="I46" s="555" t="s">
        <v>115</v>
      </c>
      <c r="J46" s="556"/>
      <c r="K46" s="80"/>
      <c r="L46" s="81"/>
      <c r="M46" s="80"/>
      <c r="N46" s="81"/>
      <c r="O46" s="80"/>
      <c r="P46" s="81"/>
      <c r="R46" s="557" t="s">
        <v>116</v>
      </c>
      <c r="S46" s="557"/>
      <c r="T46" s="557"/>
      <c r="U46" s="557"/>
      <c r="V46" s="82"/>
      <c r="W46" s="73"/>
      <c r="X46" s="74"/>
      <c r="Y46" s="75"/>
      <c r="Z46" s="73"/>
      <c r="AA46" s="74"/>
      <c r="AB46" s="75"/>
      <c r="AC46" s="73"/>
      <c r="AD46" s="558" t="s">
        <v>117</v>
      </c>
      <c r="AE46" s="559"/>
      <c r="AF46" s="559"/>
      <c r="AG46" s="559"/>
      <c r="AH46" s="559"/>
      <c r="AI46" s="559"/>
      <c r="AJ46" s="559"/>
      <c r="AK46" s="559"/>
      <c r="AL46" s="559"/>
      <c r="AM46" s="53"/>
      <c r="AN46" s="51"/>
      <c r="AO46" s="27"/>
      <c r="AP46" s="27"/>
      <c r="AQ46" s="27"/>
      <c r="AR46" s="27"/>
      <c r="AS46" s="27"/>
      <c r="AT46" s="27"/>
      <c r="AU46" s="27"/>
      <c r="AV46" s="27"/>
    </row>
    <row r="47" spans="2:48" ht="23.25" customHeight="1">
      <c r="B47" s="83" t="s">
        <v>118</v>
      </c>
      <c r="C47" s="83"/>
      <c r="D47" s="83"/>
      <c r="E47" s="83"/>
      <c r="F47" s="84"/>
      <c r="G47" s="84"/>
      <c r="I47" s="544" t="s">
        <v>119</v>
      </c>
      <c r="J47" s="545"/>
      <c r="K47" s="546" t="s">
        <v>120</v>
      </c>
      <c r="L47" s="547"/>
      <c r="M47" s="548"/>
      <c r="N47" s="85"/>
      <c r="O47" s="86"/>
      <c r="P47" s="87"/>
      <c r="R47" s="549" t="s">
        <v>121</v>
      </c>
      <c r="S47" s="549"/>
      <c r="T47" s="549"/>
      <c r="U47" s="549"/>
      <c r="V47" s="82"/>
      <c r="W47" s="73"/>
      <c r="X47" s="74"/>
      <c r="Y47" s="75"/>
      <c r="Z47" s="73"/>
      <c r="AA47" s="74"/>
      <c r="AB47" s="75"/>
      <c r="AC47" s="88"/>
      <c r="AD47" s="74"/>
      <c r="AE47" s="75"/>
      <c r="AF47" s="75"/>
      <c r="AG47" s="75"/>
      <c r="AH47" s="75"/>
      <c r="AI47" s="75"/>
      <c r="AJ47" s="75"/>
      <c r="AK47" s="75"/>
      <c r="AL47" s="75"/>
      <c r="AM47" s="73"/>
      <c r="AN47" s="51"/>
      <c r="AO47" s="27"/>
      <c r="AP47" s="27"/>
      <c r="AQ47" s="27"/>
      <c r="AR47" s="27"/>
      <c r="AS47" s="27"/>
      <c r="AT47" s="27"/>
      <c r="AU47" s="27"/>
      <c r="AV47" s="27"/>
    </row>
    <row r="48" spans="1:48" ht="164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27"/>
      <c r="AP48" s="27"/>
      <c r="AQ48" s="27"/>
      <c r="AR48" s="27"/>
      <c r="AS48" s="27"/>
      <c r="AT48" s="27"/>
      <c r="AU48" s="27"/>
      <c r="AV48" s="27"/>
    </row>
    <row r="49" spans="1:48" ht="164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27"/>
      <c r="AP49" s="27"/>
      <c r="AQ49" s="27"/>
      <c r="AR49" s="27"/>
      <c r="AS49" s="27"/>
      <c r="AT49" s="27"/>
      <c r="AU49" s="27"/>
      <c r="AV49" s="27"/>
    </row>
    <row r="50" spans="1:48" ht="164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27"/>
      <c r="AP50" s="27"/>
      <c r="AQ50" s="27"/>
      <c r="AR50" s="27"/>
      <c r="AS50" s="27"/>
      <c r="AT50" s="27"/>
      <c r="AU50" s="27"/>
      <c r="AV50" s="27"/>
    </row>
    <row r="51" spans="1:48" ht="164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27"/>
      <c r="AP51" s="27"/>
      <c r="AQ51" s="27"/>
      <c r="AR51" s="27"/>
      <c r="AS51" s="27"/>
      <c r="AT51" s="27"/>
      <c r="AU51" s="27"/>
      <c r="AV51" s="27"/>
    </row>
  </sheetData>
  <sheetProtection sheet="1" selectLockedCells="1" selectUnlockedCells="1"/>
  <protectedRanges>
    <protectedRange sqref="E6:G7 C15:H21 J15:P21 B25:V44" name="範囲1"/>
  </protectedRanges>
  <mergeCells count="328">
    <mergeCell ref="D5:G5"/>
    <mergeCell ref="A6:C6"/>
    <mergeCell ref="D6:D7"/>
    <mergeCell ref="E6:G7"/>
    <mergeCell ref="H6:AM7"/>
    <mergeCell ref="A8:B10"/>
    <mergeCell ref="C8:G10"/>
    <mergeCell ref="H8:H10"/>
    <mergeCell ref="I8:P10"/>
    <mergeCell ref="Q8:S9"/>
    <mergeCell ref="T8:W9"/>
    <mergeCell ref="X8:AB9"/>
    <mergeCell ref="AC8:AC11"/>
    <mergeCell ref="AD8:AL13"/>
    <mergeCell ref="Q10:S11"/>
    <mergeCell ref="T10:W11"/>
    <mergeCell ref="X10:AB13"/>
    <mergeCell ref="Q12:S13"/>
    <mergeCell ref="T12:W13"/>
    <mergeCell ref="AC12:AC13"/>
    <mergeCell ref="A11:B13"/>
    <mergeCell ref="C11:E13"/>
    <mergeCell ref="F11:F13"/>
    <mergeCell ref="G11:G13"/>
    <mergeCell ref="H11:H13"/>
    <mergeCell ref="I11:P13"/>
    <mergeCell ref="Q14:AL15"/>
    <mergeCell ref="A15:B17"/>
    <mergeCell ref="C15:H17"/>
    <mergeCell ref="I15:I17"/>
    <mergeCell ref="J15:P17"/>
    <mergeCell ref="A18:B21"/>
    <mergeCell ref="C18:H21"/>
    <mergeCell ref="I18:I21"/>
    <mergeCell ref="J18:P21"/>
    <mergeCell ref="Q20:AM20"/>
    <mergeCell ref="A23:F24"/>
    <mergeCell ref="G23:I24"/>
    <mergeCell ref="J23:O24"/>
    <mergeCell ref="P23:R24"/>
    <mergeCell ref="S23:T24"/>
    <mergeCell ref="U23:V24"/>
    <mergeCell ref="W23:W24"/>
    <mergeCell ref="X23:AC23"/>
    <mergeCell ref="AD23:AK24"/>
    <mergeCell ref="AM23:AM24"/>
    <mergeCell ref="X24:AC24"/>
    <mergeCell ref="A25:A26"/>
    <mergeCell ref="B25:F25"/>
    <mergeCell ref="G25:I25"/>
    <mergeCell ref="J25:O25"/>
    <mergeCell ref="P25:R26"/>
    <mergeCell ref="U25:V26"/>
    <mergeCell ref="X25:X26"/>
    <mergeCell ref="Y25:Y26"/>
    <mergeCell ref="Z25:Z26"/>
    <mergeCell ref="AA25:AA26"/>
    <mergeCell ref="S26:T26"/>
    <mergeCell ref="S25:T25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B26:F26"/>
    <mergeCell ref="G26:I26"/>
    <mergeCell ref="J26:O26"/>
    <mergeCell ref="A27:A28"/>
    <mergeCell ref="B27:F27"/>
    <mergeCell ref="G27:I27"/>
    <mergeCell ref="J27:O27"/>
    <mergeCell ref="AF27:AF28"/>
    <mergeCell ref="P27:R28"/>
    <mergeCell ref="U27:V28"/>
    <mergeCell ref="X27:X28"/>
    <mergeCell ref="Y27:Y28"/>
    <mergeCell ref="Z27:Z28"/>
    <mergeCell ref="S27:T27"/>
    <mergeCell ref="S28:T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M27:AM28"/>
    <mergeCell ref="B28:F28"/>
    <mergeCell ref="G28:I28"/>
    <mergeCell ref="J28:O28"/>
    <mergeCell ref="A29:A30"/>
    <mergeCell ref="B29:F29"/>
    <mergeCell ref="G29:I29"/>
    <mergeCell ref="J29:O29"/>
    <mergeCell ref="P29:R30"/>
    <mergeCell ref="AG27:AG28"/>
    <mergeCell ref="AH29:AH30"/>
    <mergeCell ref="U29:V30"/>
    <mergeCell ref="X29:X30"/>
    <mergeCell ref="Y29:Y30"/>
    <mergeCell ref="Z29:Z30"/>
    <mergeCell ref="AA29:AA30"/>
    <mergeCell ref="AB29:AB30"/>
    <mergeCell ref="AJ29:AJ30"/>
    <mergeCell ref="AK29:AK30"/>
    <mergeCell ref="AL29:AL30"/>
    <mergeCell ref="AM29:AM30"/>
    <mergeCell ref="B30:F30"/>
    <mergeCell ref="G30:I30"/>
    <mergeCell ref="J30:O30"/>
    <mergeCell ref="S29:T29"/>
    <mergeCell ref="S30:T30"/>
    <mergeCell ref="AC29:AC30"/>
    <mergeCell ref="A31:A32"/>
    <mergeCell ref="B31:F31"/>
    <mergeCell ref="G31:I31"/>
    <mergeCell ref="J31:O31"/>
    <mergeCell ref="P31:R32"/>
    <mergeCell ref="AI29:AI30"/>
    <mergeCell ref="AD29:AD30"/>
    <mergeCell ref="AE29:AE30"/>
    <mergeCell ref="AF29:AF30"/>
    <mergeCell ref="AG29:AG30"/>
    <mergeCell ref="AH31:AH32"/>
    <mergeCell ref="U31:V32"/>
    <mergeCell ref="X31:X32"/>
    <mergeCell ref="Y31:Y32"/>
    <mergeCell ref="Z31:Z32"/>
    <mergeCell ref="AA31:AA32"/>
    <mergeCell ref="AB31:AB32"/>
    <mergeCell ref="AJ31:AJ32"/>
    <mergeCell ref="AK31:AK32"/>
    <mergeCell ref="AL31:AL32"/>
    <mergeCell ref="AM31:AM32"/>
    <mergeCell ref="B32:F32"/>
    <mergeCell ref="G32:I32"/>
    <mergeCell ref="J32:O32"/>
    <mergeCell ref="S31:T31"/>
    <mergeCell ref="S32:T32"/>
    <mergeCell ref="AC31:AC32"/>
    <mergeCell ref="A33:A34"/>
    <mergeCell ref="B33:F33"/>
    <mergeCell ref="G33:I33"/>
    <mergeCell ref="J33:O33"/>
    <mergeCell ref="P33:R34"/>
    <mergeCell ref="AI31:AI32"/>
    <mergeCell ref="AD31:AD32"/>
    <mergeCell ref="AE31:AE32"/>
    <mergeCell ref="AF31:AF32"/>
    <mergeCell ref="AG31:AG32"/>
    <mergeCell ref="AH33:AH34"/>
    <mergeCell ref="U33:V34"/>
    <mergeCell ref="X33:X34"/>
    <mergeCell ref="Y33:Y34"/>
    <mergeCell ref="Z33:Z34"/>
    <mergeCell ref="AA33:AA34"/>
    <mergeCell ref="AB33:AB34"/>
    <mergeCell ref="AJ33:AJ34"/>
    <mergeCell ref="AK33:AK34"/>
    <mergeCell ref="AL33:AL34"/>
    <mergeCell ref="AM33:AM34"/>
    <mergeCell ref="B34:F34"/>
    <mergeCell ref="G34:I34"/>
    <mergeCell ref="J34:O34"/>
    <mergeCell ref="S33:T33"/>
    <mergeCell ref="S34:T34"/>
    <mergeCell ref="AC33:AC34"/>
    <mergeCell ref="A39:A40"/>
    <mergeCell ref="B39:F39"/>
    <mergeCell ref="G39:I39"/>
    <mergeCell ref="J39:O39"/>
    <mergeCell ref="P39:R40"/>
    <mergeCell ref="AI33:AI34"/>
    <mergeCell ref="AD33:AD34"/>
    <mergeCell ref="AE33:AE34"/>
    <mergeCell ref="AF33:AF34"/>
    <mergeCell ref="AG33:AG34"/>
    <mergeCell ref="AH39:AH40"/>
    <mergeCell ref="U39:V40"/>
    <mergeCell ref="X39:X40"/>
    <mergeCell ref="Y39:Y40"/>
    <mergeCell ref="Z39:Z40"/>
    <mergeCell ref="AA39:AA40"/>
    <mergeCell ref="AB39:AB40"/>
    <mergeCell ref="AJ39:AJ40"/>
    <mergeCell ref="AK39:AK40"/>
    <mergeCell ref="AL39:AL40"/>
    <mergeCell ref="AM39:AM40"/>
    <mergeCell ref="B40:F40"/>
    <mergeCell ref="G40:I40"/>
    <mergeCell ref="J40:O40"/>
    <mergeCell ref="S39:T39"/>
    <mergeCell ref="S40:T40"/>
    <mergeCell ref="AC39:AC40"/>
    <mergeCell ref="A41:A42"/>
    <mergeCell ref="B41:F41"/>
    <mergeCell ref="G41:I41"/>
    <mergeCell ref="J41:O41"/>
    <mergeCell ref="P41:R42"/>
    <mergeCell ref="AI39:AI40"/>
    <mergeCell ref="AD39:AD40"/>
    <mergeCell ref="AE39:AE40"/>
    <mergeCell ref="AF39:AF40"/>
    <mergeCell ref="AG39:AG40"/>
    <mergeCell ref="AH41:AH42"/>
    <mergeCell ref="U41:V42"/>
    <mergeCell ref="X41:X42"/>
    <mergeCell ref="Y41:Y42"/>
    <mergeCell ref="Z41:Z42"/>
    <mergeCell ref="AA41:AA42"/>
    <mergeCell ref="AB41:AB42"/>
    <mergeCell ref="AJ41:AJ42"/>
    <mergeCell ref="AK41:AK42"/>
    <mergeCell ref="AL41:AL42"/>
    <mergeCell ref="AM41:AM42"/>
    <mergeCell ref="B42:F42"/>
    <mergeCell ref="G42:I42"/>
    <mergeCell ref="J42:O42"/>
    <mergeCell ref="S41:T41"/>
    <mergeCell ref="S42:T42"/>
    <mergeCell ref="AC41:AC42"/>
    <mergeCell ref="A43:A44"/>
    <mergeCell ref="B43:F43"/>
    <mergeCell ref="G43:I43"/>
    <mergeCell ref="J43:O43"/>
    <mergeCell ref="P43:R44"/>
    <mergeCell ref="AI41:AI42"/>
    <mergeCell ref="AD41:AD42"/>
    <mergeCell ref="AE41:AE42"/>
    <mergeCell ref="AF41:AF42"/>
    <mergeCell ref="AG41:AG42"/>
    <mergeCell ref="AH43:AH44"/>
    <mergeCell ref="U43:V44"/>
    <mergeCell ref="X43:X44"/>
    <mergeCell ref="Y43:Y44"/>
    <mergeCell ref="Z43:Z44"/>
    <mergeCell ref="AA43:AA44"/>
    <mergeCell ref="AB43:AB44"/>
    <mergeCell ref="AM43:AM44"/>
    <mergeCell ref="B44:F44"/>
    <mergeCell ref="G44:I44"/>
    <mergeCell ref="J44:O44"/>
    <mergeCell ref="S43:T43"/>
    <mergeCell ref="S44:T44"/>
    <mergeCell ref="AC43:AC44"/>
    <mergeCell ref="AD43:AD44"/>
    <mergeCell ref="AE43:AE44"/>
    <mergeCell ref="AF43:AF44"/>
    <mergeCell ref="H45:P45"/>
    <mergeCell ref="R45:U45"/>
    <mergeCell ref="I46:J46"/>
    <mergeCell ref="R46:U46"/>
    <mergeCell ref="AD46:AL46"/>
    <mergeCell ref="AI43:AI44"/>
    <mergeCell ref="AJ43:AJ44"/>
    <mergeCell ref="AK43:AK44"/>
    <mergeCell ref="AL43:AL44"/>
    <mergeCell ref="AG43:AG44"/>
    <mergeCell ref="I47:J47"/>
    <mergeCell ref="K47:M47"/>
    <mergeCell ref="R47:U47"/>
    <mergeCell ref="A35:A36"/>
    <mergeCell ref="B35:F35"/>
    <mergeCell ref="G35:I35"/>
    <mergeCell ref="J35:O35"/>
    <mergeCell ref="P35:R36"/>
    <mergeCell ref="U35:V36"/>
    <mergeCell ref="B45:G46"/>
    <mergeCell ref="AI35:AI36"/>
    <mergeCell ref="X35:X36"/>
    <mergeCell ref="Y35:Y36"/>
    <mergeCell ref="Z35:Z36"/>
    <mergeCell ref="AA35:AA36"/>
    <mergeCell ref="AB35:AB36"/>
    <mergeCell ref="AC35:AC36"/>
    <mergeCell ref="AJ35:AJ36"/>
    <mergeCell ref="AK35:AK36"/>
    <mergeCell ref="AL35:AL36"/>
    <mergeCell ref="AM35:AM36"/>
    <mergeCell ref="B36:F36"/>
    <mergeCell ref="G36:I36"/>
    <mergeCell ref="J36:O36"/>
    <mergeCell ref="S35:T35"/>
    <mergeCell ref="S36:T36"/>
    <mergeCell ref="AD35:AD36"/>
    <mergeCell ref="A37:A38"/>
    <mergeCell ref="B37:F37"/>
    <mergeCell ref="G37:I37"/>
    <mergeCell ref="J37:O37"/>
    <mergeCell ref="P37:R38"/>
    <mergeCell ref="B2:AI2"/>
    <mergeCell ref="AE35:AE36"/>
    <mergeCell ref="AF35:AF36"/>
    <mergeCell ref="AG35:AG36"/>
    <mergeCell ref="AH35:AH36"/>
    <mergeCell ref="AH37:AH38"/>
    <mergeCell ref="U37:V38"/>
    <mergeCell ref="X37:X38"/>
    <mergeCell ref="Y37:Y38"/>
    <mergeCell ref="Z37:Z38"/>
    <mergeCell ref="AA37:AA38"/>
    <mergeCell ref="AB37:AB38"/>
    <mergeCell ref="S38:T38"/>
    <mergeCell ref="AC37:AC38"/>
    <mergeCell ref="AD37:AD38"/>
    <mergeCell ref="AE37:AE38"/>
    <mergeCell ref="AF37:AF38"/>
    <mergeCell ref="AG37:AG38"/>
    <mergeCell ref="A4:B5"/>
    <mergeCell ref="AI37:AI38"/>
    <mergeCell ref="AJ37:AJ38"/>
    <mergeCell ref="AK37:AK38"/>
    <mergeCell ref="AL37:AL38"/>
    <mergeCell ref="AM37:AM38"/>
    <mergeCell ref="B38:F38"/>
    <mergeCell ref="G38:I38"/>
    <mergeCell ref="J38:O38"/>
    <mergeCell ref="S37:T37"/>
  </mergeCells>
  <printOptions/>
  <pageMargins left="0.61" right="0.24" top="0.35" bottom="0.24" header="0.25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AV51"/>
  <sheetViews>
    <sheetView zoomScalePageLayoutView="0" workbookViewId="0" topLeftCell="A1">
      <selection activeCell="C18" sqref="C18:H21"/>
    </sheetView>
  </sheetViews>
  <sheetFormatPr defaultColWidth="9.140625" defaultRowHeight="15"/>
  <cols>
    <col min="1" max="1" width="2.57421875" style="52" customWidth="1"/>
    <col min="2" max="2" width="5.140625" style="52" customWidth="1"/>
    <col min="3" max="3" width="3.57421875" style="52" customWidth="1"/>
    <col min="4" max="4" width="7.57421875" style="52" customWidth="1"/>
    <col min="5" max="5" width="10.57421875" style="52" customWidth="1"/>
    <col min="6" max="6" width="9.8515625" style="52" customWidth="1"/>
    <col min="7" max="7" width="4.57421875" style="52" customWidth="1"/>
    <col min="8" max="8" width="8.57421875" style="52" customWidth="1"/>
    <col min="9" max="9" width="4.7109375" style="52" customWidth="1"/>
    <col min="10" max="16" width="2.8515625" style="52" customWidth="1"/>
    <col min="17" max="17" width="9.00390625" style="52" customWidth="1"/>
    <col min="18" max="18" width="3.00390625" style="52" customWidth="1"/>
    <col min="19" max="22" width="2.140625" style="52" customWidth="1"/>
    <col min="23" max="29" width="2.421875" style="52" customWidth="1"/>
    <col min="30" max="39" width="2.28125" style="52" customWidth="1"/>
    <col min="40" max="40" width="9.00390625" style="52" customWidth="1"/>
    <col min="41" max="16384" width="9.00390625" style="192" customWidth="1"/>
  </cols>
  <sheetData>
    <row r="1" spans="1:48" ht="13.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27"/>
      <c r="AP1" s="27"/>
      <c r="AQ1" s="27"/>
      <c r="AR1" s="27"/>
      <c r="AS1" s="27"/>
      <c r="AT1" s="27"/>
      <c r="AU1" s="27"/>
      <c r="AV1" s="27"/>
    </row>
    <row r="2" spans="1:48" ht="24" customHeight="1">
      <c r="A2" s="51"/>
      <c r="B2" s="541" t="s">
        <v>126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3"/>
      <c r="AJ2" s="51"/>
      <c r="AK2" s="51"/>
      <c r="AL2" s="51"/>
      <c r="AM2" s="51"/>
      <c r="AN2" s="51"/>
      <c r="AO2" s="27"/>
      <c r="AP2" s="27"/>
      <c r="AQ2" s="27"/>
      <c r="AR2" s="27"/>
      <c r="AS2" s="27"/>
      <c r="AT2" s="27"/>
      <c r="AU2" s="27"/>
      <c r="AV2" s="27"/>
    </row>
    <row r="3" spans="1:48" ht="13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27"/>
      <c r="AP3" s="27"/>
      <c r="AQ3" s="27"/>
      <c r="AR3" s="27"/>
      <c r="AS3" s="27"/>
      <c r="AT3" s="27"/>
      <c r="AU3" s="27"/>
      <c r="AV3" s="27"/>
    </row>
    <row r="4" spans="1:48" ht="8.25" customHeight="1">
      <c r="A4" s="506" t="s">
        <v>134</v>
      </c>
      <c r="B4" s="506"/>
      <c r="AN4" s="51"/>
      <c r="AO4" s="27"/>
      <c r="AP4" s="27"/>
      <c r="AQ4" s="27"/>
      <c r="AR4" s="27"/>
      <c r="AS4" s="27"/>
      <c r="AT4" s="27"/>
      <c r="AU4" s="27"/>
      <c r="AV4" s="27"/>
    </row>
    <row r="5" spans="1:48" ht="12" customHeight="1" thickBot="1">
      <c r="A5" s="506"/>
      <c r="B5" s="506"/>
      <c r="D5" s="703" t="s">
        <v>76</v>
      </c>
      <c r="E5" s="703"/>
      <c r="F5" s="703"/>
      <c r="G5" s="703"/>
      <c r="AN5" s="51"/>
      <c r="AO5" s="27"/>
      <c r="AP5" s="27"/>
      <c r="AQ5" s="27"/>
      <c r="AR5" s="27"/>
      <c r="AS5" s="27"/>
      <c r="AT5" s="27"/>
      <c r="AU5" s="27"/>
      <c r="AV5" s="27"/>
    </row>
    <row r="6" spans="1:48" ht="14.25" customHeight="1" thickTop="1">
      <c r="A6" s="704" t="s">
        <v>77</v>
      </c>
      <c r="B6" s="704"/>
      <c r="C6" s="705"/>
      <c r="D6" s="706" t="s">
        <v>78</v>
      </c>
      <c r="E6" s="708" t="str">
        <f>'大会申込書（入力必要なし）'!P53</f>
        <v>平成 28 年 1 月 12 日</v>
      </c>
      <c r="F6" s="592"/>
      <c r="G6" s="709"/>
      <c r="H6" s="713" t="s">
        <v>79</v>
      </c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4"/>
      <c r="AG6" s="714"/>
      <c r="AH6" s="714"/>
      <c r="AI6" s="714"/>
      <c r="AJ6" s="714"/>
      <c r="AK6" s="714"/>
      <c r="AL6" s="714"/>
      <c r="AM6" s="714"/>
      <c r="AN6" s="51"/>
      <c r="AO6" s="27"/>
      <c r="AP6" s="27"/>
      <c r="AQ6" s="27"/>
      <c r="AR6" s="27"/>
      <c r="AS6" s="27"/>
      <c r="AT6" s="27"/>
      <c r="AU6" s="27"/>
      <c r="AV6" s="27"/>
    </row>
    <row r="7" spans="3:48" ht="9" customHeight="1" thickBot="1">
      <c r="C7" s="54"/>
      <c r="D7" s="707"/>
      <c r="E7" s="710"/>
      <c r="F7" s="711"/>
      <c r="G7" s="712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51"/>
      <c r="AO7" s="27"/>
      <c r="AP7" s="27"/>
      <c r="AQ7" s="27"/>
      <c r="AR7" s="27"/>
      <c r="AS7" s="27"/>
      <c r="AT7" s="27"/>
      <c r="AU7" s="27"/>
      <c r="AV7" s="27"/>
    </row>
    <row r="8" spans="1:48" ht="9" customHeight="1" thickTop="1">
      <c r="A8" s="578" t="s">
        <v>80</v>
      </c>
      <c r="B8" s="580"/>
      <c r="C8" s="716" t="s">
        <v>283</v>
      </c>
      <c r="D8" s="717"/>
      <c r="E8" s="717"/>
      <c r="F8" s="717"/>
      <c r="G8" s="718"/>
      <c r="H8" s="723" t="s">
        <v>81</v>
      </c>
      <c r="I8" s="726" t="s">
        <v>277</v>
      </c>
      <c r="J8" s="727"/>
      <c r="K8" s="727"/>
      <c r="L8" s="727"/>
      <c r="M8" s="727"/>
      <c r="N8" s="727"/>
      <c r="O8" s="727"/>
      <c r="P8" s="728"/>
      <c r="Q8" s="688" t="s">
        <v>82</v>
      </c>
      <c r="R8" s="688"/>
      <c r="S8" s="689"/>
      <c r="T8" s="669" t="s">
        <v>83</v>
      </c>
      <c r="U8" s="670"/>
      <c r="V8" s="670"/>
      <c r="W8" s="671"/>
      <c r="X8" s="675" t="s">
        <v>84</v>
      </c>
      <c r="Y8" s="676"/>
      <c r="Z8" s="676"/>
      <c r="AA8" s="676"/>
      <c r="AB8" s="677"/>
      <c r="AC8" s="681" t="s">
        <v>85</v>
      </c>
      <c r="AD8" s="523"/>
      <c r="AE8" s="682"/>
      <c r="AF8" s="682"/>
      <c r="AG8" s="682"/>
      <c r="AH8" s="682"/>
      <c r="AI8" s="682"/>
      <c r="AJ8" s="682"/>
      <c r="AK8" s="682"/>
      <c r="AL8" s="683"/>
      <c r="AM8" s="226"/>
      <c r="AN8" s="51"/>
      <c r="AO8" s="27"/>
      <c r="AP8" s="27"/>
      <c r="AQ8" s="27"/>
      <c r="AR8" s="27"/>
      <c r="AS8" s="27"/>
      <c r="AT8" s="27"/>
      <c r="AU8" s="27"/>
      <c r="AV8" s="27"/>
    </row>
    <row r="9" spans="1:48" ht="9" customHeight="1">
      <c r="A9" s="715"/>
      <c r="B9" s="656"/>
      <c r="C9" s="719"/>
      <c r="D9" s="717"/>
      <c r="E9" s="717"/>
      <c r="F9" s="717"/>
      <c r="G9" s="718"/>
      <c r="H9" s="724"/>
      <c r="I9" s="729"/>
      <c r="J9" s="730"/>
      <c r="K9" s="730"/>
      <c r="L9" s="730"/>
      <c r="M9" s="730"/>
      <c r="N9" s="730"/>
      <c r="O9" s="730"/>
      <c r="P9" s="731"/>
      <c r="Q9" s="690"/>
      <c r="R9" s="690"/>
      <c r="S9" s="691"/>
      <c r="T9" s="672"/>
      <c r="U9" s="673"/>
      <c r="V9" s="673"/>
      <c r="W9" s="674"/>
      <c r="X9" s="678"/>
      <c r="Y9" s="679"/>
      <c r="Z9" s="679"/>
      <c r="AA9" s="679"/>
      <c r="AB9" s="680"/>
      <c r="AC9" s="681"/>
      <c r="AD9" s="515"/>
      <c r="AE9" s="684"/>
      <c r="AF9" s="684"/>
      <c r="AG9" s="684"/>
      <c r="AH9" s="684"/>
      <c r="AI9" s="684"/>
      <c r="AJ9" s="684"/>
      <c r="AK9" s="684"/>
      <c r="AL9" s="685"/>
      <c r="AM9" s="226"/>
      <c r="AN9" s="51"/>
      <c r="AO9" s="27"/>
      <c r="AP9" s="27"/>
      <c r="AQ9" s="27"/>
      <c r="AR9" s="27"/>
      <c r="AS9" s="27"/>
      <c r="AT9" s="27"/>
      <c r="AU9" s="27"/>
      <c r="AV9" s="27"/>
    </row>
    <row r="10" spans="1:48" ht="9" customHeight="1">
      <c r="A10" s="581"/>
      <c r="B10" s="583"/>
      <c r="C10" s="720"/>
      <c r="D10" s="721"/>
      <c r="E10" s="721"/>
      <c r="F10" s="721"/>
      <c r="G10" s="722"/>
      <c r="H10" s="725"/>
      <c r="I10" s="732"/>
      <c r="J10" s="733"/>
      <c r="K10" s="733"/>
      <c r="L10" s="733"/>
      <c r="M10" s="733"/>
      <c r="N10" s="733"/>
      <c r="O10" s="733"/>
      <c r="P10" s="734"/>
      <c r="Q10" s="688" t="s">
        <v>86</v>
      </c>
      <c r="R10" s="688"/>
      <c r="S10" s="689"/>
      <c r="T10" s="669" t="s">
        <v>87</v>
      </c>
      <c r="U10" s="670"/>
      <c r="V10" s="670"/>
      <c r="W10" s="671"/>
      <c r="X10" s="692" t="s">
        <v>270</v>
      </c>
      <c r="Y10" s="693"/>
      <c r="Z10" s="693"/>
      <c r="AA10" s="693"/>
      <c r="AB10" s="694"/>
      <c r="AC10" s="681"/>
      <c r="AD10" s="515"/>
      <c r="AE10" s="684"/>
      <c r="AF10" s="684"/>
      <c r="AG10" s="684"/>
      <c r="AH10" s="684"/>
      <c r="AI10" s="684"/>
      <c r="AJ10" s="684"/>
      <c r="AK10" s="684"/>
      <c r="AL10" s="685"/>
      <c r="AM10" s="226"/>
      <c r="AN10" s="51"/>
      <c r="AO10" s="27"/>
      <c r="AP10" s="27"/>
      <c r="AQ10" s="27"/>
      <c r="AR10" s="27"/>
      <c r="AS10" s="27"/>
      <c r="AT10" s="27"/>
      <c r="AU10" s="27"/>
      <c r="AV10" s="27"/>
    </row>
    <row r="11" spans="1:48" ht="9" customHeight="1">
      <c r="A11" s="647" t="s">
        <v>88</v>
      </c>
      <c r="B11" s="647"/>
      <c r="C11" s="648">
        <v>42399</v>
      </c>
      <c r="D11" s="576"/>
      <c r="E11" s="576"/>
      <c r="F11" s="653">
        <v>1</v>
      </c>
      <c r="G11" s="580" t="s">
        <v>89</v>
      </c>
      <c r="H11" s="657" t="s">
        <v>90</v>
      </c>
      <c r="I11" s="660" t="s">
        <v>243</v>
      </c>
      <c r="J11" s="661"/>
      <c r="K11" s="661"/>
      <c r="L11" s="661"/>
      <c r="M11" s="661"/>
      <c r="N11" s="661"/>
      <c r="O11" s="661"/>
      <c r="P11" s="662"/>
      <c r="Q11" s="690"/>
      <c r="R11" s="690"/>
      <c r="S11" s="691"/>
      <c r="T11" s="672"/>
      <c r="U11" s="673"/>
      <c r="V11" s="673"/>
      <c r="W11" s="674"/>
      <c r="X11" s="695"/>
      <c r="Y11" s="696"/>
      <c r="Z11" s="696"/>
      <c r="AA11" s="696"/>
      <c r="AB11" s="697"/>
      <c r="AC11" s="681"/>
      <c r="AD11" s="515"/>
      <c r="AE11" s="684"/>
      <c r="AF11" s="684"/>
      <c r="AG11" s="684"/>
      <c r="AH11" s="684"/>
      <c r="AI11" s="684"/>
      <c r="AJ11" s="684"/>
      <c r="AK11" s="684"/>
      <c r="AL11" s="685"/>
      <c r="AM11" s="226"/>
      <c r="AN11" s="51"/>
      <c r="AO11" s="27"/>
      <c r="AP11" s="27"/>
      <c r="AQ11" s="27"/>
      <c r="AR11" s="27"/>
      <c r="AS11" s="27"/>
      <c r="AT11" s="27"/>
      <c r="AU11" s="27"/>
      <c r="AV11" s="27"/>
    </row>
    <row r="12" spans="1:48" ht="9" customHeight="1">
      <c r="A12" s="647"/>
      <c r="B12" s="647"/>
      <c r="C12" s="649"/>
      <c r="D12" s="650"/>
      <c r="E12" s="650"/>
      <c r="F12" s="654"/>
      <c r="G12" s="656"/>
      <c r="H12" s="658"/>
      <c r="I12" s="663"/>
      <c r="J12" s="664"/>
      <c r="K12" s="664"/>
      <c r="L12" s="664"/>
      <c r="M12" s="664"/>
      <c r="N12" s="664"/>
      <c r="O12" s="664"/>
      <c r="P12" s="665"/>
      <c r="Q12" s="688" t="s">
        <v>91</v>
      </c>
      <c r="R12" s="688"/>
      <c r="S12" s="689"/>
      <c r="T12" s="669" t="s">
        <v>278</v>
      </c>
      <c r="U12" s="670"/>
      <c r="V12" s="670"/>
      <c r="W12" s="671"/>
      <c r="X12" s="695"/>
      <c r="Y12" s="696"/>
      <c r="Z12" s="696"/>
      <c r="AA12" s="696"/>
      <c r="AB12" s="697"/>
      <c r="AC12" s="701" t="s">
        <v>92</v>
      </c>
      <c r="AD12" s="515"/>
      <c r="AE12" s="684"/>
      <c r="AF12" s="684"/>
      <c r="AG12" s="684"/>
      <c r="AH12" s="684"/>
      <c r="AI12" s="684"/>
      <c r="AJ12" s="684"/>
      <c r="AK12" s="684"/>
      <c r="AL12" s="685"/>
      <c r="AM12" s="226"/>
      <c r="AN12" s="51"/>
      <c r="AO12" s="27"/>
      <c r="AP12" s="27"/>
      <c r="AQ12" s="27"/>
      <c r="AR12" s="27"/>
      <c r="AS12" s="27"/>
      <c r="AT12" s="27"/>
      <c r="AU12" s="27"/>
      <c r="AV12" s="27"/>
    </row>
    <row r="13" spans="1:48" ht="9" customHeight="1">
      <c r="A13" s="647"/>
      <c r="B13" s="647"/>
      <c r="C13" s="651"/>
      <c r="D13" s="652"/>
      <c r="E13" s="652"/>
      <c r="F13" s="655"/>
      <c r="G13" s="583"/>
      <c r="H13" s="659"/>
      <c r="I13" s="666"/>
      <c r="J13" s="667"/>
      <c r="K13" s="667"/>
      <c r="L13" s="667"/>
      <c r="M13" s="667"/>
      <c r="N13" s="667"/>
      <c r="O13" s="667"/>
      <c r="P13" s="668"/>
      <c r="Q13" s="690"/>
      <c r="R13" s="690"/>
      <c r="S13" s="691"/>
      <c r="T13" s="672"/>
      <c r="U13" s="673"/>
      <c r="V13" s="673"/>
      <c r="W13" s="674"/>
      <c r="X13" s="698"/>
      <c r="Y13" s="699"/>
      <c r="Z13" s="699"/>
      <c r="AA13" s="699"/>
      <c r="AB13" s="700"/>
      <c r="AC13" s="702"/>
      <c r="AD13" s="524"/>
      <c r="AE13" s="686"/>
      <c r="AF13" s="686"/>
      <c r="AG13" s="686"/>
      <c r="AH13" s="686"/>
      <c r="AI13" s="686"/>
      <c r="AJ13" s="686"/>
      <c r="AK13" s="686"/>
      <c r="AL13" s="687"/>
      <c r="AM13" s="226"/>
      <c r="AN13" s="51"/>
      <c r="AO13" s="27"/>
      <c r="AP13" s="27"/>
      <c r="AQ13" s="27"/>
      <c r="AR13" s="27"/>
      <c r="AS13" s="27"/>
      <c r="AT13" s="27"/>
      <c r="AU13" s="27"/>
      <c r="AV13" s="27"/>
    </row>
    <row r="14" spans="1:48" ht="5.25" customHeight="1" thickBot="1">
      <c r="A14" s="56"/>
      <c r="B14" s="57"/>
      <c r="C14" s="58"/>
      <c r="D14" s="58"/>
      <c r="E14" s="58"/>
      <c r="F14" s="59"/>
      <c r="G14" s="56"/>
      <c r="H14" s="60"/>
      <c r="I14" s="59"/>
      <c r="J14" s="59"/>
      <c r="K14" s="59"/>
      <c r="L14" s="59"/>
      <c r="M14" s="59"/>
      <c r="N14" s="59"/>
      <c r="O14" s="59"/>
      <c r="P14" s="59"/>
      <c r="Q14" s="604" t="s">
        <v>93</v>
      </c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195"/>
      <c r="AN14" s="51"/>
      <c r="AO14" s="27"/>
      <c r="AP14" s="27"/>
      <c r="AQ14" s="27"/>
      <c r="AR14" s="27"/>
      <c r="AS14" s="27"/>
      <c r="AT14" s="27"/>
      <c r="AU14" s="27"/>
      <c r="AV14" s="27"/>
    </row>
    <row r="15" spans="1:48" ht="10.5" customHeight="1" thickTop="1">
      <c r="A15" s="607" t="s">
        <v>94</v>
      </c>
      <c r="B15" s="608"/>
      <c r="C15" s="611" t="str">
        <f>'入力シート'!C14&amp;"　　※　２枚目"</f>
        <v>　　※　２枚目</v>
      </c>
      <c r="D15" s="612"/>
      <c r="E15" s="612"/>
      <c r="F15" s="612"/>
      <c r="G15" s="612"/>
      <c r="H15" s="612"/>
      <c r="I15" s="617" t="s">
        <v>17</v>
      </c>
      <c r="J15" s="620">
        <f>'入力シート'!D20</f>
        <v>0</v>
      </c>
      <c r="K15" s="620"/>
      <c r="L15" s="620"/>
      <c r="M15" s="620"/>
      <c r="N15" s="620"/>
      <c r="O15" s="620"/>
      <c r="P15" s="621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606"/>
      <c r="AM15" s="195"/>
      <c r="AN15" s="51"/>
      <c r="AO15" s="27"/>
      <c r="AP15" s="27"/>
      <c r="AQ15" s="27"/>
      <c r="AR15" s="27"/>
      <c r="AS15" s="27"/>
      <c r="AT15" s="27"/>
      <c r="AU15" s="27"/>
      <c r="AV15" s="27"/>
    </row>
    <row r="16" spans="1:48" ht="9" customHeight="1">
      <c r="A16" s="589"/>
      <c r="B16" s="596"/>
      <c r="C16" s="613"/>
      <c r="D16" s="614"/>
      <c r="E16" s="614"/>
      <c r="F16" s="614"/>
      <c r="G16" s="614"/>
      <c r="H16" s="614"/>
      <c r="I16" s="618"/>
      <c r="J16" s="622"/>
      <c r="K16" s="622"/>
      <c r="L16" s="622"/>
      <c r="M16" s="622"/>
      <c r="N16" s="622"/>
      <c r="O16" s="622"/>
      <c r="P16" s="623"/>
      <c r="Q16" s="62" t="s">
        <v>95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195"/>
      <c r="AN16" s="51"/>
      <c r="AO16" s="27"/>
      <c r="AP16" s="27"/>
      <c r="AQ16" s="27"/>
      <c r="AR16" s="27"/>
      <c r="AS16" s="27"/>
      <c r="AT16" s="27"/>
      <c r="AU16" s="27"/>
      <c r="AV16" s="27"/>
    </row>
    <row r="17" spans="1:48" ht="9" customHeight="1">
      <c r="A17" s="609"/>
      <c r="B17" s="610"/>
      <c r="C17" s="615"/>
      <c r="D17" s="616"/>
      <c r="E17" s="616"/>
      <c r="F17" s="616"/>
      <c r="G17" s="616"/>
      <c r="H17" s="616"/>
      <c r="I17" s="619"/>
      <c r="J17" s="624"/>
      <c r="K17" s="624"/>
      <c r="L17" s="624"/>
      <c r="M17" s="624"/>
      <c r="N17" s="624"/>
      <c r="O17" s="624"/>
      <c r="P17" s="625"/>
      <c r="Q17" s="62" t="s">
        <v>96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195"/>
      <c r="AN17" s="51"/>
      <c r="AO17" s="27"/>
      <c r="AP17" s="27"/>
      <c r="AQ17" s="27"/>
      <c r="AR17" s="27"/>
      <c r="AS17" s="27"/>
      <c r="AT17" s="27"/>
      <c r="AU17" s="27"/>
      <c r="AV17" s="27"/>
    </row>
    <row r="18" spans="1:48" ht="9" customHeight="1">
      <c r="A18" s="626" t="s">
        <v>97</v>
      </c>
      <c r="B18" s="627"/>
      <c r="C18" s="632">
        <f>'入力シート'!D19</f>
        <v>0</v>
      </c>
      <c r="D18" s="633"/>
      <c r="E18" s="633"/>
      <c r="F18" s="633"/>
      <c r="G18" s="633"/>
      <c r="H18" s="633"/>
      <c r="I18" s="638" t="s">
        <v>16</v>
      </c>
      <c r="J18" s="641">
        <f>'入力シート'!D21</f>
        <v>0</v>
      </c>
      <c r="K18" s="641"/>
      <c r="L18" s="641"/>
      <c r="M18" s="641"/>
      <c r="N18" s="641"/>
      <c r="O18" s="641"/>
      <c r="P18" s="642"/>
      <c r="Q18" s="62" t="s">
        <v>98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195"/>
      <c r="AN18" s="51"/>
      <c r="AO18" s="27"/>
      <c r="AP18" s="27"/>
      <c r="AQ18" s="27"/>
      <c r="AR18" s="27"/>
      <c r="AS18" s="27"/>
      <c r="AT18" s="27"/>
      <c r="AU18" s="27"/>
      <c r="AV18" s="27"/>
    </row>
    <row r="19" spans="1:48" ht="9" customHeight="1">
      <c r="A19" s="628"/>
      <c r="B19" s="629"/>
      <c r="C19" s="634"/>
      <c r="D19" s="635"/>
      <c r="E19" s="635"/>
      <c r="F19" s="635"/>
      <c r="G19" s="635"/>
      <c r="H19" s="635"/>
      <c r="I19" s="639"/>
      <c r="J19" s="622"/>
      <c r="K19" s="622"/>
      <c r="L19" s="622"/>
      <c r="M19" s="622"/>
      <c r="N19" s="622"/>
      <c r="O19" s="622"/>
      <c r="P19" s="623"/>
      <c r="Q19" s="62" t="s">
        <v>99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195"/>
      <c r="AN19" s="51"/>
      <c r="AO19" s="27"/>
      <c r="AP19" s="27"/>
      <c r="AQ19" s="27"/>
      <c r="AR19" s="27"/>
      <c r="AS19" s="27"/>
      <c r="AT19" s="27"/>
      <c r="AU19" s="27"/>
      <c r="AV19" s="27"/>
    </row>
    <row r="20" spans="1:48" ht="9" customHeight="1" thickBot="1">
      <c r="A20" s="628"/>
      <c r="B20" s="629"/>
      <c r="C20" s="634"/>
      <c r="D20" s="635"/>
      <c r="E20" s="635"/>
      <c r="F20" s="635"/>
      <c r="G20" s="635"/>
      <c r="H20" s="635"/>
      <c r="I20" s="639"/>
      <c r="J20" s="622"/>
      <c r="K20" s="622"/>
      <c r="L20" s="622"/>
      <c r="M20" s="622"/>
      <c r="N20" s="622"/>
      <c r="O20" s="622"/>
      <c r="P20" s="623"/>
      <c r="Q20" s="645" t="s">
        <v>100</v>
      </c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06"/>
      <c r="AN20" s="51"/>
      <c r="AO20" s="27"/>
      <c r="AP20" s="27"/>
      <c r="AQ20" s="27"/>
      <c r="AR20" s="27"/>
      <c r="AS20" s="27"/>
      <c r="AT20" s="27"/>
      <c r="AU20" s="27"/>
      <c r="AV20" s="27"/>
    </row>
    <row r="21" spans="1:48" ht="0" customHeight="1" hidden="1" thickBot="1">
      <c r="A21" s="630"/>
      <c r="B21" s="631"/>
      <c r="C21" s="636"/>
      <c r="D21" s="637"/>
      <c r="E21" s="637"/>
      <c r="F21" s="637"/>
      <c r="G21" s="637"/>
      <c r="H21" s="637"/>
      <c r="I21" s="640"/>
      <c r="J21" s="643"/>
      <c r="K21" s="643"/>
      <c r="L21" s="643"/>
      <c r="M21" s="643"/>
      <c r="N21" s="643"/>
      <c r="O21" s="643"/>
      <c r="P21" s="644"/>
      <c r="AM21" s="195"/>
      <c r="AN21" s="51"/>
      <c r="AO21" s="27"/>
      <c r="AP21" s="27"/>
      <c r="AQ21" s="27"/>
      <c r="AR21" s="27"/>
      <c r="AS21" s="27"/>
      <c r="AT21" s="27"/>
      <c r="AU21" s="27"/>
      <c r="AV21" s="27"/>
    </row>
    <row r="22" spans="1:48" ht="4.5" customHeight="1" thickBot="1" thickTop="1">
      <c r="A22" s="64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AN22" s="51"/>
      <c r="AO22" s="27"/>
      <c r="AP22" s="27"/>
      <c r="AQ22" s="27"/>
      <c r="AR22" s="27"/>
      <c r="AS22" s="27"/>
      <c r="AT22" s="27"/>
      <c r="AU22" s="27"/>
      <c r="AV22" s="27"/>
    </row>
    <row r="23" spans="1:48" ht="12" customHeight="1" thickTop="1">
      <c r="A23" s="587" t="s">
        <v>101</v>
      </c>
      <c r="B23" s="588"/>
      <c r="C23" s="588"/>
      <c r="D23" s="588"/>
      <c r="E23" s="588"/>
      <c r="F23" s="588"/>
      <c r="G23" s="590" t="s">
        <v>102</v>
      </c>
      <c r="H23" s="588"/>
      <c r="I23" s="591"/>
      <c r="J23" s="590" t="s">
        <v>103</v>
      </c>
      <c r="K23" s="588"/>
      <c r="L23" s="588"/>
      <c r="M23" s="588"/>
      <c r="N23" s="588"/>
      <c r="O23" s="591"/>
      <c r="P23" s="590" t="s">
        <v>104</v>
      </c>
      <c r="Q23" s="592"/>
      <c r="R23" s="593"/>
      <c r="S23" s="597" t="s">
        <v>105</v>
      </c>
      <c r="T23" s="598"/>
      <c r="U23" s="597" t="s">
        <v>106</v>
      </c>
      <c r="V23" s="601"/>
      <c r="W23" s="573" t="s">
        <v>107</v>
      </c>
      <c r="X23" s="575" t="s">
        <v>108</v>
      </c>
      <c r="Y23" s="576"/>
      <c r="Z23" s="576"/>
      <c r="AA23" s="576"/>
      <c r="AB23" s="576"/>
      <c r="AC23" s="577"/>
      <c r="AD23" s="578" t="s">
        <v>109</v>
      </c>
      <c r="AE23" s="579"/>
      <c r="AF23" s="579"/>
      <c r="AG23" s="579"/>
      <c r="AH23" s="579"/>
      <c r="AI23" s="579"/>
      <c r="AJ23" s="579"/>
      <c r="AK23" s="580"/>
      <c r="AL23" s="193"/>
      <c r="AM23" s="515"/>
      <c r="AN23" s="51"/>
      <c r="AO23" s="27"/>
      <c r="AP23" s="27"/>
      <c r="AQ23" s="27"/>
      <c r="AR23" s="27"/>
      <c r="AS23" s="27"/>
      <c r="AT23" s="27"/>
      <c r="AU23" s="27"/>
      <c r="AV23" s="27"/>
    </row>
    <row r="24" spans="1:48" ht="9.75" customHeight="1">
      <c r="A24" s="589"/>
      <c r="B24" s="582"/>
      <c r="C24" s="582"/>
      <c r="D24" s="582"/>
      <c r="E24" s="582"/>
      <c r="F24" s="582"/>
      <c r="G24" s="581"/>
      <c r="H24" s="582"/>
      <c r="I24" s="583"/>
      <c r="J24" s="581"/>
      <c r="K24" s="582"/>
      <c r="L24" s="582"/>
      <c r="M24" s="582"/>
      <c r="N24" s="582"/>
      <c r="O24" s="583"/>
      <c r="P24" s="594"/>
      <c r="Q24" s="595"/>
      <c r="R24" s="596"/>
      <c r="S24" s="599"/>
      <c r="T24" s="600"/>
      <c r="U24" s="602"/>
      <c r="V24" s="603"/>
      <c r="W24" s="574"/>
      <c r="X24" s="584" t="s">
        <v>110</v>
      </c>
      <c r="Y24" s="585"/>
      <c r="Z24" s="585"/>
      <c r="AA24" s="585"/>
      <c r="AB24" s="585"/>
      <c r="AC24" s="586"/>
      <c r="AD24" s="581"/>
      <c r="AE24" s="582"/>
      <c r="AF24" s="582"/>
      <c r="AG24" s="582"/>
      <c r="AH24" s="582"/>
      <c r="AI24" s="582"/>
      <c r="AJ24" s="582"/>
      <c r="AK24" s="583"/>
      <c r="AL24" s="194"/>
      <c r="AM24" s="515"/>
      <c r="AN24" s="51"/>
      <c r="AO24" s="27"/>
      <c r="AP24" s="27"/>
      <c r="AQ24" s="27"/>
      <c r="AR24" s="27"/>
      <c r="AS24" s="27"/>
      <c r="AT24" s="27"/>
      <c r="AU24" s="27"/>
      <c r="AV24" s="27"/>
    </row>
    <row r="25" spans="1:48" ht="16.5" customHeight="1">
      <c r="A25" s="531">
        <v>1</v>
      </c>
      <c r="B25" s="532">
        <f>'入力シート'!B124</f>
        <v>0</v>
      </c>
      <c r="C25" s="533"/>
      <c r="D25" s="533"/>
      <c r="E25" s="533"/>
      <c r="F25" s="534"/>
      <c r="G25" s="532">
        <f>'入力シート'!G124</f>
        <v>0</v>
      </c>
      <c r="H25" s="533"/>
      <c r="I25" s="534"/>
      <c r="J25" s="532">
        <f>'入力シート'!H124</f>
        <v>0</v>
      </c>
      <c r="K25" s="533"/>
      <c r="L25" s="533"/>
      <c r="M25" s="533"/>
      <c r="N25" s="533"/>
      <c r="O25" s="534"/>
      <c r="P25" s="535">
        <f>'入力シート'!I124</f>
        <v>0</v>
      </c>
      <c r="Q25" s="536"/>
      <c r="R25" s="537"/>
      <c r="S25" s="519">
        <f>'入力シート'!J124</f>
        <v>0</v>
      </c>
      <c r="T25" s="520"/>
      <c r="U25" s="519" t="s">
        <v>123</v>
      </c>
      <c r="V25" s="527"/>
      <c r="W25" s="68" t="s">
        <v>111</v>
      </c>
      <c r="X25" s="529"/>
      <c r="Y25" s="507"/>
      <c r="Z25" s="511"/>
      <c r="AA25" s="509"/>
      <c r="AB25" s="507"/>
      <c r="AC25" s="511"/>
      <c r="AD25" s="529"/>
      <c r="AE25" s="507"/>
      <c r="AF25" s="507"/>
      <c r="AG25" s="507"/>
      <c r="AH25" s="507"/>
      <c r="AI25" s="507"/>
      <c r="AJ25" s="507"/>
      <c r="AK25" s="511"/>
      <c r="AL25" s="513"/>
      <c r="AM25" s="515"/>
      <c r="AN25" s="51"/>
      <c r="AO25" s="27"/>
      <c r="AP25" s="27"/>
      <c r="AQ25" s="27"/>
      <c r="AR25" s="27"/>
      <c r="AS25" s="27"/>
      <c r="AT25" s="27"/>
      <c r="AU25" s="27"/>
      <c r="AV25" s="27"/>
    </row>
    <row r="26" spans="1:48" ht="16.5" customHeight="1">
      <c r="A26" s="531"/>
      <c r="B26" s="516">
        <f>'入力シート'!D124</f>
        <v>0</v>
      </c>
      <c r="C26" s="517"/>
      <c r="D26" s="517"/>
      <c r="E26" s="517"/>
      <c r="F26" s="518"/>
      <c r="G26" s="516"/>
      <c r="H26" s="517"/>
      <c r="I26" s="518"/>
      <c r="J26" s="516"/>
      <c r="K26" s="517"/>
      <c r="L26" s="517"/>
      <c r="M26" s="517"/>
      <c r="N26" s="517"/>
      <c r="O26" s="518"/>
      <c r="P26" s="538"/>
      <c r="Q26" s="539"/>
      <c r="R26" s="540"/>
      <c r="S26" s="521" t="s">
        <v>124</v>
      </c>
      <c r="T26" s="522"/>
      <c r="U26" s="524"/>
      <c r="V26" s="528"/>
      <c r="W26" s="69" t="s">
        <v>112</v>
      </c>
      <c r="X26" s="530"/>
      <c r="Y26" s="508"/>
      <c r="Z26" s="512"/>
      <c r="AA26" s="510"/>
      <c r="AB26" s="508"/>
      <c r="AC26" s="512"/>
      <c r="AD26" s="530"/>
      <c r="AE26" s="508"/>
      <c r="AF26" s="508"/>
      <c r="AG26" s="508"/>
      <c r="AH26" s="508"/>
      <c r="AI26" s="508"/>
      <c r="AJ26" s="508"/>
      <c r="AK26" s="512"/>
      <c r="AL26" s="514"/>
      <c r="AM26" s="515"/>
      <c r="AN26" s="51"/>
      <c r="AO26" s="27"/>
      <c r="AP26" s="27"/>
      <c r="AQ26" s="27"/>
      <c r="AR26" s="27"/>
      <c r="AS26" s="27"/>
      <c r="AT26" s="27"/>
      <c r="AU26" s="27"/>
      <c r="AV26" s="27"/>
    </row>
    <row r="27" spans="1:48" ht="16.5" customHeight="1">
      <c r="A27" s="570">
        <v>2</v>
      </c>
      <c r="B27" s="532">
        <f>'入力シート'!B125</f>
        <v>0</v>
      </c>
      <c r="C27" s="533"/>
      <c r="D27" s="533"/>
      <c r="E27" s="533"/>
      <c r="F27" s="534"/>
      <c r="G27" s="532">
        <f>'入力シート'!G125</f>
        <v>0</v>
      </c>
      <c r="H27" s="571"/>
      <c r="I27" s="572"/>
      <c r="J27" s="532">
        <f>'入力シート'!H125</f>
        <v>0</v>
      </c>
      <c r="K27" s="533"/>
      <c r="L27" s="533"/>
      <c r="M27" s="533"/>
      <c r="N27" s="533"/>
      <c r="O27" s="534"/>
      <c r="P27" s="535">
        <f>'入力シート'!I125</f>
        <v>0</v>
      </c>
      <c r="Q27" s="536"/>
      <c r="R27" s="537"/>
      <c r="S27" s="519">
        <f>'入力シート'!J125</f>
        <v>0</v>
      </c>
      <c r="T27" s="520"/>
      <c r="U27" s="519" t="s">
        <v>123</v>
      </c>
      <c r="V27" s="527"/>
      <c r="W27" s="68" t="s">
        <v>111</v>
      </c>
      <c r="X27" s="529"/>
      <c r="Y27" s="507"/>
      <c r="Z27" s="511"/>
      <c r="AA27" s="509"/>
      <c r="AB27" s="507"/>
      <c r="AC27" s="511"/>
      <c r="AD27" s="523"/>
      <c r="AE27" s="525"/>
      <c r="AF27" s="525"/>
      <c r="AG27" s="525"/>
      <c r="AH27" s="525"/>
      <c r="AI27" s="507"/>
      <c r="AJ27" s="509"/>
      <c r="AK27" s="511"/>
      <c r="AL27" s="513"/>
      <c r="AM27" s="515"/>
      <c r="AN27" s="51"/>
      <c r="AO27" s="27"/>
      <c r="AP27" s="27"/>
      <c r="AQ27" s="27"/>
      <c r="AR27" s="27"/>
      <c r="AS27" s="27"/>
      <c r="AT27" s="27"/>
      <c r="AU27" s="27"/>
      <c r="AV27" s="27"/>
    </row>
    <row r="28" spans="1:48" ht="16.5" customHeight="1">
      <c r="A28" s="531"/>
      <c r="B28" s="516">
        <f>'入力シート'!D125</f>
        <v>0</v>
      </c>
      <c r="C28" s="517"/>
      <c r="D28" s="517"/>
      <c r="E28" s="517"/>
      <c r="F28" s="518"/>
      <c r="G28" s="516"/>
      <c r="H28" s="568"/>
      <c r="I28" s="569"/>
      <c r="J28" s="516"/>
      <c r="K28" s="517"/>
      <c r="L28" s="517"/>
      <c r="M28" s="517"/>
      <c r="N28" s="517"/>
      <c r="O28" s="518"/>
      <c r="P28" s="538"/>
      <c r="Q28" s="539"/>
      <c r="R28" s="540"/>
      <c r="S28" s="521" t="s">
        <v>124</v>
      </c>
      <c r="T28" s="522"/>
      <c r="U28" s="524"/>
      <c r="V28" s="528"/>
      <c r="W28" s="69" t="s">
        <v>112</v>
      </c>
      <c r="X28" s="530"/>
      <c r="Y28" s="508"/>
      <c r="Z28" s="512"/>
      <c r="AA28" s="510"/>
      <c r="AB28" s="508"/>
      <c r="AC28" s="512"/>
      <c r="AD28" s="524"/>
      <c r="AE28" s="526"/>
      <c r="AF28" s="526"/>
      <c r="AG28" s="526"/>
      <c r="AH28" s="526"/>
      <c r="AI28" s="508"/>
      <c r="AJ28" s="510"/>
      <c r="AK28" s="512"/>
      <c r="AL28" s="514"/>
      <c r="AM28" s="515"/>
      <c r="AN28" s="70"/>
      <c r="AO28" s="27"/>
      <c r="AP28" s="27"/>
      <c r="AQ28" s="27"/>
      <c r="AR28" s="27"/>
      <c r="AS28" s="27"/>
      <c r="AT28" s="27"/>
      <c r="AU28" s="27"/>
      <c r="AV28" s="27"/>
    </row>
    <row r="29" spans="1:48" ht="16.5" customHeight="1">
      <c r="A29" s="531">
        <v>3</v>
      </c>
      <c r="B29" s="532">
        <f>'入力シート'!B126</f>
        <v>0</v>
      </c>
      <c r="C29" s="533"/>
      <c r="D29" s="533"/>
      <c r="E29" s="533"/>
      <c r="F29" s="534"/>
      <c r="G29" s="532">
        <f>'入力シート'!G126</f>
        <v>0</v>
      </c>
      <c r="H29" s="533"/>
      <c r="I29" s="534"/>
      <c r="J29" s="532">
        <f>'入力シート'!H126</f>
        <v>0</v>
      </c>
      <c r="K29" s="533"/>
      <c r="L29" s="533"/>
      <c r="M29" s="533"/>
      <c r="N29" s="533"/>
      <c r="O29" s="534"/>
      <c r="P29" s="535">
        <f>'入力シート'!I126</f>
        <v>0</v>
      </c>
      <c r="Q29" s="536"/>
      <c r="R29" s="537"/>
      <c r="S29" s="519">
        <f>'入力シート'!J126</f>
        <v>0</v>
      </c>
      <c r="T29" s="520"/>
      <c r="U29" s="519" t="s">
        <v>123</v>
      </c>
      <c r="V29" s="527"/>
      <c r="W29" s="68" t="s">
        <v>111</v>
      </c>
      <c r="X29" s="529"/>
      <c r="Y29" s="507"/>
      <c r="Z29" s="511"/>
      <c r="AA29" s="509"/>
      <c r="AB29" s="507"/>
      <c r="AC29" s="511"/>
      <c r="AD29" s="523"/>
      <c r="AE29" s="525"/>
      <c r="AF29" s="525"/>
      <c r="AG29" s="525"/>
      <c r="AH29" s="525"/>
      <c r="AI29" s="507"/>
      <c r="AJ29" s="509"/>
      <c r="AK29" s="511"/>
      <c r="AL29" s="513"/>
      <c r="AM29" s="515"/>
      <c r="AN29" s="51"/>
      <c r="AO29" s="27"/>
      <c r="AP29" s="27"/>
      <c r="AQ29" s="27"/>
      <c r="AR29" s="27"/>
      <c r="AS29" s="27"/>
      <c r="AT29" s="27"/>
      <c r="AU29" s="27"/>
      <c r="AV29" s="27"/>
    </row>
    <row r="30" spans="1:48" ht="16.5" customHeight="1">
      <c r="A30" s="531"/>
      <c r="B30" s="516">
        <f>'入力シート'!D126</f>
        <v>0</v>
      </c>
      <c r="C30" s="517"/>
      <c r="D30" s="517"/>
      <c r="E30" s="517"/>
      <c r="F30" s="518"/>
      <c r="G30" s="516"/>
      <c r="H30" s="517"/>
      <c r="I30" s="518"/>
      <c r="J30" s="516"/>
      <c r="K30" s="517"/>
      <c r="L30" s="517"/>
      <c r="M30" s="517"/>
      <c r="N30" s="517"/>
      <c r="O30" s="518"/>
      <c r="P30" s="538"/>
      <c r="Q30" s="539"/>
      <c r="R30" s="540"/>
      <c r="S30" s="521" t="s">
        <v>124</v>
      </c>
      <c r="T30" s="522"/>
      <c r="U30" s="524"/>
      <c r="V30" s="528"/>
      <c r="W30" s="69" t="s">
        <v>112</v>
      </c>
      <c r="X30" s="530"/>
      <c r="Y30" s="508"/>
      <c r="Z30" s="512"/>
      <c r="AA30" s="510"/>
      <c r="AB30" s="508"/>
      <c r="AC30" s="512"/>
      <c r="AD30" s="524"/>
      <c r="AE30" s="526"/>
      <c r="AF30" s="526"/>
      <c r="AG30" s="526"/>
      <c r="AH30" s="526"/>
      <c r="AI30" s="508"/>
      <c r="AJ30" s="510"/>
      <c r="AK30" s="512"/>
      <c r="AL30" s="514"/>
      <c r="AM30" s="515"/>
      <c r="AN30" s="51"/>
      <c r="AO30" s="27"/>
      <c r="AP30" s="27"/>
      <c r="AQ30" s="27"/>
      <c r="AR30" s="27"/>
      <c r="AS30" s="27"/>
      <c r="AT30" s="27"/>
      <c r="AU30" s="27"/>
      <c r="AV30" s="27"/>
    </row>
    <row r="31" spans="1:48" ht="16.5" customHeight="1">
      <c r="A31" s="531">
        <v>4</v>
      </c>
      <c r="B31" s="532">
        <f>'入力シート'!B127</f>
        <v>0</v>
      </c>
      <c r="C31" s="533"/>
      <c r="D31" s="533"/>
      <c r="E31" s="533"/>
      <c r="F31" s="534"/>
      <c r="G31" s="532">
        <f>'入力シート'!G127</f>
        <v>0</v>
      </c>
      <c r="H31" s="533"/>
      <c r="I31" s="534"/>
      <c r="J31" s="532">
        <f>'入力シート'!H127</f>
        <v>0</v>
      </c>
      <c r="K31" s="533"/>
      <c r="L31" s="533"/>
      <c r="M31" s="533"/>
      <c r="N31" s="533"/>
      <c r="O31" s="534"/>
      <c r="P31" s="535">
        <f>'入力シート'!I127</f>
        <v>0</v>
      </c>
      <c r="Q31" s="536"/>
      <c r="R31" s="537"/>
      <c r="S31" s="519">
        <f>'入力シート'!J127</f>
        <v>0</v>
      </c>
      <c r="T31" s="520"/>
      <c r="U31" s="519" t="s">
        <v>123</v>
      </c>
      <c r="V31" s="527"/>
      <c r="W31" s="68" t="s">
        <v>111</v>
      </c>
      <c r="X31" s="529"/>
      <c r="Y31" s="507"/>
      <c r="Z31" s="511"/>
      <c r="AA31" s="509"/>
      <c r="AB31" s="507"/>
      <c r="AC31" s="511"/>
      <c r="AD31" s="523"/>
      <c r="AE31" s="525"/>
      <c r="AF31" s="525"/>
      <c r="AG31" s="525"/>
      <c r="AH31" s="525"/>
      <c r="AI31" s="507"/>
      <c r="AJ31" s="509"/>
      <c r="AK31" s="511"/>
      <c r="AL31" s="513"/>
      <c r="AM31" s="515"/>
      <c r="AN31" s="51"/>
      <c r="AO31" s="27"/>
      <c r="AP31" s="27"/>
      <c r="AQ31" s="27"/>
      <c r="AR31" s="27"/>
      <c r="AS31" s="27"/>
      <c r="AT31" s="27"/>
      <c r="AU31" s="27"/>
      <c r="AV31" s="27"/>
    </row>
    <row r="32" spans="1:48" ht="16.5" customHeight="1">
      <c r="A32" s="531"/>
      <c r="B32" s="516">
        <f>'入力シート'!D127</f>
        <v>0</v>
      </c>
      <c r="C32" s="517"/>
      <c r="D32" s="517"/>
      <c r="E32" s="517"/>
      <c r="F32" s="518"/>
      <c r="G32" s="516"/>
      <c r="H32" s="517"/>
      <c r="I32" s="518"/>
      <c r="J32" s="516"/>
      <c r="K32" s="517"/>
      <c r="L32" s="517"/>
      <c r="M32" s="517"/>
      <c r="N32" s="517"/>
      <c r="O32" s="518"/>
      <c r="P32" s="538"/>
      <c r="Q32" s="539"/>
      <c r="R32" s="540"/>
      <c r="S32" s="521" t="s">
        <v>124</v>
      </c>
      <c r="T32" s="522"/>
      <c r="U32" s="524"/>
      <c r="V32" s="528"/>
      <c r="W32" s="69" t="s">
        <v>112</v>
      </c>
      <c r="X32" s="530"/>
      <c r="Y32" s="508"/>
      <c r="Z32" s="512"/>
      <c r="AA32" s="510"/>
      <c r="AB32" s="508"/>
      <c r="AC32" s="512"/>
      <c r="AD32" s="524"/>
      <c r="AE32" s="526"/>
      <c r="AF32" s="526"/>
      <c r="AG32" s="526"/>
      <c r="AH32" s="526"/>
      <c r="AI32" s="508"/>
      <c r="AJ32" s="510"/>
      <c r="AK32" s="512"/>
      <c r="AL32" s="514"/>
      <c r="AM32" s="515"/>
      <c r="AN32" s="51"/>
      <c r="AO32" s="27"/>
      <c r="AP32" s="27"/>
      <c r="AQ32" s="27"/>
      <c r="AR32" s="27"/>
      <c r="AS32" s="27"/>
      <c r="AT32" s="27"/>
      <c r="AU32" s="27"/>
      <c r="AV32" s="27"/>
    </row>
    <row r="33" spans="1:48" ht="16.5" customHeight="1">
      <c r="A33" s="531">
        <v>5</v>
      </c>
      <c r="B33" s="532">
        <f>'入力シート'!B128</f>
        <v>0</v>
      </c>
      <c r="C33" s="533"/>
      <c r="D33" s="533"/>
      <c r="E33" s="533"/>
      <c r="F33" s="534"/>
      <c r="G33" s="532">
        <f>'入力シート'!G128</f>
        <v>0</v>
      </c>
      <c r="H33" s="533"/>
      <c r="I33" s="534"/>
      <c r="J33" s="532">
        <f>'入力シート'!H128</f>
        <v>0</v>
      </c>
      <c r="K33" s="533"/>
      <c r="L33" s="533"/>
      <c r="M33" s="533"/>
      <c r="N33" s="533"/>
      <c r="O33" s="534"/>
      <c r="P33" s="535">
        <f>'入力シート'!I128</f>
        <v>0</v>
      </c>
      <c r="Q33" s="536"/>
      <c r="R33" s="537"/>
      <c r="S33" s="519">
        <f>'入力シート'!J128</f>
        <v>0</v>
      </c>
      <c r="T33" s="520"/>
      <c r="U33" s="519" t="s">
        <v>123</v>
      </c>
      <c r="V33" s="527"/>
      <c r="W33" s="68" t="s">
        <v>111</v>
      </c>
      <c r="X33" s="529"/>
      <c r="Y33" s="507"/>
      <c r="Z33" s="511"/>
      <c r="AA33" s="509"/>
      <c r="AB33" s="507"/>
      <c r="AC33" s="511"/>
      <c r="AD33" s="523"/>
      <c r="AE33" s="525"/>
      <c r="AF33" s="525"/>
      <c r="AG33" s="525"/>
      <c r="AH33" s="525"/>
      <c r="AI33" s="507"/>
      <c r="AJ33" s="509"/>
      <c r="AK33" s="511"/>
      <c r="AL33" s="513"/>
      <c r="AM33" s="515"/>
      <c r="AN33" s="51"/>
      <c r="AO33" s="27"/>
      <c r="AP33" s="27"/>
      <c r="AQ33" s="27"/>
      <c r="AR33" s="27"/>
      <c r="AS33" s="27"/>
      <c r="AT33" s="27"/>
      <c r="AU33" s="27"/>
      <c r="AV33" s="27"/>
    </row>
    <row r="34" spans="1:48" ht="16.5" customHeight="1">
      <c r="A34" s="531"/>
      <c r="B34" s="516">
        <f>'入力シート'!D128</f>
        <v>0</v>
      </c>
      <c r="C34" s="517"/>
      <c r="D34" s="517"/>
      <c r="E34" s="517"/>
      <c r="F34" s="518"/>
      <c r="G34" s="516"/>
      <c r="H34" s="517"/>
      <c r="I34" s="518"/>
      <c r="J34" s="516"/>
      <c r="K34" s="517"/>
      <c r="L34" s="517"/>
      <c r="M34" s="517"/>
      <c r="N34" s="517"/>
      <c r="O34" s="518"/>
      <c r="P34" s="538"/>
      <c r="Q34" s="539"/>
      <c r="R34" s="540"/>
      <c r="S34" s="521" t="s">
        <v>124</v>
      </c>
      <c r="T34" s="522"/>
      <c r="U34" s="524"/>
      <c r="V34" s="528"/>
      <c r="W34" s="69" t="s">
        <v>112</v>
      </c>
      <c r="X34" s="530"/>
      <c r="Y34" s="508"/>
      <c r="Z34" s="512"/>
      <c r="AA34" s="510"/>
      <c r="AB34" s="508"/>
      <c r="AC34" s="512"/>
      <c r="AD34" s="524"/>
      <c r="AE34" s="526"/>
      <c r="AF34" s="526"/>
      <c r="AG34" s="526"/>
      <c r="AH34" s="526"/>
      <c r="AI34" s="508"/>
      <c r="AJ34" s="510"/>
      <c r="AK34" s="512"/>
      <c r="AL34" s="514"/>
      <c r="AM34" s="515"/>
      <c r="AN34" s="51"/>
      <c r="AO34" s="27"/>
      <c r="AP34" s="27"/>
      <c r="AQ34" s="27"/>
      <c r="AR34" s="27"/>
      <c r="AS34" s="27"/>
      <c r="AT34" s="27"/>
      <c r="AU34" s="27"/>
      <c r="AV34" s="27"/>
    </row>
    <row r="35" spans="1:48" ht="16.5" customHeight="1">
      <c r="A35" s="531">
        <v>6</v>
      </c>
      <c r="B35" s="532">
        <f>'入力シート'!B129</f>
        <v>0</v>
      </c>
      <c r="C35" s="533"/>
      <c r="D35" s="533"/>
      <c r="E35" s="533"/>
      <c r="F35" s="534"/>
      <c r="G35" s="532">
        <f>'入力シート'!G129</f>
        <v>0</v>
      </c>
      <c r="H35" s="533"/>
      <c r="I35" s="534"/>
      <c r="J35" s="532">
        <f>'入力シート'!H129</f>
        <v>0</v>
      </c>
      <c r="K35" s="533"/>
      <c r="L35" s="533"/>
      <c r="M35" s="533"/>
      <c r="N35" s="533"/>
      <c r="O35" s="534"/>
      <c r="P35" s="535">
        <f>'入力シート'!I129</f>
        <v>0</v>
      </c>
      <c r="Q35" s="536"/>
      <c r="R35" s="537"/>
      <c r="S35" s="519">
        <f>'入力シート'!J129</f>
        <v>0</v>
      </c>
      <c r="T35" s="520"/>
      <c r="U35" s="519" t="s">
        <v>123</v>
      </c>
      <c r="V35" s="527"/>
      <c r="W35" s="68" t="s">
        <v>111</v>
      </c>
      <c r="X35" s="529"/>
      <c r="Y35" s="507"/>
      <c r="Z35" s="511"/>
      <c r="AA35" s="509"/>
      <c r="AB35" s="507"/>
      <c r="AC35" s="511"/>
      <c r="AD35" s="523"/>
      <c r="AE35" s="525"/>
      <c r="AF35" s="525"/>
      <c r="AG35" s="525"/>
      <c r="AH35" s="525"/>
      <c r="AI35" s="507"/>
      <c r="AJ35" s="509"/>
      <c r="AK35" s="511"/>
      <c r="AL35" s="513"/>
      <c r="AM35" s="515"/>
      <c r="AN35" s="51"/>
      <c r="AO35" s="27"/>
      <c r="AP35" s="27"/>
      <c r="AQ35" s="27"/>
      <c r="AR35" s="27"/>
      <c r="AS35" s="27"/>
      <c r="AT35" s="27"/>
      <c r="AU35" s="27"/>
      <c r="AV35" s="27"/>
    </row>
    <row r="36" spans="1:48" ht="16.5" customHeight="1">
      <c r="A36" s="531"/>
      <c r="B36" s="516">
        <f>'入力シート'!D129</f>
        <v>0</v>
      </c>
      <c r="C36" s="517"/>
      <c r="D36" s="517"/>
      <c r="E36" s="517"/>
      <c r="F36" s="518"/>
      <c r="G36" s="516"/>
      <c r="H36" s="517"/>
      <c r="I36" s="518"/>
      <c r="J36" s="516"/>
      <c r="K36" s="517"/>
      <c r="L36" s="517"/>
      <c r="M36" s="517"/>
      <c r="N36" s="517"/>
      <c r="O36" s="518"/>
      <c r="P36" s="538"/>
      <c r="Q36" s="539"/>
      <c r="R36" s="540"/>
      <c r="S36" s="521" t="s">
        <v>124</v>
      </c>
      <c r="T36" s="522"/>
      <c r="U36" s="524"/>
      <c r="V36" s="528"/>
      <c r="W36" s="69" t="s">
        <v>112</v>
      </c>
      <c r="X36" s="530"/>
      <c r="Y36" s="508"/>
      <c r="Z36" s="512"/>
      <c r="AA36" s="510"/>
      <c r="AB36" s="508"/>
      <c r="AC36" s="512"/>
      <c r="AD36" s="524"/>
      <c r="AE36" s="526"/>
      <c r="AF36" s="526"/>
      <c r="AG36" s="526"/>
      <c r="AH36" s="526"/>
      <c r="AI36" s="508"/>
      <c r="AJ36" s="510"/>
      <c r="AK36" s="512"/>
      <c r="AL36" s="514"/>
      <c r="AM36" s="515"/>
      <c r="AN36" s="71"/>
      <c r="AO36" s="27"/>
      <c r="AP36" s="27"/>
      <c r="AQ36" s="27"/>
      <c r="AR36" s="27"/>
      <c r="AS36" s="27"/>
      <c r="AT36" s="27"/>
      <c r="AU36" s="27"/>
      <c r="AV36" s="27"/>
    </row>
    <row r="37" spans="1:48" ht="16.5" customHeight="1">
      <c r="A37" s="531">
        <v>7</v>
      </c>
      <c r="B37" s="532">
        <f>'入力シート'!B130</f>
        <v>0</v>
      </c>
      <c r="C37" s="533"/>
      <c r="D37" s="533"/>
      <c r="E37" s="533"/>
      <c r="F37" s="534"/>
      <c r="G37" s="532">
        <f>'入力シート'!G130</f>
        <v>0</v>
      </c>
      <c r="H37" s="533"/>
      <c r="I37" s="534"/>
      <c r="J37" s="532">
        <f>'入力シート'!H130</f>
        <v>0</v>
      </c>
      <c r="K37" s="533"/>
      <c r="L37" s="533"/>
      <c r="M37" s="533"/>
      <c r="N37" s="533"/>
      <c r="O37" s="534"/>
      <c r="P37" s="535">
        <f>'入力シート'!I130</f>
        <v>0</v>
      </c>
      <c r="Q37" s="536"/>
      <c r="R37" s="537"/>
      <c r="S37" s="519">
        <f>'入力シート'!J130</f>
        <v>0</v>
      </c>
      <c r="T37" s="520"/>
      <c r="U37" s="519" t="s">
        <v>123</v>
      </c>
      <c r="V37" s="527"/>
      <c r="W37" s="68" t="s">
        <v>111</v>
      </c>
      <c r="X37" s="529"/>
      <c r="Y37" s="507"/>
      <c r="Z37" s="511"/>
      <c r="AA37" s="509"/>
      <c r="AB37" s="507"/>
      <c r="AC37" s="511"/>
      <c r="AD37" s="523"/>
      <c r="AE37" s="525"/>
      <c r="AF37" s="525"/>
      <c r="AG37" s="525"/>
      <c r="AH37" s="525"/>
      <c r="AI37" s="507"/>
      <c r="AJ37" s="509"/>
      <c r="AK37" s="511"/>
      <c r="AL37" s="513"/>
      <c r="AM37" s="515"/>
      <c r="AN37" s="51"/>
      <c r="AO37" s="27"/>
      <c r="AP37" s="27"/>
      <c r="AQ37" s="27"/>
      <c r="AR37" s="27"/>
      <c r="AS37" s="27"/>
      <c r="AT37" s="27"/>
      <c r="AU37" s="27"/>
      <c r="AV37" s="27"/>
    </row>
    <row r="38" spans="1:48" ht="16.5" customHeight="1">
      <c r="A38" s="531"/>
      <c r="B38" s="516">
        <f>'入力シート'!D130</f>
        <v>0</v>
      </c>
      <c r="C38" s="517"/>
      <c r="D38" s="517"/>
      <c r="E38" s="517"/>
      <c r="F38" s="518"/>
      <c r="G38" s="516"/>
      <c r="H38" s="517"/>
      <c r="I38" s="518"/>
      <c r="J38" s="516"/>
      <c r="K38" s="517"/>
      <c r="L38" s="517"/>
      <c r="M38" s="517"/>
      <c r="N38" s="517"/>
      <c r="O38" s="518"/>
      <c r="P38" s="538"/>
      <c r="Q38" s="539"/>
      <c r="R38" s="540"/>
      <c r="S38" s="521" t="s">
        <v>124</v>
      </c>
      <c r="T38" s="522"/>
      <c r="U38" s="524"/>
      <c r="V38" s="528"/>
      <c r="W38" s="69" t="s">
        <v>112</v>
      </c>
      <c r="X38" s="530"/>
      <c r="Y38" s="508"/>
      <c r="Z38" s="512"/>
      <c r="AA38" s="510"/>
      <c r="AB38" s="508"/>
      <c r="AC38" s="512"/>
      <c r="AD38" s="524"/>
      <c r="AE38" s="526"/>
      <c r="AF38" s="526"/>
      <c r="AG38" s="526"/>
      <c r="AH38" s="526"/>
      <c r="AI38" s="508"/>
      <c r="AJ38" s="510"/>
      <c r="AK38" s="512"/>
      <c r="AL38" s="514"/>
      <c r="AM38" s="515"/>
      <c r="AN38" s="51"/>
      <c r="AO38" s="27"/>
      <c r="AP38" s="27"/>
      <c r="AQ38" s="27"/>
      <c r="AR38" s="27"/>
      <c r="AS38" s="27"/>
      <c r="AT38" s="27"/>
      <c r="AU38" s="27"/>
      <c r="AV38" s="27"/>
    </row>
    <row r="39" spans="1:48" ht="16.5" customHeight="1">
      <c r="A39" s="531">
        <v>8</v>
      </c>
      <c r="B39" s="532">
        <f>'入力シート'!B131</f>
        <v>0</v>
      </c>
      <c r="C39" s="533"/>
      <c r="D39" s="533"/>
      <c r="E39" s="533"/>
      <c r="F39" s="534"/>
      <c r="G39" s="532">
        <f>'入力シート'!G131</f>
        <v>0</v>
      </c>
      <c r="H39" s="533"/>
      <c r="I39" s="534"/>
      <c r="J39" s="532">
        <f>'入力シート'!H131</f>
        <v>0</v>
      </c>
      <c r="K39" s="533"/>
      <c r="L39" s="533"/>
      <c r="M39" s="533"/>
      <c r="N39" s="533"/>
      <c r="O39" s="534"/>
      <c r="P39" s="535">
        <f>'入力シート'!I131</f>
        <v>0</v>
      </c>
      <c r="Q39" s="536"/>
      <c r="R39" s="537"/>
      <c r="S39" s="519">
        <f>'入力シート'!J131</f>
        <v>0</v>
      </c>
      <c r="T39" s="520"/>
      <c r="U39" s="519" t="s">
        <v>123</v>
      </c>
      <c r="V39" s="527"/>
      <c r="W39" s="68" t="s">
        <v>111</v>
      </c>
      <c r="X39" s="529"/>
      <c r="Y39" s="507"/>
      <c r="Z39" s="511"/>
      <c r="AA39" s="509"/>
      <c r="AB39" s="507"/>
      <c r="AC39" s="511"/>
      <c r="AD39" s="523"/>
      <c r="AE39" s="525"/>
      <c r="AF39" s="525"/>
      <c r="AG39" s="525"/>
      <c r="AH39" s="525"/>
      <c r="AI39" s="507"/>
      <c r="AJ39" s="509"/>
      <c r="AK39" s="511"/>
      <c r="AL39" s="513"/>
      <c r="AM39" s="515"/>
      <c r="AN39" s="51"/>
      <c r="AO39" s="27"/>
      <c r="AP39" s="27"/>
      <c r="AQ39" s="27"/>
      <c r="AR39" s="27"/>
      <c r="AS39" s="27"/>
      <c r="AT39" s="27"/>
      <c r="AU39" s="27"/>
      <c r="AV39" s="27"/>
    </row>
    <row r="40" spans="1:48" ht="16.5" customHeight="1">
      <c r="A40" s="531"/>
      <c r="B40" s="516">
        <f>'入力シート'!D131</f>
        <v>0</v>
      </c>
      <c r="C40" s="517"/>
      <c r="D40" s="517"/>
      <c r="E40" s="517"/>
      <c r="F40" s="518"/>
      <c r="G40" s="516"/>
      <c r="H40" s="517"/>
      <c r="I40" s="518"/>
      <c r="J40" s="516"/>
      <c r="K40" s="517"/>
      <c r="L40" s="517"/>
      <c r="M40" s="517"/>
      <c r="N40" s="517"/>
      <c r="O40" s="518"/>
      <c r="P40" s="538"/>
      <c r="Q40" s="539"/>
      <c r="R40" s="540"/>
      <c r="S40" s="521" t="s">
        <v>124</v>
      </c>
      <c r="T40" s="522"/>
      <c r="U40" s="524"/>
      <c r="V40" s="528"/>
      <c r="W40" s="69" t="s">
        <v>112</v>
      </c>
      <c r="X40" s="530"/>
      <c r="Y40" s="508"/>
      <c r="Z40" s="512"/>
      <c r="AA40" s="510"/>
      <c r="AB40" s="508"/>
      <c r="AC40" s="512"/>
      <c r="AD40" s="524"/>
      <c r="AE40" s="526"/>
      <c r="AF40" s="526"/>
      <c r="AG40" s="526"/>
      <c r="AH40" s="526"/>
      <c r="AI40" s="508"/>
      <c r="AJ40" s="510"/>
      <c r="AK40" s="512"/>
      <c r="AL40" s="514"/>
      <c r="AM40" s="515"/>
      <c r="AN40" s="71"/>
      <c r="AO40" s="27"/>
      <c r="AP40" s="27"/>
      <c r="AQ40" s="27"/>
      <c r="AR40" s="27"/>
      <c r="AS40" s="27"/>
      <c r="AT40" s="27"/>
      <c r="AU40" s="27"/>
      <c r="AV40" s="27"/>
    </row>
    <row r="41" spans="1:48" ht="16.5" customHeight="1">
      <c r="A41" s="531">
        <v>9</v>
      </c>
      <c r="B41" s="532">
        <f>'入力シート'!B132</f>
        <v>0</v>
      </c>
      <c r="C41" s="533"/>
      <c r="D41" s="533"/>
      <c r="E41" s="533"/>
      <c r="F41" s="534"/>
      <c r="G41" s="532">
        <f>'入力シート'!G132</f>
        <v>0</v>
      </c>
      <c r="H41" s="533"/>
      <c r="I41" s="534"/>
      <c r="J41" s="532">
        <f>'入力シート'!H132</f>
        <v>0</v>
      </c>
      <c r="K41" s="533"/>
      <c r="L41" s="533"/>
      <c r="M41" s="533"/>
      <c r="N41" s="533"/>
      <c r="O41" s="534"/>
      <c r="P41" s="535">
        <f>'入力シート'!I132</f>
        <v>0</v>
      </c>
      <c r="Q41" s="536"/>
      <c r="R41" s="537"/>
      <c r="S41" s="519">
        <f>'入力シート'!J132</f>
        <v>0</v>
      </c>
      <c r="T41" s="520"/>
      <c r="U41" s="519" t="s">
        <v>123</v>
      </c>
      <c r="V41" s="527"/>
      <c r="W41" s="68" t="s">
        <v>111</v>
      </c>
      <c r="X41" s="529"/>
      <c r="Y41" s="507"/>
      <c r="Z41" s="511"/>
      <c r="AA41" s="509"/>
      <c r="AB41" s="507"/>
      <c r="AC41" s="511"/>
      <c r="AD41" s="523"/>
      <c r="AE41" s="525"/>
      <c r="AF41" s="525"/>
      <c r="AG41" s="525"/>
      <c r="AH41" s="525"/>
      <c r="AI41" s="507"/>
      <c r="AJ41" s="509"/>
      <c r="AK41" s="511"/>
      <c r="AL41" s="513"/>
      <c r="AM41" s="515"/>
      <c r="AN41" s="51"/>
      <c r="AO41" s="27"/>
      <c r="AP41" s="27"/>
      <c r="AQ41" s="27"/>
      <c r="AR41" s="27"/>
      <c r="AS41" s="27"/>
      <c r="AT41" s="27"/>
      <c r="AU41" s="27"/>
      <c r="AV41" s="27"/>
    </row>
    <row r="42" spans="1:48" ht="16.5" customHeight="1">
      <c r="A42" s="531"/>
      <c r="B42" s="516">
        <f>'入力シート'!D132</f>
        <v>0</v>
      </c>
      <c r="C42" s="517"/>
      <c r="D42" s="517"/>
      <c r="E42" s="517"/>
      <c r="F42" s="518"/>
      <c r="G42" s="516"/>
      <c r="H42" s="517"/>
      <c r="I42" s="518"/>
      <c r="J42" s="516"/>
      <c r="K42" s="517"/>
      <c r="L42" s="517"/>
      <c r="M42" s="517"/>
      <c r="N42" s="517"/>
      <c r="O42" s="518"/>
      <c r="P42" s="538"/>
      <c r="Q42" s="539"/>
      <c r="R42" s="540"/>
      <c r="S42" s="521" t="s">
        <v>124</v>
      </c>
      <c r="T42" s="522"/>
      <c r="U42" s="524"/>
      <c r="V42" s="528"/>
      <c r="W42" s="69" t="s">
        <v>112</v>
      </c>
      <c r="X42" s="530"/>
      <c r="Y42" s="508"/>
      <c r="Z42" s="512"/>
      <c r="AA42" s="510"/>
      <c r="AB42" s="508"/>
      <c r="AC42" s="512"/>
      <c r="AD42" s="524"/>
      <c r="AE42" s="526"/>
      <c r="AF42" s="526"/>
      <c r="AG42" s="526"/>
      <c r="AH42" s="526"/>
      <c r="AI42" s="508"/>
      <c r="AJ42" s="510"/>
      <c r="AK42" s="512"/>
      <c r="AL42" s="514"/>
      <c r="AM42" s="515"/>
      <c r="AN42" s="51"/>
      <c r="AO42" s="27"/>
      <c r="AP42" s="27"/>
      <c r="AQ42" s="27"/>
      <c r="AR42" s="27"/>
      <c r="AS42" s="27"/>
      <c r="AT42" s="27"/>
      <c r="AU42" s="27"/>
      <c r="AV42" s="27"/>
    </row>
    <row r="43" spans="1:48" ht="16.5" customHeight="1">
      <c r="A43" s="531">
        <v>10</v>
      </c>
      <c r="B43" s="532">
        <f>'入力シート'!B133</f>
        <v>0</v>
      </c>
      <c r="C43" s="533"/>
      <c r="D43" s="533"/>
      <c r="E43" s="533"/>
      <c r="F43" s="534"/>
      <c r="G43" s="532">
        <f>'入力シート'!G133</f>
        <v>0</v>
      </c>
      <c r="H43" s="533"/>
      <c r="I43" s="534"/>
      <c r="J43" s="532">
        <f>'入力シート'!H133</f>
        <v>0</v>
      </c>
      <c r="K43" s="533"/>
      <c r="L43" s="533"/>
      <c r="M43" s="533"/>
      <c r="N43" s="533"/>
      <c r="O43" s="534"/>
      <c r="P43" s="535">
        <f>'入力シート'!I133</f>
        <v>0</v>
      </c>
      <c r="Q43" s="536"/>
      <c r="R43" s="537"/>
      <c r="S43" s="519">
        <f>'入力シート'!J133</f>
        <v>0</v>
      </c>
      <c r="T43" s="520"/>
      <c r="U43" s="519" t="s">
        <v>123</v>
      </c>
      <c r="V43" s="527"/>
      <c r="W43" s="68" t="s">
        <v>111</v>
      </c>
      <c r="X43" s="529"/>
      <c r="Y43" s="507"/>
      <c r="Z43" s="511"/>
      <c r="AA43" s="509"/>
      <c r="AB43" s="507"/>
      <c r="AC43" s="511"/>
      <c r="AD43" s="523"/>
      <c r="AE43" s="525"/>
      <c r="AF43" s="525"/>
      <c r="AG43" s="525"/>
      <c r="AH43" s="525"/>
      <c r="AI43" s="507"/>
      <c r="AJ43" s="509"/>
      <c r="AK43" s="511"/>
      <c r="AL43" s="513"/>
      <c r="AM43" s="515"/>
      <c r="AN43" s="51"/>
      <c r="AO43" s="27"/>
      <c r="AP43" s="27"/>
      <c r="AQ43" s="27"/>
      <c r="AR43" s="27"/>
      <c r="AS43" s="27"/>
      <c r="AT43" s="27"/>
      <c r="AU43" s="27"/>
      <c r="AV43" s="27"/>
    </row>
    <row r="44" spans="1:48" ht="16.5" customHeight="1" thickBot="1">
      <c r="A44" s="564"/>
      <c r="B44" s="516">
        <f>'入力シート'!D133</f>
        <v>0</v>
      </c>
      <c r="C44" s="517"/>
      <c r="D44" s="517"/>
      <c r="E44" s="517"/>
      <c r="F44" s="518"/>
      <c r="G44" s="516"/>
      <c r="H44" s="517"/>
      <c r="I44" s="518"/>
      <c r="J44" s="516"/>
      <c r="K44" s="517"/>
      <c r="L44" s="517"/>
      <c r="M44" s="517"/>
      <c r="N44" s="517"/>
      <c r="O44" s="518"/>
      <c r="P44" s="565"/>
      <c r="Q44" s="566"/>
      <c r="R44" s="567"/>
      <c r="S44" s="560" t="s">
        <v>124</v>
      </c>
      <c r="T44" s="561"/>
      <c r="U44" s="562"/>
      <c r="V44" s="563"/>
      <c r="W44" s="69" t="s">
        <v>112</v>
      </c>
      <c r="X44" s="530"/>
      <c r="Y44" s="508"/>
      <c r="Z44" s="512"/>
      <c r="AA44" s="510"/>
      <c r="AB44" s="508"/>
      <c r="AC44" s="512"/>
      <c r="AD44" s="524"/>
      <c r="AE44" s="526"/>
      <c r="AF44" s="526"/>
      <c r="AG44" s="526"/>
      <c r="AH44" s="526"/>
      <c r="AI44" s="508"/>
      <c r="AJ44" s="510"/>
      <c r="AK44" s="512"/>
      <c r="AL44" s="514"/>
      <c r="AM44" s="515"/>
      <c r="AN44" s="51"/>
      <c r="AO44" s="27"/>
      <c r="AP44" s="27"/>
      <c r="AQ44" s="27"/>
      <c r="AR44" s="27"/>
      <c r="AS44" s="27"/>
      <c r="AT44" s="27"/>
      <c r="AU44" s="27"/>
      <c r="AV44" s="27"/>
    </row>
    <row r="45" spans="2:48" ht="23.25" customHeight="1" thickTop="1">
      <c r="B45" s="550"/>
      <c r="C45" s="550"/>
      <c r="D45" s="550"/>
      <c r="E45" s="550"/>
      <c r="F45" s="550"/>
      <c r="G45" s="550"/>
      <c r="H45" s="552" t="s">
        <v>113</v>
      </c>
      <c r="I45" s="552"/>
      <c r="J45" s="552"/>
      <c r="K45" s="552"/>
      <c r="L45" s="552"/>
      <c r="M45" s="552"/>
      <c r="N45" s="552"/>
      <c r="O45" s="552"/>
      <c r="P45" s="553"/>
      <c r="R45" s="554" t="s">
        <v>114</v>
      </c>
      <c r="S45" s="554"/>
      <c r="T45" s="554"/>
      <c r="U45" s="554"/>
      <c r="V45" s="72"/>
      <c r="W45" s="73"/>
      <c r="X45" s="74"/>
      <c r="Y45" s="75"/>
      <c r="Z45" s="73"/>
      <c r="AA45" s="74"/>
      <c r="AB45" s="75"/>
      <c r="AC45" s="73"/>
      <c r="AD45" s="76">
        <v>9</v>
      </c>
      <c r="AE45" s="77">
        <v>9</v>
      </c>
      <c r="AF45" s="77">
        <v>9</v>
      </c>
      <c r="AG45" s="77">
        <v>9</v>
      </c>
      <c r="AH45" s="77">
        <v>9</v>
      </c>
      <c r="AI45" s="77">
        <v>9</v>
      </c>
      <c r="AJ45" s="77">
        <v>9</v>
      </c>
      <c r="AK45" s="78">
        <v>9</v>
      </c>
      <c r="AL45" s="79"/>
      <c r="AM45" s="54"/>
      <c r="AN45" s="51"/>
      <c r="AO45" s="27"/>
      <c r="AP45" s="27"/>
      <c r="AQ45" s="27"/>
      <c r="AR45" s="27"/>
      <c r="AS45" s="27"/>
      <c r="AT45" s="27"/>
      <c r="AU45" s="27"/>
      <c r="AV45" s="27"/>
    </row>
    <row r="46" spans="2:48" ht="23.25" customHeight="1">
      <c r="B46" s="551"/>
      <c r="C46" s="551"/>
      <c r="D46" s="551"/>
      <c r="E46" s="551"/>
      <c r="F46" s="551"/>
      <c r="G46" s="551"/>
      <c r="I46" s="555" t="s">
        <v>115</v>
      </c>
      <c r="J46" s="556"/>
      <c r="K46" s="80"/>
      <c r="L46" s="81"/>
      <c r="M46" s="80"/>
      <c r="N46" s="81"/>
      <c r="O46" s="80"/>
      <c r="P46" s="81"/>
      <c r="R46" s="557" t="s">
        <v>116</v>
      </c>
      <c r="S46" s="557"/>
      <c r="T46" s="557"/>
      <c r="U46" s="557"/>
      <c r="V46" s="82"/>
      <c r="W46" s="73"/>
      <c r="X46" s="74"/>
      <c r="Y46" s="75"/>
      <c r="Z46" s="73"/>
      <c r="AA46" s="74"/>
      <c r="AB46" s="75"/>
      <c r="AC46" s="73"/>
      <c r="AD46" s="558" t="s">
        <v>117</v>
      </c>
      <c r="AE46" s="559"/>
      <c r="AF46" s="559"/>
      <c r="AG46" s="559"/>
      <c r="AH46" s="559"/>
      <c r="AI46" s="559"/>
      <c r="AJ46" s="559"/>
      <c r="AK46" s="559"/>
      <c r="AL46" s="559"/>
      <c r="AM46" s="53"/>
      <c r="AN46" s="51"/>
      <c r="AO46" s="27"/>
      <c r="AP46" s="27"/>
      <c r="AQ46" s="27"/>
      <c r="AR46" s="27"/>
      <c r="AS46" s="27"/>
      <c r="AT46" s="27"/>
      <c r="AU46" s="27"/>
      <c r="AV46" s="27"/>
    </row>
    <row r="47" spans="2:48" ht="23.25" customHeight="1">
      <c r="B47" s="83" t="s">
        <v>118</v>
      </c>
      <c r="C47" s="83"/>
      <c r="D47" s="83"/>
      <c r="E47" s="83"/>
      <c r="F47" s="84"/>
      <c r="G47" s="84"/>
      <c r="I47" s="544" t="s">
        <v>119</v>
      </c>
      <c r="J47" s="545"/>
      <c r="K47" s="546" t="s">
        <v>120</v>
      </c>
      <c r="L47" s="547"/>
      <c r="M47" s="548"/>
      <c r="N47" s="85"/>
      <c r="O47" s="86"/>
      <c r="P47" s="87"/>
      <c r="R47" s="549" t="s">
        <v>121</v>
      </c>
      <c r="S47" s="549"/>
      <c r="T47" s="549"/>
      <c r="U47" s="549"/>
      <c r="V47" s="82"/>
      <c r="W47" s="73"/>
      <c r="X47" s="74"/>
      <c r="Y47" s="75"/>
      <c r="Z47" s="73"/>
      <c r="AA47" s="74"/>
      <c r="AB47" s="75"/>
      <c r="AC47" s="88"/>
      <c r="AD47" s="74"/>
      <c r="AE47" s="75"/>
      <c r="AF47" s="75"/>
      <c r="AG47" s="75"/>
      <c r="AH47" s="75"/>
      <c r="AI47" s="75"/>
      <c r="AJ47" s="75"/>
      <c r="AK47" s="75"/>
      <c r="AL47" s="75"/>
      <c r="AM47" s="73"/>
      <c r="AN47" s="51"/>
      <c r="AO47" s="27"/>
      <c r="AP47" s="27"/>
      <c r="AQ47" s="27"/>
      <c r="AR47" s="27"/>
      <c r="AS47" s="27"/>
      <c r="AT47" s="27"/>
      <c r="AU47" s="27"/>
      <c r="AV47" s="27"/>
    </row>
    <row r="48" spans="1:48" ht="164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27"/>
      <c r="AP48" s="27"/>
      <c r="AQ48" s="27"/>
      <c r="AR48" s="27"/>
      <c r="AS48" s="27"/>
      <c r="AT48" s="27"/>
      <c r="AU48" s="27"/>
      <c r="AV48" s="27"/>
    </row>
    <row r="49" spans="1:48" ht="164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27"/>
      <c r="AP49" s="27"/>
      <c r="AQ49" s="27"/>
      <c r="AR49" s="27"/>
      <c r="AS49" s="27"/>
      <c r="AT49" s="27"/>
      <c r="AU49" s="27"/>
      <c r="AV49" s="27"/>
    </row>
    <row r="50" spans="1:48" ht="164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27"/>
      <c r="AP50" s="27"/>
      <c r="AQ50" s="27"/>
      <c r="AR50" s="27"/>
      <c r="AS50" s="27"/>
      <c r="AT50" s="27"/>
      <c r="AU50" s="27"/>
      <c r="AV50" s="27"/>
    </row>
    <row r="51" spans="1:48" ht="164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27"/>
      <c r="AP51" s="27"/>
      <c r="AQ51" s="27"/>
      <c r="AR51" s="27"/>
      <c r="AS51" s="27"/>
      <c r="AT51" s="27"/>
      <c r="AU51" s="27"/>
      <c r="AV51" s="27"/>
    </row>
  </sheetData>
  <sheetProtection sheet="1" objects="1" scenarios="1" selectLockedCells="1" selectUnlockedCells="1"/>
  <protectedRanges>
    <protectedRange sqref="C15:H21 J15:P21 B25:V44" name="範囲1"/>
    <protectedRange sqref="E6:G7" name="範囲1_1"/>
  </protectedRanges>
  <mergeCells count="328">
    <mergeCell ref="B2:AI2"/>
    <mergeCell ref="A4:B5"/>
    <mergeCell ref="D5:G5"/>
    <mergeCell ref="A6:C6"/>
    <mergeCell ref="D6:D7"/>
    <mergeCell ref="E6:G7"/>
    <mergeCell ref="H6:AM7"/>
    <mergeCell ref="A8:B10"/>
    <mergeCell ref="C8:G10"/>
    <mergeCell ref="H8:H10"/>
    <mergeCell ref="I8:P10"/>
    <mergeCell ref="Q8:S9"/>
    <mergeCell ref="T8:W9"/>
    <mergeCell ref="X8:AB9"/>
    <mergeCell ref="AC8:AC11"/>
    <mergeCell ref="AD8:AL13"/>
    <mergeCell ref="Q10:S11"/>
    <mergeCell ref="T10:W11"/>
    <mergeCell ref="X10:AB13"/>
    <mergeCell ref="Q12:S13"/>
    <mergeCell ref="T12:W13"/>
    <mergeCell ref="AC12:AC13"/>
    <mergeCell ref="J18:P21"/>
    <mergeCell ref="Q20:AM20"/>
    <mergeCell ref="A11:B13"/>
    <mergeCell ref="C11:E13"/>
    <mergeCell ref="F11:F13"/>
    <mergeCell ref="G11:G13"/>
    <mergeCell ref="H11:H13"/>
    <mergeCell ref="I11:P13"/>
    <mergeCell ref="S23:T24"/>
    <mergeCell ref="U23:V24"/>
    <mergeCell ref="Q14:AL15"/>
    <mergeCell ref="A15:B17"/>
    <mergeCell ref="C15:H17"/>
    <mergeCell ref="I15:I17"/>
    <mergeCell ref="J15:P17"/>
    <mergeCell ref="A18:B21"/>
    <mergeCell ref="C18:H21"/>
    <mergeCell ref="I18:I21"/>
    <mergeCell ref="A23:F24"/>
    <mergeCell ref="G23:I24"/>
    <mergeCell ref="J23:O24"/>
    <mergeCell ref="P23:R24"/>
    <mergeCell ref="B26:F26"/>
    <mergeCell ref="G26:I26"/>
    <mergeCell ref="J26:O26"/>
    <mergeCell ref="W23:W24"/>
    <mergeCell ref="X23:AC23"/>
    <mergeCell ref="AD23:AK24"/>
    <mergeCell ref="AM23:AM24"/>
    <mergeCell ref="X24:AC24"/>
    <mergeCell ref="AM25:AM26"/>
    <mergeCell ref="AB25:AB26"/>
    <mergeCell ref="AC25:AC26"/>
    <mergeCell ref="AF25:AF26"/>
    <mergeCell ref="AG25:AG26"/>
    <mergeCell ref="S27:T27"/>
    <mergeCell ref="AH25:AH26"/>
    <mergeCell ref="AB27:AB28"/>
    <mergeCell ref="AD27:AD28"/>
    <mergeCell ref="AE27:AE28"/>
    <mergeCell ref="AF27:AF28"/>
    <mergeCell ref="Z25:Z26"/>
    <mergeCell ref="AA25:AA26"/>
    <mergeCell ref="S26:T26"/>
    <mergeCell ref="AG27:AG28"/>
    <mergeCell ref="AI25:AI26"/>
    <mergeCell ref="AJ25:AJ26"/>
    <mergeCell ref="AK25:AK26"/>
    <mergeCell ref="AL25:AL26"/>
    <mergeCell ref="S25:T25"/>
    <mergeCell ref="U25:V26"/>
    <mergeCell ref="X25:X26"/>
    <mergeCell ref="Y25:Y26"/>
    <mergeCell ref="AD25:AD26"/>
    <mergeCell ref="AE25:AE26"/>
    <mergeCell ref="A27:A28"/>
    <mergeCell ref="B27:F27"/>
    <mergeCell ref="G27:I27"/>
    <mergeCell ref="J27:O27"/>
    <mergeCell ref="P27:R28"/>
    <mergeCell ref="A25:A26"/>
    <mergeCell ref="B25:F25"/>
    <mergeCell ref="G25:I25"/>
    <mergeCell ref="J25:O25"/>
    <mergeCell ref="P25:R26"/>
    <mergeCell ref="AH27:AH28"/>
    <mergeCell ref="U27:V28"/>
    <mergeCell ref="X27:X28"/>
    <mergeCell ref="Y27:Y28"/>
    <mergeCell ref="Z27:Z28"/>
    <mergeCell ref="AA27:AA28"/>
    <mergeCell ref="AI27:AI28"/>
    <mergeCell ref="AJ27:AJ28"/>
    <mergeCell ref="AK27:AK28"/>
    <mergeCell ref="AL27:AL28"/>
    <mergeCell ref="AM27:AM28"/>
    <mergeCell ref="B28:F28"/>
    <mergeCell ref="G28:I28"/>
    <mergeCell ref="J28:O28"/>
    <mergeCell ref="S28:T28"/>
    <mergeCell ref="AC27:AC28"/>
    <mergeCell ref="AB29:AB30"/>
    <mergeCell ref="A29:A30"/>
    <mergeCell ref="B29:F29"/>
    <mergeCell ref="G29:I29"/>
    <mergeCell ref="J29:O29"/>
    <mergeCell ref="P29:R30"/>
    <mergeCell ref="S29:T29"/>
    <mergeCell ref="AD29:AD30"/>
    <mergeCell ref="AE29:AE30"/>
    <mergeCell ref="AF29:AF30"/>
    <mergeCell ref="AG29:AG30"/>
    <mergeCell ref="AH29:AH30"/>
    <mergeCell ref="U29:V30"/>
    <mergeCell ref="X29:X30"/>
    <mergeCell ref="Y29:Y30"/>
    <mergeCell ref="Z29:Z30"/>
    <mergeCell ref="AA29:AA30"/>
    <mergeCell ref="AI29:AI30"/>
    <mergeCell ref="AJ29:AJ30"/>
    <mergeCell ref="AK29:AK30"/>
    <mergeCell ref="AL29:AL30"/>
    <mergeCell ref="AM29:AM30"/>
    <mergeCell ref="B30:F30"/>
    <mergeCell ref="G30:I30"/>
    <mergeCell ref="J30:O30"/>
    <mergeCell ref="S30:T30"/>
    <mergeCell ref="AC29:AC30"/>
    <mergeCell ref="AB31:AB32"/>
    <mergeCell ref="A31:A32"/>
    <mergeCell ref="B31:F31"/>
    <mergeCell ref="G31:I31"/>
    <mergeCell ref="J31:O31"/>
    <mergeCell ref="P31:R32"/>
    <mergeCell ref="S31:T31"/>
    <mergeCell ref="AD31:AD32"/>
    <mergeCell ref="AE31:AE32"/>
    <mergeCell ref="AF31:AF32"/>
    <mergeCell ref="AG31:AG32"/>
    <mergeCell ref="AH31:AH32"/>
    <mergeCell ref="U31:V32"/>
    <mergeCell ref="X31:X32"/>
    <mergeCell ref="Y31:Y32"/>
    <mergeCell ref="Z31:Z32"/>
    <mergeCell ref="AA31:AA32"/>
    <mergeCell ref="AI31:AI32"/>
    <mergeCell ref="AJ31:AJ32"/>
    <mergeCell ref="AK31:AK32"/>
    <mergeCell ref="AL31:AL32"/>
    <mergeCell ref="AM31:AM32"/>
    <mergeCell ref="B32:F32"/>
    <mergeCell ref="G32:I32"/>
    <mergeCell ref="J32:O32"/>
    <mergeCell ref="S32:T32"/>
    <mergeCell ref="AC31:AC32"/>
    <mergeCell ref="AB33:AB34"/>
    <mergeCell ref="A33:A34"/>
    <mergeCell ref="B33:F33"/>
    <mergeCell ref="G33:I33"/>
    <mergeCell ref="J33:O33"/>
    <mergeCell ref="P33:R34"/>
    <mergeCell ref="S33:T33"/>
    <mergeCell ref="AD33:AD34"/>
    <mergeCell ref="AE33:AE34"/>
    <mergeCell ref="AF33:AF34"/>
    <mergeCell ref="AG33:AG34"/>
    <mergeCell ref="AH33:AH34"/>
    <mergeCell ref="U33:V34"/>
    <mergeCell ref="X33:X34"/>
    <mergeCell ref="Y33:Y34"/>
    <mergeCell ref="Z33:Z34"/>
    <mergeCell ref="AA33:AA34"/>
    <mergeCell ref="AI33:AI34"/>
    <mergeCell ref="AJ33:AJ34"/>
    <mergeCell ref="AK33:AK34"/>
    <mergeCell ref="AL33:AL34"/>
    <mergeCell ref="AM33:AM34"/>
    <mergeCell ref="B34:F34"/>
    <mergeCell ref="G34:I34"/>
    <mergeCell ref="J34:O34"/>
    <mergeCell ref="S34:T34"/>
    <mergeCell ref="AC33:AC34"/>
    <mergeCell ref="AB35:AB36"/>
    <mergeCell ref="A35:A36"/>
    <mergeCell ref="B35:F35"/>
    <mergeCell ref="G35:I35"/>
    <mergeCell ref="J35:O35"/>
    <mergeCell ref="P35:R36"/>
    <mergeCell ref="S35:T35"/>
    <mergeCell ref="AD35:AD36"/>
    <mergeCell ref="AE35:AE36"/>
    <mergeCell ref="AF35:AF36"/>
    <mergeCell ref="AG35:AG36"/>
    <mergeCell ref="AH35:AH36"/>
    <mergeCell ref="U35:V36"/>
    <mergeCell ref="X35:X36"/>
    <mergeCell ref="Y35:Y36"/>
    <mergeCell ref="Z35:Z36"/>
    <mergeCell ref="AA35:AA36"/>
    <mergeCell ref="AI35:AI36"/>
    <mergeCell ref="AJ35:AJ36"/>
    <mergeCell ref="AK35:AK36"/>
    <mergeCell ref="AL35:AL36"/>
    <mergeCell ref="AM35:AM36"/>
    <mergeCell ref="B36:F36"/>
    <mergeCell ref="G36:I36"/>
    <mergeCell ref="J36:O36"/>
    <mergeCell ref="S36:T36"/>
    <mergeCell ref="AC35:AC36"/>
    <mergeCell ref="AB37:AB38"/>
    <mergeCell ref="A37:A38"/>
    <mergeCell ref="B37:F37"/>
    <mergeCell ref="G37:I37"/>
    <mergeCell ref="J37:O37"/>
    <mergeCell ref="P37:R38"/>
    <mergeCell ref="S37:T37"/>
    <mergeCell ref="AD37:AD38"/>
    <mergeCell ref="AE37:AE38"/>
    <mergeCell ref="AF37:AF38"/>
    <mergeCell ref="AG37:AG38"/>
    <mergeCell ref="AH37:AH38"/>
    <mergeCell ref="U37:V38"/>
    <mergeCell ref="X37:X38"/>
    <mergeCell ref="Y37:Y38"/>
    <mergeCell ref="Z37:Z38"/>
    <mergeCell ref="AA37:AA38"/>
    <mergeCell ref="AI37:AI38"/>
    <mergeCell ref="AJ37:AJ38"/>
    <mergeCell ref="AK37:AK38"/>
    <mergeCell ref="AL37:AL38"/>
    <mergeCell ref="AM37:AM38"/>
    <mergeCell ref="B38:F38"/>
    <mergeCell ref="G38:I38"/>
    <mergeCell ref="J38:O38"/>
    <mergeCell ref="S38:T38"/>
    <mergeCell ref="AC37:AC38"/>
    <mergeCell ref="AB39:AB40"/>
    <mergeCell ref="A39:A40"/>
    <mergeCell ref="B39:F39"/>
    <mergeCell ref="G39:I39"/>
    <mergeCell ref="J39:O39"/>
    <mergeCell ref="P39:R40"/>
    <mergeCell ref="S39:T39"/>
    <mergeCell ref="AD39:AD40"/>
    <mergeCell ref="AE39:AE40"/>
    <mergeCell ref="AF39:AF40"/>
    <mergeCell ref="AG39:AG40"/>
    <mergeCell ref="AH39:AH40"/>
    <mergeCell ref="U39:V40"/>
    <mergeCell ref="X39:X40"/>
    <mergeCell ref="Y39:Y40"/>
    <mergeCell ref="Z39:Z40"/>
    <mergeCell ref="AA39:AA40"/>
    <mergeCell ref="AI39:AI40"/>
    <mergeCell ref="AJ39:AJ40"/>
    <mergeCell ref="AK39:AK40"/>
    <mergeCell ref="AL39:AL40"/>
    <mergeCell ref="AM39:AM40"/>
    <mergeCell ref="B40:F40"/>
    <mergeCell ref="G40:I40"/>
    <mergeCell ref="J40:O40"/>
    <mergeCell ref="S40:T40"/>
    <mergeCell ref="AC39:AC40"/>
    <mergeCell ref="AB41:AB42"/>
    <mergeCell ref="A41:A42"/>
    <mergeCell ref="B41:F41"/>
    <mergeCell ref="G41:I41"/>
    <mergeCell ref="J41:O41"/>
    <mergeCell ref="P41:R42"/>
    <mergeCell ref="S41:T41"/>
    <mergeCell ref="AD41:AD42"/>
    <mergeCell ref="AE41:AE42"/>
    <mergeCell ref="AF41:AF42"/>
    <mergeCell ref="AG41:AG42"/>
    <mergeCell ref="AH41:AH42"/>
    <mergeCell ref="U41:V42"/>
    <mergeCell ref="X41:X42"/>
    <mergeCell ref="Y41:Y42"/>
    <mergeCell ref="Z41:Z42"/>
    <mergeCell ref="AA41:AA42"/>
    <mergeCell ref="AI41:AI42"/>
    <mergeCell ref="AJ41:AJ42"/>
    <mergeCell ref="AK41:AK42"/>
    <mergeCell ref="AL41:AL42"/>
    <mergeCell ref="AM41:AM42"/>
    <mergeCell ref="B42:F42"/>
    <mergeCell ref="G42:I42"/>
    <mergeCell ref="J42:O42"/>
    <mergeCell ref="S42:T42"/>
    <mergeCell ref="AC41:AC42"/>
    <mergeCell ref="A43:A44"/>
    <mergeCell ref="B43:F43"/>
    <mergeCell ref="G43:I43"/>
    <mergeCell ref="J43:O43"/>
    <mergeCell ref="P43:R44"/>
    <mergeCell ref="S43:T43"/>
    <mergeCell ref="B44:F44"/>
    <mergeCell ref="G44:I44"/>
    <mergeCell ref="J44:O44"/>
    <mergeCell ref="S44:T44"/>
    <mergeCell ref="AC43:AC44"/>
    <mergeCell ref="AD43:AD44"/>
    <mergeCell ref="U43:V44"/>
    <mergeCell ref="X43:X44"/>
    <mergeCell ref="Y43:Y44"/>
    <mergeCell ref="Z43:Z44"/>
    <mergeCell ref="AA43:AA44"/>
    <mergeCell ref="AB43:AB44"/>
    <mergeCell ref="AD46:AL46"/>
    <mergeCell ref="AI43:AI44"/>
    <mergeCell ref="AJ43:AJ44"/>
    <mergeCell ref="AK43:AK44"/>
    <mergeCell ref="AL43:AL44"/>
    <mergeCell ref="AM43:AM44"/>
    <mergeCell ref="AE43:AE44"/>
    <mergeCell ref="AF43:AF44"/>
    <mergeCell ref="AG43:AG44"/>
    <mergeCell ref="AH43:AH44"/>
    <mergeCell ref="I47:J47"/>
    <mergeCell ref="K47:M47"/>
    <mergeCell ref="R47:U47"/>
    <mergeCell ref="B45:G46"/>
    <mergeCell ref="H45:P45"/>
    <mergeCell ref="R45:U45"/>
    <mergeCell ref="I46:J46"/>
    <mergeCell ref="R46:U46"/>
  </mergeCells>
  <printOptions/>
  <pageMargins left="0.61" right="0.24" top="0.35" bottom="0.24" header="0.25" footer="0.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V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00390625" style="0" customWidth="1"/>
    <col min="2" max="2" width="11.8515625" style="0" customWidth="1"/>
    <col min="3" max="3" width="16.7109375" style="0" customWidth="1"/>
    <col min="4" max="4" width="15.421875" style="0" customWidth="1"/>
    <col min="5" max="5" width="8.421875" style="233" customWidth="1"/>
    <col min="6" max="6" width="17.00390625" style="0" customWidth="1"/>
    <col min="7" max="11" width="11.421875" style="0" customWidth="1"/>
    <col min="12" max="12" width="7.7109375" style="0" customWidth="1"/>
    <col min="13" max="14" width="10.00390625" style="0" customWidth="1"/>
    <col min="20" max="20" width="9.00390625" style="249" customWidth="1"/>
    <col min="22" max="24" width="9.00390625" style="227" customWidth="1"/>
    <col min="25" max="25" width="5.8515625" style="0" customWidth="1"/>
    <col min="26" max="26" width="3.421875" style="0" customWidth="1"/>
    <col min="27" max="27" width="9.28125" style="0" customWidth="1"/>
    <col min="28" max="28" width="5.8515625" style="0" customWidth="1"/>
    <col min="29" max="29" width="3.421875" style="0" customWidth="1"/>
    <col min="30" max="30" width="9.28125" style="0" customWidth="1"/>
    <col min="31" max="31" width="5.8515625" style="0" customWidth="1"/>
    <col min="32" max="32" width="3.421875" style="0" customWidth="1"/>
    <col min="33" max="33" width="9.28125" style="0" customWidth="1"/>
    <col min="34" max="34" width="5.8515625" style="0" customWidth="1"/>
    <col min="35" max="35" width="3.421875" style="0" customWidth="1"/>
    <col min="36" max="36" width="9.28125" style="0" customWidth="1"/>
    <col min="37" max="37" width="5.8515625" style="0" customWidth="1"/>
    <col min="38" max="38" width="3.421875" style="0" customWidth="1"/>
    <col min="39" max="39" width="9.28125" style="0" customWidth="1"/>
    <col min="40" max="40" width="5.8515625" style="0" customWidth="1"/>
    <col min="41" max="41" width="3.421875" style="0" customWidth="1"/>
    <col min="42" max="42" width="9.28125" style="0" customWidth="1"/>
    <col min="43" max="43" width="5.8515625" style="0" customWidth="1"/>
    <col min="44" max="44" width="3.421875" style="0" customWidth="1"/>
    <col min="45" max="45" width="9.28125" style="0" customWidth="1"/>
    <col min="46" max="46" width="5.8515625" style="0" customWidth="1"/>
    <col min="47" max="47" width="3.421875" style="0" customWidth="1"/>
    <col min="48" max="48" width="9.28125" style="0" customWidth="1"/>
  </cols>
  <sheetData>
    <row r="1" ht="13.5">
      <c r="A1" t="s">
        <v>66</v>
      </c>
    </row>
    <row r="2" spans="1:48" s="46" customFormat="1" ht="17.25" customHeight="1">
      <c r="A2" s="47" t="s">
        <v>67</v>
      </c>
      <c r="B2" s="47" t="s">
        <v>68</v>
      </c>
      <c r="C2" s="47" t="s">
        <v>1</v>
      </c>
      <c r="D2" s="47" t="s">
        <v>139</v>
      </c>
      <c r="E2" s="47" t="s">
        <v>271</v>
      </c>
      <c r="F2" s="47" t="s">
        <v>202</v>
      </c>
      <c r="G2" s="47" t="s">
        <v>201</v>
      </c>
      <c r="H2" s="47" t="s">
        <v>69</v>
      </c>
      <c r="I2" s="47" t="s">
        <v>70</v>
      </c>
      <c r="J2" s="47" t="s">
        <v>71</v>
      </c>
      <c r="K2" s="47" t="s">
        <v>72</v>
      </c>
      <c r="L2" s="47" t="s">
        <v>73</v>
      </c>
      <c r="M2" s="47" t="s">
        <v>74</v>
      </c>
      <c r="N2" s="47" t="s">
        <v>75</v>
      </c>
      <c r="O2" s="47" t="s">
        <v>129</v>
      </c>
      <c r="P2" s="47" t="s">
        <v>130</v>
      </c>
      <c r="Q2" s="47" t="s">
        <v>131</v>
      </c>
      <c r="R2" s="47" t="s">
        <v>16</v>
      </c>
      <c r="S2" s="47" t="s">
        <v>200</v>
      </c>
      <c r="T2" s="47" t="s">
        <v>273</v>
      </c>
      <c r="U2" s="96" t="s">
        <v>138</v>
      </c>
      <c r="V2" s="247" t="s">
        <v>266</v>
      </c>
      <c r="W2" s="247" t="s">
        <v>267</v>
      </c>
      <c r="X2" s="247" t="s">
        <v>268</v>
      </c>
      <c r="Y2" s="735">
        <v>1</v>
      </c>
      <c r="Z2" s="736"/>
      <c r="AA2" s="737"/>
      <c r="AB2" s="735">
        <v>2</v>
      </c>
      <c r="AC2" s="736"/>
      <c r="AD2" s="737"/>
      <c r="AE2" s="735">
        <v>3</v>
      </c>
      <c r="AF2" s="736"/>
      <c r="AG2" s="737"/>
      <c r="AH2" s="735">
        <v>4</v>
      </c>
      <c r="AI2" s="736"/>
      <c r="AJ2" s="737"/>
      <c r="AK2" s="735">
        <v>5</v>
      </c>
      <c r="AL2" s="736"/>
      <c r="AM2" s="737"/>
      <c r="AN2" s="735">
        <v>6</v>
      </c>
      <c r="AO2" s="736"/>
      <c r="AP2" s="737"/>
      <c r="AQ2" s="735">
        <v>7</v>
      </c>
      <c r="AR2" s="736"/>
      <c r="AS2" s="737"/>
      <c r="AT2" s="735">
        <v>8</v>
      </c>
      <c r="AU2" s="736"/>
      <c r="AV2" s="737"/>
    </row>
    <row r="3" spans="1:48" s="197" customFormat="1" ht="17.25" customHeight="1">
      <c r="A3" s="191"/>
      <c r="B3" s="191" t="str">
        <f>'入力シート'!C$13</f>
        <v>※ 選択して下さい</v>
      </c>
      <c r="C3" s="191">
        <f>'入力シート'!C$14</f>
        <v>0</v>
      </c>
      <c r="D3" s="191" t="str">
        <f>'入力シート'!C22&amp;'入力シート'!E22</f>
        <v>※ 編成を選択※ 重奏数を選択</v>
      </c>
      <c r="E3" s="191" t="str">
        <f>'入力シート'!E22</f>
        <v>※ 重奏数を選択</v>
      </c>
      <c r="F3" s="191">
        <f>'入力シート'!E23</f>
        <v>0</v>
      </c>
      <c r="G3" s="191">
        <f>'入力シート'!E24</f>
        <v>0</v>
      </c>
      <c r="H3" s="191">
        <f>'入力シート'!E26</f>
        <v>0</v>
      </c>
      <c r="I3" s="191">
        <f>'入力シート'!E27</f>
        <v>0</v>
      </c>
      <c r="J3" s="191">
        <f>'入力シート'!E29</f>
        <v>0</v>
      </c>
      <c r="K3" s="191">
        <f>'入力シート'!E30</f>
        <v>0</v>
      </c>
      <c r="L3" s="191" t="str">
        <f>'入力シート'!C39</f>
        <v>※ 選択して下さい</v>
      </c>
      <c r="M3" s="191">
        <f>'入力シート'!F40</f>
        <v>0</v>
      </c>
      <c r="N3" s="191">
        <f>'入力シート'!F41</f>
        <v>0</v>
      </c>
      <c r="O3" s="191">
        <f>'入力シート'!D$19</f>
        <v>0</v>
      </c>
      <c r="P3" s="191">
        <f>'入力シート'!H$19</f>
        <v>0</v>
      </c>
      <c r="Q3" s="191">
        <f>'入力シート'!D$20</f>
        <v>0</v>
      </c>
      <c r="R3" s="191">
        <f>'入力シート'!D$21</f>
        <v>0</v>
      </c>
      <c r="S3" s="191">
        <f>'入力シート'!C104</f>
        <v>0</v>
      </c>
      <c r="T3" s="191">
        <f>'入力シート'!J104</f>
        <v>0</v>
      </c>
      <c r="U3" s="191">
        <f>'入力シート'!B$107</f>
        <v>0</v>
      </c>
      <c r="V3" s="191" t="str">
        <f>'入力シート'!I103</f>
        <v>※ いずれかを選択</v>
      </c>
      <c r="W3" s="191" t="str">
        <f>'入力シート'!C$102</f>
        <v>※ 選択して下さい</v>
      </c>
      <c r="X3" s="191" t="str">
        <f>'入力シート'!C$103</f>
        <v>※ 選択して下さい</v>
      </c>
      <c r="Y3" s="196">
        <f>'入力シート'!D31</f>
        <v>0</v>
      </c>
      <c r="Z3" s="191" t="str">
        <f>'入力シート'!F31</f>
        <v>※ 選択</v>
      </c>
      <c r="AA3" s="191">
        <f>'入力シート'!H31</f>
        <v>0</v>
      </c>
      <c r="AB3" s="191">
        <f>'入力シート'!D32</f>
        <v>0</v>
      </c>
      <c r="AC3" s="191">
        <f>'入力シート'!F32</f>
        <v>0</v>
      </c>
      <c r="AD3" s="191">
        <f>'入力シート'!H32</f>
        <v>0</v>
      </c>
      <c r="AE3" s="191">
        <f>'入力シート'!D33</f>
        <v>0</v>
      </c>
      <c r="AF3" s="191">
        <f>'入力シート'!F33</f>
        <v>0</v>
      </c>
      <c r="AG3" s="191">
        <f>'入力シート'!H33</f>
        <v>0</v>
      </c>
      <c r="AH3" s="191">
        <f>'入力シート'!D34</f>
        <v>0</v>
      </c>
      <c r="AI3" s="191">
        <f>'入力シート'!F34</f>
        <v>0</v>
      </c>
      <c r="AJ3" s="191">
        <f>'入力シート'!H34</f>
        <v>0</v>
      </c>
      <c r="AK3" s="196">
        <f>'入力シート'!D35</f>
        <v>0</v>
      </c>
      <c r="AL3" s="191">
        <f>'入力シート'!F35</f>
        <v>0</v>
      </c>
      <c r="AM3" s="191">
        <f>'入力シート'!H35</f>
        <v>0</v>
      </c>
      <c r="AN3" s="191">
        <f>'入力シート'!D36</f>
        <v>0</v>
      </c>
      <c r="AO3" s="191">
        <f>'入力シート'!F36</f>
        <v>0</v>
      </c>
      <c r="AP3" s="191">
        <f>'入力シート'!H36</f>
        <v>0</v>
      </c>
      <c r="AQ3" s="191">
        <f>'入力シート'!D37</f>
        <v>0</v>
      </c>
      <c r="AR3" s="191">
        <f>'入力シート'!F37</f>
        <v>0</v>
      </c>
      <c r="AS3" s="191">
        <f>'入力シート'!H37</f>
        <v>0</v>
      </c>
      <c r="AT3" s="191">
        <f>'入力シート'!D38</f>
        <v>0</v>
      </c>
      <c r="AU3" s="191">
        <f>'入力シート'!F38</f>
        <v>0</v>
      </c>
      <c r="AV3" s="191">
        <f>'入力シート'!H38</f>
        <v>0</v>
      </c>
    </row>
    <row r="4" spans="1:48" s="197" customFormat="1" ht="17.25" customHeight="1">
      <c r="A4" s="191"/>
      <c r="B4" s="191" t="str">
        <f>'入力シート'!C$13</f>
        <v>※ 選択して下さい</v>
      </c>
      <c r="C4" s="191">
        <f>'入力シート'!C$14</f>
        <v>0</v>
      </c>
      <c r="D4" s="191" t="str">
        <f>'入力シート'!C42&amp;'入力シート'!E42</f>
        <v>※ 編成を選択※ 重奏数を選択</v>
      </c>
      <c r="E4" s="191" t="str">
        <f>'入力シート'!E42</f>
        <v>※ 重奏数を選択</v>
      </c>
      <c r="F4" s="191">
        <f>'入力シート'!E43</f>
        <v>0</v>
      </c>
      <c r="G4" s="191">
        <f>'入力シート'!E44</f>
        <v>0</v>
      </c>
      <c r="H4" s="191">
        <f>'入力シート'!E46</f>
        <v>0</v>
      </c>
      <c r="I4" s="191">
        <f>'入力シート'!E47</f>
        <v>0</v>
      </c>
      <c r="J4" s="191">
        <f>'入力シート'!E49</f>
        <v>0</v>
      </c>
      <c r="K4" s="191">
        <f>'入力シート'!E50</f>
        <v>0</v>
      </c>
      <c r="L4" s="191" t="str">
        <f>'入力シート'!C59</f>
        <v>※ 選択して下さい</v>
      </c>
      <c r="M4" s="191">
        <f>'入力シート'!F60</f>
        <v>0</v>
      </c>
      <c r="N4" s="191">
        <f>'入力シート'!F61</f>
        <v>0</v>
      </c>
      <c r="O4" s="191">
        <f>'入力シート'!D$19</f>
        <v>0</v>
      </c>
      <c r="P4" s="191">
        <f>'入力シート'!H$19</f>
        <v>0</v>
      </c>
      <c r="Q4" s="191">
        <f>'入力シート'!D$20</f>
        <v>0</v>
      </c>
      <c r="R4" s="191">
        <f>'入力シート'!D$21</f>
        <v>0</v>
      </c>
      <c r="S4" s="191"/>
      <c r="T4" s="191"/>
      <c r="U4" s="191">
        <f>'入力シート'!B$107</f>
        <v>0</v>
      </c>
      <c r="V4" s="191" t="str">
        <f>'入力シート'!I103</f>
        <v>※ いずれかを選択</v>
      </c>
      <c r="W4" s="191" t="str">
        <f>'入力シート'!C$102</f>
        <v>※ 選択して下さい</v>
      </c>
      <c r="X4" s="191" t="str">
        <f>'入力シート'!C$103</f>
        <v>※ 選択して下さい</v>
      </c>
      <c r="Y4" s="191">
        <f>'入力シート'!$D51</f>
        <v>0</v>
      </c>
      <c r="Z4" s="191" t="str">
        <f>'入力シート'!$F51</f>
        <v>※ 選択</v>
      </c>
      <c r="AA4" s="191">
        <f>'入力シート'!$H51</f>
        <v>0</v>
      </c>
      <c r="AB4" s="191">
        <f>'入力シート'!$D52</f>
        <v>0</v>
      </c>
      <c r="AC4" s="191">
        <f>'入力シート'!$F52</f>
        <v>0</v>
      </c>
      <c r="AD4" s="191">
        <f>'入力シート'!$H52</f>
        <v>0</v>
      </c>
      <c r="AE4" s="191">
        <f>'入力シート'!$D53</f>
        <v>0</v>
      </c>
      <c r="AF4" s="191">
        <f>'入力シート'!$F53</f>
        <v>0</v>
      </c>
      <c r="AG4" s="191">
        <f>'入力シート'!$H51</f>
        <v>0</v>
      </c>
      <c r="AH4" s="191">
        <f>'入力シート'!$D54</f>
        <v>0</v>
      </c>
      <c r="AI4" s="191">
        <f>'入力シート'!$F54</f>
        <v>0</v>
      </c>
      <c r="AJ4" s="191">
        <f>'入力シート'!$H54</f>
        <v>0</v>
      </c>
      <c r="AK4" s="191">
        <f>'入力シート'!$D55</f>
        <v>0</v>
      </c>
      <c r="AL4" s="191">
        <f>'入力シート'!$F55</f>
        <v>0</v>
      </c>
      <c r="AM4" s="191">
        <f>'入力シート'!$H55</f>
        <v>0</v>
      </c>
      <c r="AN4" s="191">
        <f>'入力シート'!$D56</f>
        <v>0</v>
      </c>
      <c r="AO4" s="191">
        <f>'入力シート'!$F56</f>
        <v>0</v>
      </c>
      <c r="AP4" s="191">
        <f>'入力シート'!$H56</f>
        <v>0</v>
      </c>
      <c r="AQ4" s="191">
        <f>'入力シート'!$D57</f>
        <v>0</v>
      </c>
      <c r="AR4" s="191">
        <f>'入力シート'!$F57</f>
        <v>0</v>
      </c>
      <c r="AS4" s="191">
        <f>'入力シート'!$H57</f>
        <v>0</v>
      </c>
      <c r="AT4" s="191">
        <f>'入力シート'!$D58</f>
        <v>0</v>
      </c>
      <c r="AU4" s="191">
        <f>'入力シート'!$F58</f>
        <v>0</v>
      </c>
      <c r="AV4" s="191">
        <f>'入力シート'!$H58</f>
        <v>0</v>
      </c>
    </row>
    <row r="5" spans="1:48" s="197" customFormat="1" ht="17.25" customHeight="1">
      <c r="A5" s="191"/>
      <c r="B5" s="191" t="str">
        <f>'入力シート'!C$13</f>
        <v>※ 選択して下さい</v>
      </c>
      <c r="C5" s="191">
        <f>'入力シート'!C$14</f>
        <v>0</v>
      </c>
      <c r="D5" s="191" t="str">
        <f>'入力シート'!C62&amp;'入力シート'!E62</f>
        <v>※ 編成を選択※ 重奏数を選択</v>
      </c>
      <c r="E5" s="191" t="str">
        <f>'入力シート'!E62</f>
        <v>※ 重奏数を選択</v>
      </c>
      <c r="F5" s="191">
        <f>'入力シート'!E63</f>
        <v>0</v>
      </c>
      <c r="G5" s="191">
        <f>'入力シート'!E64</f>
        <v>0</v>
      </c>
      <c r="H5" s="191">
        <f>'入力シート'!E66</f>
        <v>0</v>
      </c>
      <c r="I5" s="191">
        <f>'入力シート'!E67</f>
        <v>0</v>
      </c>
      <c r="J5" s="191">
        <f>'入力シート'!E69</f>
        <v>0</v>
      </c>
      <c r="K5" s="191">
        <f>'入力シート'!E70</f>
        <v>0</v>
      </c>
      <c r="L5" s="191" t="str">
        <f>'入力シート'!C79</f>
        <v>※ 選択して下さい</v>
      </c>
      <c r="M5" s="191">
        <f>'入力シート'!F80</f>
        <v>0</v>
      </c>
      <c r="N5" s="191">
        <f>'入力シート'!F81</f>
        <v>0</v>
      </c>
      <c r="O5" s="191">
        <f>'入力シート'!D$19</f>
        <v>0</v>
      </c>
      <c r="P5" s="191">
        <f>'入力シート'!H$19</f>
        <v>0</v>
      </c>
      <c r="Q5" s="191">
        <f>'入力シート'!D$20</f>
        <v>0</v>
      </c>
      <c r="R5" s="191">
        <f>'入力シート'!D$21</f>
        <v>0</v>
      </c>
      <c r="S5" s="191"/>
      <c r="T5" s="191"/>
      <c r="U5" s="191">
        <f>'入力シート'!B$107</f>
        <v>0</v>
      </c>
      <c r="V5" s="191" t="str">
        <f>'入力シート'!I103</f>
        <v>※ いずれかを選択</v>
      </c>
      <c r="W5" s="191" t="str">
        <f>'入力シート'!C$102</f>
        <v>※ 選択して下さい</v>
      </c>
      <c r="X5" s="191" t="str">
        <f>'入力シート'!C$103</f>
        <v>※ 選択して下さい</v>
      </c>
      <c r="Y5" s="191">
        <f>'入力シート'!$D71</f>
        <v>0</v>
      </c>
      <c r="Z5" s="191" t="str">
        <f>'入力シート'!$F71</f>
        <v>※ 選択</v>
      </c>
      <c r="AA5" s="191">
        <f>'入力シート'!$H71</f>
        <v>0</v>
      </c>
      <c r="AB5" s="191">
        <f>'入力シート'!$D72</f>
        <v>0</v>
      </c>
      <c r="AC5" s="191">
        <f>'入力シート'!$F72</f>
        <v>0</v>
      </c>
      <c r="AD5" s="191">
        <f>'入力シート'!$H72</f>
        <v>0</v>
      </c>
      <c r="AE5" s="191">
        <f>'入力シート'!$D73</f>
        <v>0</v>
      </c>
      <c r="AF5" s="191">
        <f>'入力シート'!$F73</f>
        <v>0</v>
      </c>
      <c r="AG5" s="191">
        <f>'入力シート'!$H73</f>
        <v>0</v>
      </c>
      <c r="AH5" s="191">
        <f>'入力シート'!$D74</f>
        <v>0</v>
      </c>
      <c r="AI5" s="191">
        <f>'入力シート'!$F74</f>
        <v>0</v>
      </c>
      <c r="AJ5" s="191">
        <f>'入力シート'!$H74</f>
        <v>0</v>
      </c>
      <c r="AK5" s="191">
        <f>'入力シート'!$D75</f>
        <v>0</v>
      </c>
      <c r="AL5" s="191">
        <f>'入力シート'!$F75</f>
        <v>0</v>
      </c>
      <c r="AM5" s="191">
        <f>'入力シート'!$H75</f>
        <v>0</v>
      </c>
      <c r="AN5" s="191">
        <f>'入力シート'!$D76</f>
        <v>0</v>
      </c>
      <c r="AO5" s="191">
        <f>'入力シート'!$F76</f>
        <v>0</v>
      </c>
      <c r="AP5" s="191">
        <f>'入力シート'!$H76</f>
        <v>0</v>
      </c>
      <c r="AQ5" s="191">
        <f>'入力シート'!$D77</f>
        <v>0</v>
      </c>
      <c r="AR5" s="191">
        <f>'入力シート'!$F77</f>
        <v>0</v>
      </c>
      <c r="AS5" s="191">
        <f>'入力シート'!$H77</f>
        <v>0</v>
      </c>
      <c r="AT5" s="191">
        <f>'入力シート'!$D78</f>
        <v>0</v>
      </c>
      <c r="AU5" s="191">
        <f>'入力シート'!$F78</f>
        <v>0</v>
      </c>
      <c r="AV5" s="191">
        <f>'入力シート'!$H78</f>
        <v>0</v>
      </c>
    </row>
    <row r="6" spans="1:48" s="197" customFormat="1" ht="17.25" customHeight="1">
      <c r="A6" s="191"/>
      <c r="B6" s="191" t="str">
        <f>'入力シート'!C$13</f>
        <v>※ 選択して下さい</v>
      </c>
      <c r="C6" s="191">
        <f>'入力シート'!C$14</f>
        <v>0</v>
      </c>
      <c r="D6" s="191" t="str">
        <f>'入力シート'!C82&amp;'入力シート'!E82</f>
        <v>※ 編成を選択※ 重奏数を選択</v>
      </c>
      <c r="E6" s="191" t="str">
        <f>'入力シート'!E82</f>
        <v>※ 重奏数を選択</v>
      </c>
      <c r="F6" s="191">
        <f>'入力シート'!E83</f>
        <v>0</v>
      </c>
      <c r="G6" s="191">
        <f>'入力シート'!E84</f>
        <v>0</v>
      </c>
      <c r="H6" s="191">
        <f>'入力シート'!E86</f>
        <v>0</v>
      </c>
      <c r="I6" s="191">
        <f>'入力シート'!E87</f>
        <v>0</v>
      </c>
      <c r="J6" s="191">
        <f>'入力シート'!E89</f>
        <v>0</v>
      </c>
      <c r="K6" s="191">
        <f>'入力シート'!E90</f>
        <v>0</v>
      </c>
      <c r="L6" s="191" t="str">
        <f>'入力シート'!C99</f>
        <v>※ 選択して下さい</v>
      </c>
      <c r="M6" s="191">
        <f>'入力シート'!F100</f>
        <v>0</v>
      </c>
      <c r="N6" s="191">
        <f>'入力シート'!F101</f>
        <v>0</v>
      </c>
      <c r="O6" s="191">
        <f>'入力シート'!D$19</f>
        <v>0</v>
      </c>
      <c r="P6" s="191">
        <f>'入力シート'!H$19</f>
        <v>0</v>
      </c>
      <c r="Q6" s="191">
        <f>'入力シート'!D$20</f>
        <v>0</v>
      </c>
      <c r="R6" s="191">
        <f>'入力シート'!D$21</f>
        <v>0</v>
      </c>
      <c r="S6" s="191"/>
      <c r="T6" s="191"/>
      <c r="U6" s="191">
        <f>'入力シート'!B$107</f>
        <v>0</v>
      </c>
      <c r="V6" s="191" t="str">
        <f>'入力シート'!I103</f>
        <v>※ いずれかを選択</v>
      </c>
      <c r="W6" s="191" t="str">
        <f>'入力シート'!C$102</f>
        <v>※ 選択して下さい</v>
      </c>
      <c r="X6" s="191" t="str">
        <f>'入力シート'!C$103</f>
        <v>※ 選択して下さい</v>
      </c>
      <c r="Y6" s="191">
        <f>'入力シート'!$D91</f>
        <v>0</v>
      </c>
      <c r="Z6" s="191" t="str">
        <f>'入力シート'!$F91</f>
        <v>※ 選択</v>
      </c>
      <c r="AA6" s="191">
        <f>'入力シート'!$H91</f>
        <v>0</v>
      </c>
      <c r="AB6" s="191">
        <f>'入力シート'!$D92</f>
        <v>0</v>
      </c>
      <c r="AC6" s="191">
        <f>'入力シート'!$F92</f>
        <v>0</v>
      </c>
      <c r="AD6" s="191">
        <f>'入力シート'!$H92</f>
        <v>0</v>
      </c>
      <c r="AE6" s="191">
        <f>'入力シート'!$D93</f>
        <v>0</v>
      </c>
      <c r="AF6" s="191">
        <f>'入力シート'!$F93</f>
        <v>0</v>
      </c>
      <c r="AG6" s="191">
        <f>'入力シート'!$H93</f>
        <v>0</v>
      </c>
      <c r="AH6" s="191">
        <f>'入力シート'!$D94</f>
        <v>0</v>
      </c>
      <c r="AI6" s="191">
        <f>'入力シート'!$F94</f>
        <v>0</v>
      </c>
      <c r="AJ6" s="191">
        <f>'入力シート'!$H94</f>
        <v>0</v>
      </c>
      <c r="AK6" s="191">
        <f>'入力シート'!$D95</f>
        <v>0</v>
      </c>
      <c r="AL6" s="191">
        <f>'入力シート'!$F95</f>
        <v>0</v>
      </c>
      <c r="AM6" s="191">
        <f>'入力シート'!$H95</f>
        <v>0</v>
      </c>
      <c r="AN6" s="191">
        <f>'入力シート'!$D96</f>
        <v>0</v>
      </c>
      <c r="AO6" s="191">
        <f>'入力シート'!$F96</f>
        <v>0</v>
      </c>
      <c r="AP6" s="191">
        <f>'入力シート'!$H96</f>
        <v>0</v>
      </c>
      <c r="AQ6" s="191">
        <f>'入力シート'!$D97</f>
        <v>0</v>
      </c>
      <c r="AR6" s="191">
        <f>'入力シート'!$F97</f>
        <v>0</v>
      </c>
      <c r="AS6" s="191">
        <f>'入力シート'!$H97</f>
        <v>0</v>
      </c>
      <c r="AT6" s="191">
        <f>'入力シート'!$D98</f>
        <v>0</v>
      </c>
      <c r="AU6" s="191">
        <f>'入力シート'!$F98</f>
        <v>0</v>
      </c>
      <c r="AV6" s="191">
        <f>'入力シート'!$H98</f>
        <v>0</v>
      </c>
    </row>
    <row r="8" ht="13.5">
      <c r="B8" s="216" t="s">
        <v>233</v>
      </c>
    </row>
    <row r="9" ht="23.25" customHeight="1">
      <c r="B9" s="217">
        <f>'入力シート'!C10</f>
        <v>0</v>
      </c>
    </row>
  </sheetData>
  <sheetProtection sheet="1"/>
  <mergeCells count="8">
    <mergeCell ref="AQ2:AS2"/>
    <mergeCell ref="AT2:AV2"/>
    <mergeCell ref="Y2:AA2"/>
    <mergeCell ref="AB2:AD2"/>
    <mergeCell ref="AE2:AG2"/>
    <mergeCell ref="AH2:AJ2"/>
    <mergeCell ref="AK2:AM2"/>
    <mergeCell ref="AN2:AP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職員室 先生19</dc:creator>
  <cp:keywords/>
  <dc:description/>
  <cp:lastModifiedBy> </cp:lastModifiedBy>
  <cp:lastPrinted>2013-01-14T07:09:06Z</cp:lastPrinted>
  <dcterms:created xsi:type="dcterms:W3CDTF">2011-05-15T01:07:21Z</dcterms:created>
  <dcterms:modified xsi:type="dcterms:W3CDTF">2016-01-12T09:19:29Z</dcterms:modified>
  <cp:category/>
  <cp:version/>
  <cp:contentType/>
  <cp:contentStatus/>
</cp:coreProperties>
</file>