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Override PartName="/xl/worksheets/sheet6.xml" ContentType="application/vnd.openxmlformats-officedocument.spreadsheetml.worksheet+xml"/>
  <Override PartName="/xl/worksheets/sheet7.xml" ContentType="application/vnd.openxmlformats-officedocument.spreadsheetml.worksheet+xml"/>
  <Override PartName="/xl/worksheets/sheet8.xml" ContentType="application/vnd.openxmlformats-officedocument.spreadsheetml.worksheet+xml"/>
  <Override PartName="/xl/worksheets/sheet9.xml" ContentType="application/vnd.openxmlformats-officedocument.spreadsheetml.worksheet+xml"/>
  <Override PartName="/xl/worksheets/sheet10.xml" ContentType="application/vnd.openxmlformats-officedocument.spreadsheetml.worksheet+xml"/>
  <Override PartName="/xl/worksheets/sheet11.xml" ContentType="application/vnd.openxmlformats-officedocument.spreadsheetml.worksheet+xml"/>
  <Override PartName="/xl/worksheets/sheet12.xml" ContentType="application/vnd.openxmlformats-officedocument.spreadsheetml.worksheet+xml"/>
  <Override PartName="/xl/externalLinks/externalLink1.xml" ContentType="application/vnd.openxmlformats-officedocument.spreadsheetml.externalLink+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drawings/drawing2.xml" ContentType="application/vnd.openxmlformats-officedocument.drawing+xml"/>
  <Override PartName="/xl/drawings/drawing3.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53222"/>
  <mc:AlternateContent xmlns:mc="http://schemas.openxmlformats.org/markup-compatibility/2006">
    <mc:Choice Requires="x15">
      <x15ac:absPath xmlns:x15ac="http://schemas.microsoft.com/office/spreadsheetml/2010/11/ac" url="C:\Users\Owner\Desktop\送付文書\"/>
    </mc:Choice>
  </mc:AlternateContent>
  <bookViews>
    <workbookView xWindow="0" yWindow="0" windowWidth="13830" windowHeight="11730"/>
  </bookViews>
  <sheets>
    <sheet name="（A)入力シート" sheetId="1" r:id="rId1"/>
    <sheet name="入力例" sheetId="2" r:id="rId2"/>
    <sheet name="(C)申込書（印刷）" sheetId="6" r:id="rId3"/>
    <sheet name="(D)アナウンス原稿（印刷）" sheetId="4" r:id="rId4"/>
    <sheet name="（E)ステージ配置図（入力・印刷）" sheetId="13" r:id="rId5"/>
    <sheet name="(F)チケット申込(印刷）" sheetId="8" r:id="rId6"/>
    <sheet name="(G)出演順調整申請書（印刷）" sheetId="9" r:id="rId7"/>
    <sheet name="（H)合同バンド申請書（印刷）" sheetId="15" r:id="rId8"/>
    <sheet name="（I)離島団体のみ（印刷）" sheetId="10" r:id="rId9"/>
    <sheet name="事務局作業用①" sheetId="11" r:id="rId10"/>
    <sheet name="事務局作業用②" sheetId="12" r:id="rId11"/>
    <sheet name="事務局作業用③" sheetId="16" r:id="rId12"/>
  </sheets>
  <externalReferences>
    <externalReference r:id="rId13"/>
  </externalReferences>
  <definedNames>
    <definedName name="_xlnm.Print_Area" localSheetId="0">'（A)入力シート'!$A$1:$Y$113</definedName>
    <definedName name="_xlnm.Print_Area" localSheetId="2">'(C)申込書（印刷）'!$A$1:$L$41</definedName>
    <definedName name="_xlnm.Print_Area" localSheetId="3">'(D)アナウンス原稿（印刷）'!$A$1:$J$21</definedName>
    <definedName name="_xlnm.Print_Area" localSheetId="4">'（E)ステージ配置図（入力・印刷）'!$A$1:$T$42</definedName>
    <definedName name="_xlnm.Print_Area" localSheetId="5">'(F)チケット申込(印刷）'!$A$1:$H$32</definedName>
    <definedName name="_xlnm.Print_Area" localSheetId="6">'(G)出演順調整申請書（印刷）'!$A$1:$J$44</definedName>
    <definedName name="_xlnm.Print_Area" localSheetId="7">'（H)合同バンド申請書（印刷）'!$A$1:$L$48</definedName>
    <definedName name="_xlnm.Print_Area" localSheetId="8">'（I)離島団体のみ（印刷）'!$A$1:$H$39</definedName>
    <definedName name="イケマ_カズコ">'（A)入力シート'!$F$21</definedName>
    <definedName name="課題曲">[1]データ集!$A$10:$C$14</definedName>
  </definedNames>
  <calcPr calcId="152511"/>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A36" i="6" l="1"/>
  <c r="C2" i="16" l="1"/>
  <c r="B2" i="16"/>
  <c r="E2" i="16"/>
  <c r="Q41" i="13" l="1"/>
  <c r="Q33" i="13"/>
  <c r="N8" i="13"/>
  <c r="Q40" i="13"/>
  <c r="N40" i="13"/>
  <c r="E8" i="13"/>
  <c r="I69" i="2" l="1"/>
  <c r="K69" i="2" s="1"/>
  <c r="F7" i="2"/>
  <c r="C7" i="8"/>
  <c r="J38" i="2"/>
  <c r="H30" i="2"/>
  <c r="F21" i="2"/>
  <c r="F13" i="2"/>
  <c r="F11" i="2"/>
  <c r="H34" i="6" l="1"/>
  <c r="E34" i="6"/>
  <c r="K33" i="13"/>
  <c r="E33" i="13"/>
  <c r="C7" i="6"/>
  <c r="D2" i="12" l="1"/>
  <c r="B2" i="12"/>
  <c r="C2" i="12"/>
  <c r="B2" i="11"/>
  <c r="G2" i="11"/>
  <c r="F2" i="11"/>
  <c r="E2" i="11"/>
  <c r="D2" i="11"/>
  <c r="I10" i="15"/>
  <c r="I9" i="15"/>
  <c r="I8" i="15"/>
  <c r="D16" i="15"/>
  <c r="C20" i="15"/>
  <c r="D21" i="6"/>
  <c r="N41" i="13"/>
  <c r="K40" i="13"/>
  <c r="K41" i="13"/>
  <c r="H41" i="13"/>
  <c r="H40" i="13"/>
  <c r="E41" i="13"/>
  <c r="E40" i="13"/>
  <c r="C11" i="4"/>
  <c r="C10" i="4"/>
  <c r="L32" i="6"/>
  <c r="J29" i="6"/>
  <c r="K29" i="6"/>
  <c r="L29" i="6"/>
  <c r="J30" i="6"/>
  <c r="K30" i="6"/>
  <c r="L30" i="6"/>
  <c r="J31" i="6"/>
  <c r="K31" i="6"/>
  <c r="L31" i="6"/>
  <c r="J32" i="6"/>
  <c r="K32" i="6"/>
  <c r="L28" i="6"/>
  <c r="F32" i="6"/>
  <c r="K28" i="6"/>
  <c r="J28" i="6"/>
  <c r="D32" i="6"/>
  <c r="F29" i="6"/>
  <c r="F30" i="6"/>
  <c r="F31" i="6"/>
  <c r="F28" i="6"/>
  <c r="E28" i="6"/>
  <c r="D29" i="6"/>
  <c r="E29" i="6"/>
  <c r="D30" i="6"/>
  <c r="E30" i="6"/>
  <c r="D31" i="6"/>
  <c r="E31" i="6"/>
  <c r="E32" i="6"/>
  <c r="D28" i="6"/>
  <c r="C28" i="6"/>
  <c r="I29" i="6"/>
  <c r="I30" i="6"/>
  <c r="I31" i="6"/>
  <c r="I32" i="6"/>
  <c r="I28" i="6"/>
  <c r="C29" i="6"/>
  <c r="C30" i="6"/>
  <c r="C31" i="6"/>
  <c r="C32" i="6"/>
  <c r="G29" i="6"/>
  <c r="G30" i="6"/>
  <c r="G31" i="6"/>
  <c r="G32" i="6"/>
  <c r="G28" i="6"/>
  <c r="A28" i="6"/>
  <c r="A29" i="6"/>
  <c r="A30" i="6"/>
  <c r="A31" i="6"/>
  <c r="A32" i="6"/>
  <c r="K25" i="6"/>
  <c r="K24" i="6"/>
  <c r="C8" i="6"/>
  <c r="I4" i="15" l="1"/>
  <c r="H3" i="9" l="1"/>
  <c r="I69" i="1" l="1"/>
  <c r="D6" i="10" l="1"/>
  <c r="F11" i="1"/>
  <c r="C119" i="1" l="1"/>
  <c r="F119" i="1" s="1"/>
  <c r="D7" i="10" l="1"/>
  <c r="C12" i="6"/>
  <c r="H37" i="9" l="1"/>
  <c r="H36" i="9"/>
  <c r="D36" i="9"/>
  <c r="F37" i="9"/>
  <c r="F36" i="9"/>
  <c r="D37" i="9"/>
  <c r="B24" i="9"/>
  <c r="G19" i="9"/>
  <c r="G9" i="9"/>
  <c r="G8" i="9"/>
  <c r="G7" i="9"/>
  <c r="C29" i="8"/>
  <c r="F31" i="8"/>
  <c r="F30" i="8"/>
  <c r="F9" i="8"/>
  <c r="F11" i="8"/>
  <c r="D15" i="4"/>
  <c r="D13" i="4"/>
  <c r="C8" i="4"/>
  <c r="H39" i="6"/>
  <c r="H37" i="6"/>
  <c r="C22" i="6"/>
  <c r="K23" i="6"/>
  <c r="J20" i="6"/>
  <c r="J21" i="6"/>
  <c r="D20" i="6"/>
  <c r="D14" i="6"/>
  <c r="J16" i="6"/>
  <c r="J17" i="6"/>
  <c r="J18" i="6"/>
  <c r="J19" i="6"/>
  <c r="J15" i="6"/>
  <c r="D16" i="6"/>
  <c r="D17" i="6"/>
  <c r="D18" i="6"/>
  <c r="D19" i="6"/>
  <c r="D15" i="6"/>
  <c r="J14" i="6"/>
  <c r="D13" i="6"/>
  <c r="H12" i="6"/>
  <c r="I10" i="6"/>
  <c r="I9" i="6"/>
  <c r="C10" i="6"/>
  <c r="D9" i="6"/>
  <c r="F21" i="1"/>
  <c r="C5" i="6" l="1"/>
  <c r="A3" i="8" l="1"/>
  <c r="A2" i="8"/>
  <c r="J38" i="1"/>
  <c r="H30" i="1"/>
  <c r="F13" i="1"/>
  <c r="D12" i="4" l="1"/>
  <c r="D14" i="4"/>
  <c r="C11" i="6"/>
  <c r="C9" i="4"/>
  <c r="C6" i="6"/>
  <c r="F7" i="1"/>
  <c r="K69" i="1" l="1"/>
</calcChain>
</file>

<file path=xl/sharedStrings.xml><?xml version="1.0" encoding="utf-8"?>
<sst xmlns="http://schemas.openxmlformats.org/spreadsheetml/2006/main" count="703" uniqueCount="425">
  <si>
    <t>は必ず入力してください。</t>
    <rPh sb="1" eb="2">
      <t>カナラ</t>
    </rPh>
    <rPh sb="3" eb="5">
      <t>ニュウリョク</t>
    </rPh>
    <phoneticPr fontId="2"/>
  </si>
  <si>
    <t>は必要に応じて入力してください。</t>
    <rPh sb="1" eb="3">
      <t>ヒツヨウ</t>
    </rPh>
    <rPh sb="4" eb="5">
      <t>オウ</t>
    </rPh>
    <rPh sb="7" eb="9">
      <t>ニュウリョク</t>
    </rPh>
    <phoneticPr fontId="2"/>
  </si>
  <si>
    <r>
      <t>表示・印字出来ない外字等は、</t>
    </r>
    <r>
      <rPr>
        <b/>
        <sz val="16"/>
        <color rgb="FFFF0000"/>
        <rFont val="ＭＳ Ｐゴシック"/>
        <family val="3"/>
        <charset val="128"/>
        <scheme val="minor"/>
      </rPr>
      <t>プリントとアウトしたものに丁寧に朱書き</t>
    </r>
    <r>
      <rPr>
        <b/>
        <sz val="16"/>
        <rFont val="ＭＳ Ｐゴシック"/>
        <family val="3"/>
        <charset val="128"/>
        <scheme val="minor"/>
      </rPr>
      <t>してください。</t>
    </r>
    <rPh sb="0" eb="2">
      <t>ヒョウジ</t>
    </rPh>
    <rPh sb="3" eb="5">
      <t>インジ</t>
    </rPh>
    <rPh sb="5" eb="7">
      <t>デキ</t>
    </rPh>
    <rPh sb="9" eb="11">
      <t>ガイジ</t>
    </rPh>
    <rPh sb="11" eb="12">
      <t>トウ</t>
    </rPh>
    <rPh sb="27" eb="29">
      <t>テイネイ</t>
    </rPh>
    <rPh sb="30" eb="32">
      <t>シュガ</t>
    </rPh>
    <phoneticPr fontId="2"/>
  </si>
  <si>
    <r>
      <t>英数字は、</t>
    </r>
    <r>
      <rPr>
        <b/>
        <sz val="16"/>
        <color rgb="FFFF0000"/>
        <rFont val="ＭＳ Ｐゴシック"/>
        <family val="3"/>
        <charset val="128"/>
        <scheme val="minor"/>
      </rPr>
      <t>全て半角</t>
    </r>
    <r>
      <rPr>
        <b/>
        <sz val="16"/>
        <color theme="1"/>
        <rFont val="ＭＳ Ｐゴシック"/>
        <family val="3"/>
        <charset val="128"/>
        <scheme val="minor"/>
      </rPr>
      <t>で入力してください。</t>
    </r>
    <rPh sb="0" eb="3">
      <t>エイスウジ</t>
    </rPh>
    <rPh sb="5" eb="6">
      <t>スベ</t>
    </rPh>
    <rPh sb="7" eb="9">
      <t>ハンカク</t>
    </rPh>
    <rPh sb="10" eb="12">
      <t>ニュウリョク</t>
    </rPh>
    <phoneticPr fontId="2"/>
  </si>
  <si>
    <t>①</t>
    <phoneticPr fontId="2"/>
  </si>
  <si>
    <t>入力日</t>
    <rPh sb="0" eb="2">
      <t>ニュウリョク</t>
    </rPh>
    <rPh sb="2" eb="3">
      <t>ビ</t>
    </rPh>
    <phoneticPr fontId="2"/>
  </si>
  <si>
    <t>②</t>
    <phoneticPr fontId="2"/>
  </si>
  <si>
    <t>出場部門</t>
    <rPh sb="0" eb="2">
      <t>シュツジョウ</t>
    </rPh>
    <rPh sb="2" eb="4">
      <t>ブモン</t>
    </rPh>
    <phoneticPr fontId="2"/>
  </si>
  <si>
    <t>の部</t>
    <rPh sb="1" eb="2">
      <t>ブ</t>
    </rPh>
    <phoneticPr fontId="2"/>
  </si>
  <si>
    <t>③</t>
    <phoneticPr fontId="2"/>
  </si>
  <si>
    <t>ふりがな</t>
    <phoneticPr fontId="2"/>
  </si>
  <si>
    <t>団体名</t>
    <rPh sb="0" eb="2">
      <t>ダンタイ</t>
    </rPh>
    <rPh sb="2" eb="3">
      <t>メイ</t>
    </rPh>
    <phoneticPr fontId="2"/>
  </si>
  <si>
    <t>④</t>
    <phoneticPr fontId="2"/>
  </si>
  <si>
    <r>
      <rPr>
        <b/>
        <sz val="12"/>
        <color theme="1"/>
        <rFont val="ＭＳ Ｐゴシック"/>
        <family val="3"/>
        <charset val="128"/>
        <scheme val="minor"/>
      </rPr>
      <t>団体所属長名</t>
    </r>
    <r>
      <rPr>
        <sz val="12"/>
        <color theme="1"/>
        <rFont val="ＭＳ Ｐゴシック"/>
        <family val="3"/>
        <charset val="128"/>
        <scheme val="minor"/>
      </rPr>
      <t>（学校長名）</t>
    </r>
    <rPh sb="0" eb="2">
      <t>ダンタイ</t>
    </rPh>
    <rPh sb="2" eb="5">
      <t>ショゾクチョウ</t>
    </rPh>
    <rPh sb="5" eb="6">
      <t>メイ</t>
    </rPh>
    <rPh sb="7" eb="10">
      <t>ガッコウチョウ</t>
    </rPh>
    <rPh sb="10" eb="11">
      <t>メイ</t>
    </rPh>
    <phoneticPr fontId="2"/>
  </si>
  <si>
    <t>ふりがな</t>
    <phoneticPr fontId="2"/>
  </si>
  <si>
    <t>責任者（顧問名）</t>
    <rPh sb="0" eb="3">
      <t>セキニンシャ</t>
    </rPh>
    <rPh sb="4" eb="6">
      <t>コモン</t>
    </rPh>
    <rPh sb="6" eb="7">
      <t>メイ</t>
    </rPh>
    <phoneticPr fontId="2"/>
  </si>
  <si>
    <t>⑥</t>
    <phoneticPr fontId="2"/>
  </si>
  <si>
    <t>責任者携帯電話番号</t>
    <rPh sb="0" eb="3">
      <t>セキニンシャ</t>
    </rPh>
    <rPh sb="3" eb="5">
      <t>ケイタイ</t>
    </rPh>
    <rPh sb="5" eb="7">
      <t>デンワ</t>
    </rPh>
    <rPh sb="7" eb="9">
      <t>バンゴウ</t>
    </rPh>
    <phoneticPr fontId="2"/>
  </si>
  <si>
    <t>　　　　住所</t>
    <rPh sb="4" eb="6">
      <t>ジュウショ</t>
    </rPh>
    <phoneticPr fontId="2"/>
  </si>
  <si>
    <t>ＴＥＬ　（半角数字）</t>
    <rPh sb="5" eb="7">
      <t>ハンカク</t>
    </rPh>
    <rPh sb="7" eb="9">
      <t>スウジ</t>
    </rPh>
    <phoneticPr fontId="2"/>
  </si>
  <si>
    <t>ＦＡＸ　（半角数字）</t>
    <rPh sb="5" eb="7">
      <t>ハンカク</t>
    </rPh>
    <rPh sb="7" eb="9">
      <t>スウジ</t>
    </rPh>
    <phoneticPr fontId="2"/>
  </si>
  <si>
    <t>◆各種承諾</t>
    <rPh sb="1" eb="3">
      <t>カクシュ</t>
    </rPh>
    <rPh sb="3" eb="5">
      <t>ショウダク</t>
    </rPh>
    <phoneticPr fontId="2"/>
  </si>
  <si>
    <t>ふりがな</t>
    <phoneticPr fontId="2"/>
  </si>
  <si>
    <t>日本語</t>
    <rPh sb="0" eb="3">
      <t>ニホンゴ</t>
    </rPh>
    <phoneticPr fontId="2"/>
  </si>
  <si>
    <t>原語</t>
    <rPh sb="0" eb="2">
      <t>ゲンゴ</t>
    </rPh>
    <phoneticPr fontId="2"/>
  </si>
  <si>
    <t>演奏時間　　　　　　　　　　　　　　　　　　　　　　　　　　　（合計）　　　　　　　　　　　　　　　　　　　　　　　例：○分○秒</t>
    <rPh sb="0" eb="2">
      <t>エンソウ</t>
    </rPh>
    <rPh sb="2" eb="4">
      <t>ジカン</t>
    </rPh>
    <rPh sb="32" eb="34">
      <t>ゴウケイ</t>
    </rPh>
    <rPh sb="58" eb="59">
      <t>レイ</t>
    </rPh>
    <rPh sb="61" eb="62">
      <t>フン</t>
    </rPh>
    <rPh sb="63" eb="64">
      <t>ビョウ</t>
    </rPh>
    <phoneticPr fontId="2"/>
  </si>
  <si>
    <t>演奏時間①</t>
    <rPh sb="0" eb="2">
      <t>エンソウ</t>
    </rPh>
    <rPh sb="2" eb="4">
      <t>ジカン</t>
    </rPh>
    <phoneticPr fontId="2"/>
  </si>
  <si>
    <t>演奏時間②</t>
    <rPh sb="0" eb="2">
      <t>エンソウ</t>
    </rPh>
    <rPh sb="2" eb="4">
      <t>ジカン</t>
    </rPh>
    <phoneticPr fontId="2"/>
  </si>
  <si>
    <t>演奏時間③</t>
    <rPh sb="0" eb="2">
      <t>エンソウ</t>
    </rPh>
    <rPh sb="2" eb="4">
      <t>ジカン</t>
    </rPh>
    <phoneticPr fontId="2"/>
  </si>
  <si>
    <t>演奏時間④</t>
    <rPh sb="0" eb="2">
      <t>エンソウ</t>
    </rPh>
    <rPh sb="2" eb="4">
      <t>ジカン</t>
    </rPh>
    <phoneticPr fontId="2"/>
  </si>
  <si>
    <t>演奏時間⑤</t>
    <rPh sb="0" eb="2">
      <t>エンソウ</t>
    </rPh>
    <rPh sb="2" eb="4">
      <t>ジカン</t>
    </rPh>
    <phoneticPr fontId="2"/>
  </si>
  <si>
    <t>組曲・楽章　　　　　　　　　　　　　　　　　メドレー　　　　　　　　　　　　　　　　　　　構成曲等</t>
    <rPh sb="0" eb="2">
      <t>クミキョク</t>
    </rPh>
    <rPh sb="3" eb="5">
      <t>ガクショウ</t>
    </rPh>
    <rPh sb="45" eb="47">
      <t>コウセイ</t>
    </rPh>
    <rPh sb="47" eb="48">
      <t>キョク</t>
    </rPh>
    <rPh sb="48" eb="49">
      <t>ナド</t>
    </rPh>
    <phoneticPr fontId="2"/>
  </si>
  <si>
    <t>作曲者</t>
    <rPh sb="0" eb="3">
      <t>サッキョクシャ</t>
    </rPh>
    <phoneticPr fontId="2"/>
  </si>
  <si>
    <t>編曲者</t>
    <rPh sb="0" eb="3">
      <t>ヘンキョクシャ</t>
    </rPh>
    <phoneticPr fontId="2"/>
  </si>
  <si>
    <t>出版社</t>
    <rPh sb="0" eb="3">
      <t>シュッパンシャ</t>
    </rPh>
    <phoneticPr fontId="2"/>
  </si>
  <si>
    <t>◆参加料の納入と前売りチケットの申込み</t>
    <rPh sb="1" eb="3">
      <t>サンカ</t>
    </rPh>
    <rPh sb="3" eb="4">
      <t>リョウ</t>
    </rPh>
    <rPh sb="5" eb="7">
      <t>ノウニュウ</t>
    </rPh>
    <rPh sb="8" eb="10">
      <t>マエウ</t>
    </rPh>
    <rPh sb="16" eb="18">
      <t>モウシコ</t>
    </rPh>
    <phoneticPr fontId="2"/>
  </si>
  <si>
    <t>①参加料</t>
    <rPh sb="1" eb="3">
      <t>サンカ</t>
    </rPh>
    <rPh sb="3" eb="4">
      <t>リョウ</t>
    </rPh>
    <phoneticPr fontId="2"/>
  </si>
  <si>
    <t>１，０００円　×</t>
    <rPh sb="5" eb="6">
      <t>エン</t>
    </rPh>
    <phoneticPr fontId="2"/>
  </si>
  <si>
    <t>名　＝</t>
    <rPh sb="0" eb="1">
      <t>メイ</t>
    </rPh>
    <phoneticPr fontId="2"/>
  </si>
  <si>
    <t>円</t>
    <rPh sb="0" eb="1">
      <t>エン</t>
    </rPh>
    <phoneticPr fontId="2"/>
  </si>
  <si>
    <t>②前売りチケット申込み</t>
    <rPh sb="1" eb="3">
      <t>マエウ</t>
    </rPh>
    <rPh sb="8" eb="10">
      <t>モウシコ</t>
    </rPh>
    <phoneticPr fontId="2"/>
  </si>
  <si>
    <t>枚</t>
    <rPh sb="0" eb="1">
      <t>マイ</t>
    </rPh>
    <phoneticPr fontId="2"/>
  </si>
  <si>
    <t>（必要な団体は、１０枚単位で申込ください。）</t>
    <rPh sb="1" eb="3">
      <t>ヒツヨウ</t>
    </rPh>
    <rPh sb="4" eb="6">
      <t>ダンタイ</t>
    </rPh>
    <rPh sb="10" eb="11">
      <t>マイ</t>
    </rPh>
    <rPh sb="11" eb="13">
      <t>タンイ</t>
    </rPh>
    <rPh sb="14" eb="16">
      <t>モウシコミ</t>
    </rPh>
    <phoneticPr fontId="2"/>
  </si>
  <si>
    <t>（本日の日付が自動入力されます）</t>
    <rPh sb="1" eb="3">
      <t>ホンジツ</t>
    </rPh>
    <rPh sb="4" eb="6">
      <t>ヒヅケ</t>
    </rPh>
    <rPh sb="7" eb="9">
      <t>ジドウ</t>
    </rPh>
    <rPh sb="9" eb="11">
      <t>ニュウリョク</t>
    </rPh>
    <phoneticPr fontId="2"/>
  </si>
  <si>
    <t>出演部門をドロップダウンよりお選びください。</t>
    <rPh sb="0" eb="2">
      <t>シュツエン</t>
    </rPh>
    <rPh sb="2" eb="4">
      <t>ブモン</t>
    </rPh>
    <rPh sb="15" eb="16">
      <t>エラ</t>
    </rPh>
    <phoneticPr fontId="2"/>
  </si>
  <si>
    <t>姓と名の間は１文字スペースをいれてください。　　　例）　沖縄　花子（おきなわ　はなこ）</t>
    <rPh sb="0" eb="1">
      <t>セイ</t>
    </rPh>
    <rPh sb="2" eb="3">
      <t>メイ</t>
    </rPh>
    <rPh sb="4" eb="5">
      <t>アイダ</t>
    </rPh>
    <rPh sb="7" eb="9">
      <t>モジ</t>
    </rPh>
    <rPh sb="25" eb="26">
      <t>レイ</t>
    </rPh>
    <rPh sb="28" eb="30">
      <t>オキナワ</t>
    </rPh>
    <rPh sb="31" eb="33">
      <t>ハナコ</t>
    </rPh>
    <phoneticPr fontId="2"/>
  </si>
  <si>
    <t>姓と名の間は１文字スペースをいれてください。　　　例）　沖縄　太郎（おきなわ　たろう）</t>
    <rPh sb="0" eb="1">
      <t>セイ</t>
    </rPh>
    <rPh sb="2" eb="3">
      <t>メイ</t>
    </rPh>
    <rPh sb="4" eb="5">
      <t>アイダ</t>
    </rPh>
    <rPh sb="7" eb="9">
      <t>モジ</t>
    </rPh>
    <rPh sb="25" eb="26">
      <t>レイ</t>
    </rPh>
    <rPh sb="28" eb="30">
      <t>オキナワ</t>
    </rPh>
    <rPh sb="31" eb="33">
      <t>タロウ</t>
    </rPh>
    <phoneticPr fontId="2"/>
  </si>
  <si>
    <t>責任者（顧問）の携帯番号は、必ずご入力ください。緊急連絡先に使用致します。携帯電話番号を入力の際は、　　　　　　　　　　　　　　　　　　　　　　　　　　　　　　　　　　　　　　　　　　　　　　　　　　　　　　　　　　　　　　　　　　　　　　　　　　　　　　　　　　　　　　　　　　　　　　　　　　必ずハイフン（－）を入力してください。　　　　　　　　　　　　　　　　　　　　　　　　　　　　　　　　　　　　　　　　　　　　　　　　　　　　　　　　　　　　　　　　　　　　　　　　　　　　　　　　　　　　　　　　　　　　　　　　　　　　　　　　　　　　　　　　　　　　　　　　　　　　　　　　　　　　　　　　　　　　　　　　　　　　例）　090-1234-5678</t>
    <rPh sb="0" eb="3">
      <t>セキニンシャ</t>
    </rPh>
    <rPh sb="4" eb="6">
      <t>コモン</t>
    </rPh>
    <rPh sb="8" eb="10">
      <t>ケイタイ</t>
    </rPh>
    <rPh sb="10" eb="12">
      <t>バンゴウ</t>
    </rPh>
    <rPh sb="14" eb="15">
      <t>カナラ</t>
    </rPh>
    <rPh sb="17" eb="19">
      <t>ニュウリョク</t>
    </rPh>
    <rPh sb="24" eb="26">
      <t>キンキュウ</t>
    </rPh>
    <rPh sb="26" eb="29">
      <t>レンラクサキ</t>
    </rPh>
    <rPh sb="30" eb="32">
      <t>シヨウ</t>
    </rPh>
    <rPh sb="32" eb="33">
      <t>イタ</t>
    </rPh>
    <rPh sb="37" eb="39">
      <t>ケイタイ</t>
    </rPh>
    <rPh sb="39" eb="41">
      <t>デンワ</t>
    </rPh>
    <rPh sb="41" eb="43">
      <t>バンゴウ</t>
    </rPh>
    <rPh sb="44" eb="46">
      <t>ニュウリョク</t>
    </rPh>
    <rPh sb="47" eb="48">
      <t>サイ</t>
    </rPh>
    <rPh sb="148" eb="149">
      <t>カナラ</t>
    </rPh>
    <rPh sb="158" eb="160">
      <t>ニュウリョク</t>
    </rPh>
    <rPh sb="315" eb="316">
      <t>レイ</t>
    </rPh>
    <phoneticPr fontId="2"/>
  </si>
  <si>
    <t>「吹奏楽部、金管バンド、（クラブ名）」は入力せず、正式名称で入力してください。　　　　　　　　　　　　　　　　　　　　　　　　　　　　　　　　　　　　　　　　　　　　　　　　　　　　　　　　　　　　　　　　　　　　　　　　　　　　　　　　　　　　　　　　　　　　　　　　　　　　　　　　　　　　　　　　　　　　　　　　（○○市立、沖縄県立△△高等学校など）　所属長については、中学校・高等学校は学校長、大学部門は学長・職場は社長　　　　　　　　　　　　　　　　　　　　　　　　　　　　　　　　　　　　　　　　　　　　　　　　　　　　　　　　　　　　　　　　　　　　　　　　　　　　　　　　　　　　　もしくはそれにかわる代表者を、一般については団長とします。　　　　　　　　　　　　　　　　　　　　　　　　　　　　　　　　　　　　　　　　　　　　　　　　　　　　　　　　　　　　　　　　　　　　　　　　　</t>
    <rPh sb="1" eb="4">
      <t>スイソウガク</t>
    </rPh>
    <rPh sb="4" eb="5">
      <t>ブ</t>
    </rPh>
    <rPh sb="6" eb="8">
      <t>キンカン</t>
    </rPh>
    <rPh sb="16" eb="17">
      <t>メイ</t>
    </rPh>
    <rPh sb="20" eb="22">
      <t>ニュウリョク</t>
    </rPh>
    <rPh sb="25" eb="27">
      <t>セイシキ</t>
    </rPh>
    <rPh sb="27" eb="29">
      <t>メイショウ</t>
    </rPh>
    <rPh sb="30" eb="32">
      <t>ニュウリョク</t>
    </rPh>
    <rPh sb="162" eb="163">
      <t>シ</t>
    </rPh>
    <rPh sb="163" eb="164">
      <t>リツ</t>
    </rPh>
    <rPh sb="165" eb="169">
      <t>オキナワケンリツ</t>
    </rPh>
    <rPh sb="171" eb="173">
      <t>コウトウ</t>
    </rPh>
    <rPh sb="173" eb="175">
      <t>ガッコウ</t>
    </rPh>
    <rPh sb="179" eb="182">
      <t>ショゾクチョウ</t>
    </rPh>
    <rPh sb="188" eb="189">
      <t>チュウ</t>
    </rPh>
    <rPh sb="189" eb="191">
      <t>ガッコウ</t>
    </rPh>
    <rPh sb="192" eb="194">
      <t>コウトウ</t>
    </rPh>
    <rPh sb="194" eb="196">
      <t>ガッコウ</t>
    </rPh>
    <rPh sb="197" eb="200">
      <t>ガッコウチョウ</t>
    </rPh>
    <rPh sb="201" eb="203">
      <t>ダイガク</t>
    </rPh>
    <rPh sb="203" eb="205">
      <t>ブモン</t>
    </rPh>
    <rPh sb="206" eb="208">
      <t>ガクチョウ</t>
    </rPh>
    <rPh sb="209" eb="211">
      <t>ショクバ</t>
    </rPh>
    <rPh sb="212" eb="214">
      <t>シャチョウ</t>
    </rPh>
    <rPh sb="309" eb="312">
      <t>ダイヒョウシャ</t>
    </rPh>
    <rPh sb="314" eb="316">
      <t>イッパン</t>
    </rPh>
    <rPh sb="321" eb="323">
      <t>ダンチョウ</t>
    </rPh>
    <phoneticPr fontId="2"/>
  </si>
  <si>
    <t>◆演奏曲について（ご注意）</t>
    <rPh sb="1" eb="3">
      <t>エンソウ</t>
    </rPh>
    <rPh sb="3" eb="4">
      <t>キョク</t>
    </rPh>
    <rPh sb="10" eb="12">
      <t>チュウイ</t>
    </rPh>
    <phoneticPr fontId="2"/>
  </si>
  <si>
    <t>＊組曲・喜歌劇・歌劇・メドレーなどを演奏される場合、抜粋して演奏する楽章　　　　　　　　　　　　　　　　　　　　　　　　　　　　　　　　　　　　　　　　　　　　　　　　　　　　　　　　　　　　　　　　　　　　　</t>
    <rPh sb="1" eb="3">
      <t>クミキョク</t>
    </rPh>
    <rPh sb="4" eb="7">
      <t>キカゲキ</t>
    </rPh>
    <rPh sb="8" eb="10">
      <t>カゲキ</t>
    </rPh>
    <rPh sb="18" eb="20">
      <t>エンソウ</t>
    </rPh>
    <rPh sb="23" eb="25">
      <t>バアイ</t>
    </rPh>
    <rPh sb="26" eb="28">
      <t>バッスイ</t>
    </rPh>
    <rPh sb="30" eb="32">
      <t>エンソウ</t>
    </rPh>
    <rPh sb="34" eb="36">
      <t>ガクショウ</t>
    </rPh>
    <phoneticPr fontId="2"/>
  </si>
  <si>
    <t>＊作曲者名・編曲者名は、日本語と原語で必ずフルネームで入力してください。　　　　　　　　　　　　　　　　　　　　　　　　　　　　　　　　　　　　　　　　　　　　　　　　　　　　　　　　　　　　　　　　　　　　　</t>
    <rPh sb="1" eb="4">
      <t>サッキョクシャ</t>
    </rPh>
    <rPh sb="4" eb="5">
      <t>メイ</t>
    </rPh>
    <rPh sb="6" eb="8">
      <t>ヘンキョク</t>
    </rPh>
    <rPh sb="8" eb="9">
      <t>シャ</t>
    </rPh>
    <rPh sb="9" eb="10">
      <t>メイ</t>
    </rPh>
    <rPh sb="12" eb="15">
      <t>ニホンゴ</t>
    </rPh>
    <rPh sb="16" eb="18">
      <t>ゲンゴ</t>
    </rPh>
    <rPh sb="19" eb="20">
      <t>カナラ</t>
    </rPh>
    <rPh sb="27" eb="29">
      <t>ニュウリョク</t>
    </rPh>
    <phoneticPr fontId="2"/>
  </si>
  <si>
    <t>＊出版社名は必ず入力ください。</t>
    <rPh sb="1" eb="4">
      <t>シュッパンシャ</t>
    </rPh>
    <rPh sb="4" eb="5">
      <t>メイ</t>
    </rPh>
    <rPh sb="6" eb="7">
      <t>カナラ</t>
    </rPh>
    <rPh sb="8" eb="10">
      <t>ニュウリョク</t>
    </rPh>
    <phoneticPr fontId="2"/>
  </si>
  <si>
    <r>
      <rPr>
        <b/>
        <sz val="12"/>
        <color theme="1"/>
        <rFont val="ＭＳ Ｐゴシック"/>
        <family val="3"/>
        <charset val="128"/>
        <scheme val="minor"/>
      </rPr>
      <t>団体所在地</t>
    </r>
    <r>
      <rPr>
        <sz val="12"/>
        <color theme="1"/>
        <rFont val="ＭＳ Ｐゴシック"/>
        <family val="3"/>
        <charset val="128"/>
        <scheme val="minor"/>
      </rPr>
      <t>　郵便番号〒</t>
    </r>
    <rPh sb="0" eb="2">
      <t>ダンタイ</t>
    </rPh>
    <rPh sb="2" eb="5">
      <t>ショザイチ</t>
    </rPh>
    <rPh sb="6" eb="8">
      <t>ユウビン</t>
    </rPh>
    <rPh sb="8" eb="10">
      <t>バンゴウ</t>
    </rPh>
    <phoneticPr fontId="2"/>
  </si>
  <si>
    <t>※参加料は、代表者会議にてお支払いください。</t>
    <rPh sb="1" eb="4">
      <t>サンカリョウ</t>
    </rPh>
    <rPh sb="6" eb="9">
      <t>ダイヒョウシャ</t>
    </rPh>
    <rPh sb="9" eb="11">
      <t>カイギ</t>
    </rPh>
    <rPh sb="14" eb="16">
      <t>シハラ</t>
    </rPh>
    <phoneticPr fontId="2"/>
  </si>
  <si>
    <t>承諾します</t>
  </si>
  <si>
    <t>ＦＡＸ</t>
    <phoneticPr fontId="15"/>
  </si>
  <si>
    <t>原　語</t>
    <rPh sb="0" eb="1">
      <t>ハラ</t>
    </rPh>
    <rPh sb="2" eb="3">
      <t>ゴ</t>
    </rPh>
    <phoneticPr fontId="15"/>
  </si>
  <si>
    <t>日本語</t>
    <rPh sb="0" eb="3">
      <t>ニホンゴ</t>
    </rPh>
    <phoneticPr fontId="15"/>
  </si>
  <si>
    <t>編曲者名</t>
    <rPh sb="0" eb="1">
      <t>ヘン</t>
    </rPh>
    <rPh sb="1" eb="2">
      <t>キョク</t>
    </rPh>
    <rPh sb="2" eb="3">
      <t>シャ</t>
    </rPh>
    <rPh sb="3" eb="4">
      <t>メイ</t>
    </rPh>
    <phoneticPr fontId="15"/>
  </si>
  <si>
    <t>所属長名</t>
    <rPh sb="0" eb="3">
      <t>ショゾクチョウ</t>
    </rPh>
    <rPh sb="3" eb="4">
      <t>メイ</t>
    </rPh>
    <phoneticPr fontId="15"/>
  </si>
  <si>
    <t>責任者名（顧問）</t>
    <rPh sb="0" eb="3">
      <t>セキニンシャ</t>
    </rPh>
    <rPh sb="3" eb="4">
      <t>メイ</t>
    </rPh>
    <rPh sb="5" eb="7">
      <t>コモン</t>
    </rPh>
    <phoneticPr fontId="15"/>
  </si>
  <si>
    <t>〒</t>
    <phoneticPr fontId="2"/>
  </si>
  <si>
    <t>電　話</t>
    <rPh sb="0" eb="1">
      <t>デン</t>
    </rPh>
    <rPh sb="2" eb="3">
      <t>ハナシ</t>
    </rPh>
    <phoneticPr fontId="15"/>
  </si>
  <si>
    <t>責任者携帯番号</t>
    <rPh sb="0" eb="3">
      <t>セキニンシャ</t>
    </rPh>
    <rPh sb="3" eb="5">
      <t>ケイタイ</t>
    </rPh>
    <rPh sb="5" eb="7">
      <t>バンゴウ</t>
    </rPh>
    <phoneticPr fontId="2"/>
  </si>
  <si>
    <t>作曲者名</t>
    <rPh sb="0" eb="1">
      <t>サク</t>
    </rPh>
    <rPh sb="1" eb="2">
      <t>キョク</t>
    </rPh>
    <rPh sb="2" eb="3">
      <t>シャ</t>
    </rPh>
    <rPh sb="3" eb="4">
      <t>メイ</t>
    </rPh>
    <phoneticPr fontId="15"/>
  </si>
  <si>
    <t>出版社名</t>
    <rPh sb="0" eb="1">
      <t>デ</t>
    </rPh>
    <rPh sb="1" eb="2">
      <t>ハン</t>
    </rPh>
    <rPh sb="2" eb="3">
      <t>シャ</t>
    </rPh>
    <rPh sb="3" eb="4">
      <t>ナ</t>
    </rPh>
    <phoneticPr fontId="15"/>
  </si>
  <si>
    <t>演奏時間</t>
    <rPh sb="0" eb="1">
      <t>エン</t>
    </rPh>
    <rPh sb="1" eb="2">
      <t>ソウ</t>
    </rPh>
    <rPh sb="2" eb="3">
      <t>トキ</t>
    </rPh>
    <rPh sb="3" eb="4">
      <t>アイダ</t>
    </rPh>
    <phoneticPr fontId="15"/>
  </si>
  <si>
    <t>団　体　名</t>
    <rPh sb="0" eb="1">
      <t>ダン</t>
    </rPh>
    <rPh sb="2" eb="3">
      <t>カラダ</t>
    </rPh>
    <rPh sb="4" eb="5">
      <t>メイ</t>
    </rPh>
    <phoneticPr fontId="15"/>
  </si>
  <si>
    <t>団体所在地</t>
    <rPh sb="0" eb="1">
      <t>ダン</t>
    </rPh>
    <rPh sb="1" eb="2">
      <t>カラダ</t>
    </rPh>
    <rPh sb="2" eb="3">
      <t>ショ</t>
    </rPh>
    <rPh sb="3" eb="4">
      <t>ザイ</t>
    </rPh>
    <rPh sb="4" eb="5">
      <t>チ</t>
    </rPh>
    <phoneticPr fontId="15"/>
  </si>
  <si>
    <t>アナウンス原稿</t>
    <rPh sb="5" eb="7">
      <t>ゲンコウ</t>
    </rPh>
    <phoneticPr fontId="15"/>
  </si>
  <si>
    <t>の部</t>
    <rPh sb="1" eb="2">
      <t>ブ</t>
    </rPh>
    <phoneticPr fontId="15"/>
  </si>
  <si>
    <t>番</t>
    <rPh sb="0" eb="1">
      <t>バン</t>
    </rPh>
    <phoneticPr fontId="15"/>
  </si>
  <si>
    <t>ふりがな</t>
    <phoneticPr fontId="15"/>
  </si>
  <si>
    <t>※プログラム</t>
    <phoneticPr fontId="15"/>
  </si>
  <si>
    <t>部　門</t>
    <rPh sb="0" eb="1">
      <t>ブ</t>
    </rPh>
    <rPh sb="2" eb="3">
      <t>モン</t>
    </rPh>
    <phoneticPr fontId="2"/>
  </si>
  <si>
    <t>備考欄</t>
    <rPh sb="0" eb="1">
      <t>ソナエ</t>
    </rPh>
    <rPh sb="1" eb="2">
      <t>コウ</t>
    </rPh>
    <rPh sb="2" eb="3">
      <t>ラン</t>
    </rPh>
    <phoneticPr fontId="15"/>
  </si>
  <si>
    <t>※出演順は，事務局にて記入いたします。</t>
    <phoneticPr fontId="2"/>
  </si>
  <si>
    <t>名</t>
    <rPh sb="0" eb="1">
      <t>めい</t>
    </rPh>
    <phoneticPr fontId="2" type="Hiragana"/>
  </si>
  <si>
    <t>　 ＤＶＤ収録・販売されることを</t>
    <rPh sb="5" eb="7">
      <t>シュウロク</t>
    </rPh>
    <rPh sb="8" eb="10">
      <t>ハンバイ</t>
    </rPh>
    <phoneticPr fontId="2"/>
  </si>
  <si>
    <t>＊離島団体で口座振込みをご利用の場合、払込証明書のコピーを申込書と一緒に郵送ください。</t>
    <rPh sb="6" eb="8">
      <t>コウザ</t>
    </rPh>
    <rPh sb="8" eb="9">
      <t>フ</t>
    </rPh>
    <rPh sb="9" eb="10">
      <t>コ</t>
    </rPh>
    <rPh sb="13" eb="15">
      <t>リヨウ</t>
    </rPh>
    <rPh sb="16" eb="18">
      <t>バアイ</t>
    </rPh>
    <rPh sb="19" eb="21">
      <t>ハライコミ</t>
    </rPh>
    <rPh sb="21" eb="24">
      <t>ショウメイショ</t>
    </rPh>
    <rPh sb="29" eb="32">
      <t>モウシコミショ</t>
    </rPh>
    <rPh sb="33" eb="35">
      <t>イッショ</t>
    </rPh>
    <rPh sb="36" eb="38">
      <t>ユウソウ</t>
    </rPh>
    <phoneticPr fontId="2"/>
  </si>
  <si>
    <t>＊楽章ごとの演奏時間はおおよその時間で構いません。</t>
    <rPh sb="1" eb="3">
      <t>がくしょう</t>
    </rPh>
    <rPh sb="6" eb="8">
      <t>えんそう</t>
    </rPh>
    <rPh sb="8" eb="10">
      <t>じかん</t>
    </rPh>
    <rPh sb="16" eb="18">
      <t>じかん</t>
    </rPh>
    <rPh sb="19" eb="20">
      <t>かま</t>
    </rPh>
    <phoneticPr fontId="2" type="Hiragana"/>
  </si>
  <si>
    <t>＊〇分〇秒　と入力してください。</t>
    <rPh sb="2" eb="3">
      <t>ふん</t>
    </rPh>
    <rPh sb="4" eb="5">
      <t>びょう</t>
    </rPh>
    <rPh sb="7" eb="9">
      <t>にゅうりょく</t>
    </rPh>
    <phoneticPr fontId="2" type="Hiragana"/>
  </si>
  <si>
    <t>⑤</t>
    <phoneticPr fontId="2" type="Hiragana"/>
  </si>
  <si>
    <t>との合同演奏</t>
    <rPh sb="2" eb="4">
      <t>ごうどう</t>
    </rPh>
    <rPh sb="4" eb="6">
      <t>えんそう</t>
    </rPh>
    <phoneticPr fontId="2" type="Hiragana"/>
  </si>
  <si>
    <t>⑦</t>
    <phoneticPr fontId="2" type="Hiragana"/>
  </si>
  <si>
    <t>⑧</t>
    <phoneticPr fontId="2"/>
  </si>
  <si>
    <t>⑨</t>
    <phoneticPr fontId="2" type="Hiragana"/>
  </si>
  <si>
    <t>⑬</t>
    <phoneticPr fontId="2"/>
  </si>
  <si>
    <t>団体名</t>
    <rPh sb="0" eb="2">
      <t>ダンタイ</t>
    </rPh>
    <rPh sb="2" eb="3">
      <t>メイ</t>
    </rPh>
    <phoneticPr fontId="15"/>
  </si>
  <si>
    <t>上記内容により参加料【演奏者　（</t>
  </si>
  <si>
    <t>）人×1,000円＝</t>
    <phoneticPr fontId="15"/>
  </si>
  <si>
    <t>番</t>
    <rPh sb="0" eb="1">
      <t>バン</t>
    </rPh>
    <phoneticPr fontId="2"/>
  </si>
  <si>
    <r>
      <t>出演順　　　　　　　　　　　　　　　　</t>
    </r>
    <r>
      <rPr>
        <sz val="9"/>
        <rFont val="HG丸ｺﾞｼｯｸM-PRO"/>
        <family val="3"/>
        <charset val="128"/>
      </rPr>
      <t>　（事務局にて記入）</t>
    </r>
    <rPh sb="0" eb="2">
      <t>シュツエン</t>
    </rPh>
    <rPh sb="2" eb="3">
      <t>ジュン</t>
    </rPh>
    <rPh sb="21" eb="24">
      <t>ジムキョク</t>
    </rPh>
    <rPh sb="26" eb="28">
      <t>キニュウ</t>
    </rPh>
    <phoneticPr fontId="2"/>
  </si>
  <si>
    <t>（学校長名）</t>
    <rPh sb="4" eb="5">
      <t>メイ</t>
    </rPh>
    <phoneticPr fontId="2"/>
  </si>
  <si>
    <t>楽章</t>
    <rPh sb="0" eb="2">
      <t>ガクショウ</t>
    </rPh>
    <phoneticPr fontId="2"/>
  </si>
  <si>
    <t>演奏時間</t>
    <rPh sb="0" eb="2">
      <t>エンソウ</t>
    </rPh>
    <rPh sb="2" eb="4">
      <t>ジカン</t>
    </rPh>
    <phoneticPr fontId="2"/>
  </si>
  <si>
    <t>円　】を添えて申込を致します。</t>
    <rPh sb="0" eb="1">
      <t>エン</t>
    </rPh>
    <phoneticPr fontId="2"/>
  </si>
  <si>
    <t>※団体名は正式名称でアナウンスいします。（クラブ名はアナウンスしません）</t>
    <rPh sb="5" eb="7">
      <t>セイシキ</t>
    </rPh>
    <rPh sb="7" eb="9">
      <t>メイショウ</t>
    </rPh>
    <rPh sb="24" eb="25">
      <t>メイ</t>
    </rPh>
    <phoneticPr fontId="15"/>
  </si>
  <si>
    <t>※楽章などはアナウンスしません。</t>
    <rPh sb="1" eb="3">
      <t>がくしょう</t>
    </rPh>
    <phoneticPr fontId="2" type="Hiragana"/>
  </si>
  <si>
    <t>作曲</t>
    <rPh sb="0" eb="2">
      <t>さっきょく</t>
    </rPh>
    <phoneticPr fontId="2" type="Hiragana"/>
  </si>
  <si>
    <t>作曲者名</t>
    <phoneticPr fontId="2" type="Hiragana"/>
  </si>
  <si>
    <t>ふりがな</t>
  </si>
  <si>
    <t>ふりがな</t>
    <phoneticPr fontId="2" type="Hiragana"/>
  </si>
  <si>
    <t>曲　　名</t>
    <phoneticPr fontId="2" type="Hiragana"/>
  </si>
  <si>
    <t>枚</t>
    <rPh sb="0" eb="1">
      <t>マイ</t>
    </rPh>
    <phoneticPr fontId="15"/>
  </si>
  <si>
    <t>前売チケット・学校職員チケット申し込み</t>
    <rPh sb="7" eb="9">
      <t>ガッコウ</t>
    </rPh>
    <rPh sb="9" eb="11">
      <t>ショクイン</t>
    </rPh>
    <phoneticPr fontId="15"/>
  </si>
  <si>
    <t>沖縄県吹奏楽連盟</t>
    <rPh sb="0" eb="3">
      <t>オキナワケン</t>
    </rPh>
    <rPh sb="3" eb="6">
      <t>スイソウガク</t>
    </rPh>
    <rPh sb="6" eb="8">
      <t>レンメイ</t>
    </rPh>
    <phoneticPr fontId="15"/>
  </si>
  <si>
    <t>会長　　山　里　　　望　　殿</t>
    <rPh sb="0" eb="2">
      <t>カイチョウ</t>
    </rPh>
    <rPh sb="4" eb="5">
      <t>ヤマ</t>
    </rPh>
    <rPh sb="6" eb="7">
      <t>サト</t>
    </rPh>
    <rPh sb="10" eb="11">
      <t>ノゾム</t>
    </rPh>
    <rPh sb="13" eb="14">
      <t>ドノ</t>
    </rPh>
    <phoneticPr fontId="15"/>
  </si>
  <si>
    <t>③学校職員チケットについて　　（希望する　・　希望しない）をお選びください。</t>
    <rPh sb="1" eb="3">
      <t>がっこう</t>
    </rPh>
    <rPh sb="3" eb="5">
      <t>しょくいん</t>
    </rPh>
    <rPh sb="16" eb="18">
      <t>きぼう</t>
    </rPh>
    <rPh sb="23" eb="25">
      <t>きぼう</t>
    </rPh>
    <rPh sb="31" eb="32">
      <t>えら</t>
    </rPh>
    <phoneticPr fontId="2" type="Hiragana"/>
  </si>
  <si>
    <t>※学校職員チケットは、【希望する】　団体のみ配布いたします。</t>
    <rPh sb="1" eb="3">
      <t>ガッコウ</t>
    </rPh>
    <rPh sb="3" eb="5">
      <t>ショクイン</t>
    </rPh>
    <rPh sb="12" eb="14">
      <t>キボウ</t>
    </rPh>
    <rPh sb="18" eb="20">
      <t>ダンタイ</t>
    </rPh>
    <rPh sb="22" eb="24">
      <t>ハイフ</t>
    </rPh>
    <phoneticPr fontId="2"/>
  </si>
  <si>
    <t>※学校職員チケットを受け取った団体・・・・・学校職員チケットが残った場合は、大会当日、団体受付へ返却ください。</t>
    <rPh sb="1" eb="3">
      <t>ガッコウ</t>
    </rPh>
    <rPh sb="3" eb="5">
      <t>ショクイン</t>
    </rPh>
    <rPh sb="10" eb="11">
      <t>ウ</t>
    </rPh>
    <rPh sb="12" eb="13">
      <t>ト</t>
    </rPh>
    <rPh sb="15" eb="17">
      <t>ダンタイ</t>
    </rPh>
    <rPh sb="22" eb="24">
      <t>ガッコウ</t>
    </rPh>
    <rPh sb="24" eb="26">
      <t>ショクイン</t>
    </rPh>
    <rPh sb="31" eb="32">
      <t>ノコ</t>
    </rPh>
    <rPh sb="34" eb="36">
      <t>バアイ</t>
    </rPh>
    <rPh sb="38" eb="40">
      <t>タイカイ</t>
    </rPh>
    <rPh sb="40" eb="42">
      <t>トウジツ</t>
    </rPh>
    <rPh sb="43" eb="45">
      <t>ダンタイ</t>
    </rPh>
    <rPh sb="45" eb="47">
      <t>ウケツケ</t>
    </rPh>
    <rPh sb="48" eb="50">
      <t>ヘンキャク</t>
    </rPh>
    <phoneticPr fontId="2"/>
  </si>
  <si>
    <t>　　①前売り券の必要な団体は代表者会議申込受付の際に、この用紙を一緒に提出下さい。</t>
    <phoneticPr fontId="2"/>
  </si>
  <si>
    <t>　　④前売りチケットは、代表者会議当日のみ配布致します。（郵送はいたしません。）</t>
    <phoneticPr fontId="2"/>
  </si>
  <si>
    <t>　　※出演者が、他の団体を聴く場合は、チケットが必要です。</t>
    <phoneticPr fontId="2"/>
  </si>
  <si>
    <t>　　※離島の参加団体のみ、郵送にて対応致します。</t>
    <phoneticPr fontId="2"/>
  </si>
  <si>
    <t>学校職員チケットを（希望する・希望しない）</t>
    <rPh sb="0" eb="2">
      <t>ガッコウ</t>
    </rPh>
    <rPh sb="2" eb="4">
      <t>ショクイン</t>
    </rPh>
    <rPh sb="10" eb="12">
      <t>キボウ</t>
    </rPh>
    <rPh sb="15" eb="17">
      <t>キボウ</t>
    </rPh>
    <phoneticPr fontId="2"/>
  </si>
  <si>
    <t>　　③責任者（顧問）は大会当日、団体受付にてチケット精算をお願いします。</t>
    <rPh sb="3" eb="6">
      <t>セキニンシャ</t>
    </rPh>
    <rPh sb="7" eb="9">
      <t>コモン</t>
    </rPh>
    <rPh sb="11" eb="13">
      <t>タイカイ</t>
    </rPh>
    <rPh sb="16" eb="18">
      <t>ダンタイ</t>
    </rPh>
    <phoneticPr fontId="2"/>
  </si>
  <si>
    <t>団体名（学校名）</t>
    <rPh sb="0" eb="2">
      <t>ダンタイ</t>
    </rPh>
    <rPh sb="2" eb="3">
      <t>メイ</t>
    </rPh>
    <rPh sb="4" eb="7">
      <t>ガッコウメイ</t>
    </rPh>
    <phoneticPr fontId="15"/>
  </si>
  <si>
    <t>職印</t>
    <rPh sb="0" eb="2">
      <t>ショクイン</t>
    </rPh>
    <phoneticPr fontId="15"/>
  </si>
  <si>
    <t>学校長名（所属長）</t>
    <rPh sb="0" eb="3">
      <t>ガッコウチョウ</t>
    </rPh>
    <rPh sb="3" eb="4">
      <t>メイ</t>
    </rPh>
    <phoneticPr fontId="15"/>
  </si>
  <si>
    <t>出演順の調整申請書</t>
    <phoneticPr fontId="15"/>
  </si>
  <si>
    <t>①希望の日付をお選びください。</t>
    <rPh sb="1" eb="3">
      <t>きぼう</t>
    </rPh>
    <rPh sb="4" eb="6">
      <t>ひづけ</t>
    </rPh>
    <rPh sb="8" eb="9">
      <t>えら</t>
    </rPh>
    <phoneticPr fontId="2" type="Hiragana"/>
  </si>
  <si>
    <t>◆出演順の調整申請について</t>
    <phoneticPr fontId="2" type="Hiragana"/>
  </si>
  <si>
    <t>＊学校職員チケットは、希望する団体のみ配布いたします。ドロップダウンより（希望する　・　希望しない）をお選びください。</t>
    <rPh sb="1" eb="3">
      <t>ガッコウ</t>
    </rPh>
    <rPh sb="3" eb="5">
      <t>ショクイン</t>
    </rPh>
    <rPh sb="11" eb="13">
      <t>キボウ</t>
    </rPh>
    <rPh sb="15" eb="17">
      <t>ダンタイ</t>
    </rPh>
    <rPh sb="19" eb="21">
      <t>ハイフ</t>
    </rPh>
    <rPh sb="37" eb="39">
      <t>キボウ</t>
    </rPh>
    <rPh sb="44" eb="46">
      <t>キボウ</t>
    </rPh>
    <rPh sb="52" eb="53">
      <t>エラ</t>
    </rPh>
    <phoneticPr fontId="2"/>
  </si>
  <si>
    <t>●「三者面談」との理由で、出演順調整（日付指定）出来ません。（学校内での調整をお願いします）</t>
    <phoneticPr fontId="2" type="Hiragana"/>
  </si>
  <si>
    <t>＊出演順調整を申請する団体は、ドロップダウンより日付をお選びください。</t>
    <rPh sb="1" eb="3">
      <t>しゅつえん</t>
    </rPh>
    <rPh sb="3" eb="4">
      <t>じゅん</t>
    </rPh>
    <rPh sb="4" eb="6">
      <t>ちょうせい</t>
    </rPh>
    <rPh sb="7" eb="9">
      <t>しんせい</t>
    </rPh>
    <rPh sb="11" eb="13">
      <t>だんたい</t>
    </rPh>
    <rPh sb="24" eb="26">
      <t>ひづけ</t>
    </rPh>
    <phoneticPr fontId="2" type="Hiragana"/>
  </si>
  <si>
    <t>●申出のあった団体については常任理事会にて検討し、更に代表者会議にて全参加団体の了承が得られた場合に限り、</t>
    <rPh sb="1" eb="3">
      <t>もうしで</t>
    </rPh>
    <phoneticPr fontId="2" type="Hiragana"/>
  </si>
  <si>
    <t>②下記出演順調整を希望する理由をお書きください。</t>
    <rPh sb="1" eb="3">
      <t>かき</t>
    </rPh>
    <rPh sb="3" eb="5">
      <t>しゅつえん</t>
    </rPh>
    <rPh sb="5" eb="6">
      <t>じゅん</t>
    </rPh>
    <rPh sb="6" eb="8">
      <t>ちょうせい</t>
    </rPh>
    <rPh sb="9" eb="11">
      <t>きぼう</t>
    </rPh>
    <rPh sb="13" eb="15">
      <t>りゆう</t>
    </rPh>
    <rPh sb="17" eb="18">
      <t>か</t>
    </rPh>
    <phoneticPr fontId="2" type="Hiragana"/>
  </si>
  <si>
    <t>⑭</t>
    <phoneticPr fontId="2" type="Hiragana"/>
  </si>
  <si>
    <t>月</t>
    <rPh sb="0" eb="1">
      <t>がつ</t>
    </rPh>
    <phoneticPr fontId="2" type="Hiragana"/>
  </si>
  <si>
    <t>日</t>
    <rPh sb="0" eb="1">
      <t>ひ</t>
    </rPh>
    <phoneticPr fontId="2" type="Hiragana"/>
  </si>
  <si>
    <t>（</t>
    <phoneticPr fontId="2" type="Hiragana"/>
  </si>
  <si>
    <t>時</t>
    <rPh sb="0" eb="1">
      <t>じ</t>
    </rPh>
    <phoneticPr fontId="2" type="Hiragana"/>
  </si>
  <si>
    <t>分　発</t>
    <rPh sb="0" eb="1">
      <t>ふん</t>
    </rPh>
    <rPh sb="2" eb="3">
      <t>はつ</t>
    </rPh>
    <phoneticPr fontId="2" type="Hiragana"/>
  </si>
  <si>
    <t>）</t>
    <phoneticPr fontId="2" type="Hiragana"/>
  </si>
  <si>
    <t>　 出演順の調整を行います。</t>
    <phoneticPr fontId="2" type="Hiragana"/>
  </si>
  <si>
    <t>　　往路・・・・・</t>
    <phoneticPr fontId="15"/>
  </si>
  <si>
    <t>　　復路・・・・</t>
    <phoneticPr fontId="15"/>
  </si>
  <si>
    <t>時</t>
    <rPh sb="0" eb="1">
      <t>ジ</t>
    </rPh>
    <phoneticPr fontId="2"/>
  </si>
  <si>
    <t>往路・・・　　　　</t>
    <phoneticPr fontId="15"/>
  </si>
  <si>
    <t>復路・・・</t>
    <phoneticPr fontId="15"/>
  </si>
  <si>
    <t>分発）</t>
    <rPh sb="0" eb="1">
      <t>フン</t>
    </rPh>
    <rPh sb="1" eb="2">
      <t>ハツ</t>
    </rPh>
    <phoneticPr fontId="2"/>
  </si>
  <si>
    <t>③離島団体は、往復航空機の日付及び出発時間を記入ください。</t>
    <rPh sb="13" eb="15">
      <t>ひづけ</t>
    </rPh>
    <phoneticPr fontId="2" type="Hiragana"/>
  </si>
  <si>
    <t>③離島団体は、往復航空機の日付及び出発時間を記入ください。</t>
    <phoneticPr fontId="15"/>
  </si>
  <si>
    <t>①希望の日付</t>
    <rPh sb="1" eb="3">
      <t>キボウ</t>
    </rPh>
    <rPh sb="4" eb="6">
      <t>ヒヅケ</t>
    </rPh>
    <phoneticPr fontId="15"/>
  </si>
  <si>
    <t>②出演順を調整あるいは考慮する理由（具体的に）</t>
    <phoneticPr fontId="15"/>
  </si>
  <si>
    <t>●各団体の所属長から申請下さい。（所属長押印）</t>
    <phoneticPr fontId="2" type="Hiragana"/>
  </si>
  <si>
    <t>●時間の指定はご遠慮ください。（時間指定できません）</t>
    <rPh sb="8" eb="10">
      <t>えんりょ</t>
    </rPh>
    <rPh sb="16" eb="18">
      <t>じかん</t>
    </rPh>
    <rPh sb="18" eb="20">
      <t>してい</t>
    </rPh>
    <phoneticPr fontId="2" type="Hiragana"/>
  </si>
  <si>
    <t>●仕事の都合や私用は、具体的な理由をご記入願います。</t>
    <phoneticPr fontId="15"/>
  </si>
  <si>
    <t>●各団体の所属長から申請下さい。（所属長押印）</t>
    <phoneticPr fontId="15"/>
  </si>
  <si>
    <t>　 得られた場合に限り、出演順の調整を行います。</t>
    <phoneticPr fontId="2"/>
  </si>
  <si>
    <t>●申出のあった団体については常任理事会にて検討し、更に代表者会議にて全参加団体の了承が</t>
    <phoneticPr fontId="2"/>
  </si>
  <si>
    <t>　　②チケットは１０枚単位で、必要な枚数を申し込み下さい。（返券可能です）</t>
    <phoneticPr fontId="2"/>
  </si>
  <si>
    <t>職印</t>
    <rPh sb="0" eb="1">
      <t>ショク</t>
    </rPh>
    <rPh sb="1" eb="2">
      <t>イン</t>
    </rPh>
    <phoneticPr fontId="15"/>
  </si>
  <si>
    <t>　</t>
  </si>
  <si>
    <t>入力シートが完了したら・・・</t>
    <rPh sb="0" eb="2">
      <t>にゅうりょく</t>
    </rPh>
    <rPh sb="6" eb="8">
      <t>かんりょう</t>
    </rPh>
    <phoneticPr fontId="2" type="Hiragana"/>
  </si>
  <si>
    <t>④参加料は、代表者会議にてお支払いください。（離島団体のみ現金書留、振込受付いたします。振込の場合は、支払証明書コピーを郵送ください。）</t>
    <rPh sb="1" eb="4">
      <t>さんかりょう</t>
    </rPh>
    <rPh sb="6" eb="9">
      <t>だいひょうしゃ</t>
    </rPh>
    <rPh sb="9" eb="11">
      <t>かいぎ</t>
    </rPh>
    <rPh sb="14" eb="16">
      <t>しはら</t>
    </rPh>
    <rPh sb="23" eb="25">
      <t>りとう</t>
    </rPh>
    <rPh sb="25" eb="27">
      <t>だんたい</t>
    </rPh>
    <rPh sb="29" eb="31">
      <t>げんきん</t>
    </rPh>
    <rPh sb="31" eb="33">
      <t>かきとめ</t>
    </rPh>
    <rPh sb="34" eb="36">
      <t>ふりこみ</t>
    </rPh>
    <rPh sb="36" eb="38">
      <t>うけつけ</t>
    </rPh>
    <rPh sb="44" eb="46">
      <t>ふりこみ</t>
    </rPh>
    <rPh sb="47" eb="49">
      <t>ばあい</t>
    </rPh>
    <rPh sb="51" eb="53">
      <t>しはらい</t>
    </rPh>
    <rPh sb="53" eb="56">
      <t>しょうめいしょ</t>
    </rPh>
    <rPh sb="60" eb="62">
      <t>ゆうそう</t>
    </rPh>
    <phoneticPr fontId="2" type="Hiragana"/>
  </si>
  <si>
    <t>⑤提出期限までに各書類を提出ください。</t>
    <rPh sb="1" eb="3">
      <t>ていしゅつ</t>
    </rPh>
    <rPh sb="3" eb="5">
      <t>きげん</t>
    </rPh>
    <rPh sb="8" eb="9">
      <t>かく</t>
    </rPh>
    <rPh sb="9" eb="11">
      <t>しょるい</t>
    </rPh>
    <rPh sb="12" eb="14">
      <t>ていしゅつ</t>
    </rPh>
    <phoneticPr fontId="2" type="Hiragana"/>
  </si>
  <si>
    <t>※各書類の提出期限は必ず実施要項にてご確認ください。提出締切り時刻は、全て１４時です。</t>
    <rPh sb="1" eb="4">
      <t>かくしょるい</t>
    </rPh>
    <rPh sb="5" eb="7">
      <t>ていしゅつ</t>
    </rPh>
    <rPh sb="7" eb="9">
      <t>きげん</t>
    </rPh>
    <rPh sb="10" eb="11">
      <t>かなら</t>
    </rPh>
    <rPh sb="12" eb="14">
      <t>じっし</t>
    </rPh>
    <rPh sb="14" eb="16">
      <t>ようこう</t>
    </rPh>
    <rPh sb="19" eb="21">
      <t>かくにん</t>
    </rPh>
    <rPh sb="26" eb="28">
      <t>ていしゅつ</t>
    </rPh>
    <rPh sb="28" eb="30">
      <t>しめきり</t>
    </rPh>
    <rPh sb="31" eb="33">
      <t>じこく</t>
    </rPh>
    <rPh sb="35" eb="36">
      <t>すべ</t>
    </rPh>
    <rPh sb="39" eb="40">
      <t>じ</t>
    </rPh>
    <phoneticPr fontId="2" type="Hiragana"/>
  </si>
  <si>
    <t>団　体　名</t>
    <rPh sb="0" eb="1">
      <t>ダン</t>
    </rPh>
    <rPh sb="2" eb="3">
      <t>カラダ</t>
    </rPh>
    <rPh sb="4" eb="5">
      <t>メイ</t>
    </rPh>
    <phoneticPr fontId="2"/>
  </si>
  <si>
    <t>責任者名（顧問）</t>
    <rPh sb="0" eb="2">
      <t>せきにん</t>
    </rPh>
    <rPh sb="2" eb="3">
      <t>しゃ</t>
    </rPh>
    <rPh sb="3" eb="4">
      <t>めい</t>
    </rPh>
    <rPh sb="5" eb="7">
      <t>こもん</t>
    </rPh>
    <phoneticPr fontId="2" type="Hiragana"/>
  </si>
  <si>
    <t>　　　１．銀行振込をご利用の団体は、下記の口座へ振り込みください。</t>
    <rPh sb="5" eb="7">
      <t>ぎんこう</t>
    </rPh>
    <rPh sb="7" eb="9">
      <t>ふりこみ</t>
    </rPh>
    <rPh sb="11" eb="13">
      <t>りよう</t>
    </rPh>
    <rPh sb="14" eb="16">
      <t>だんたい</t>
    </rPh>
    <rPh sb="18" eb="20">
      <t>かき</t>
    </rPh>
    <rPh sb="21" eb="23">
      <t>こうざ</t>
    </rPh>
    <rPh sb="24" eb="25">
      <t>ふ</t>
    </rPh>
    <rPh sb="26" eb="27">
      <t>こ</t>
    </rPh>
    <phoneticPr fontId="2" type="Hiragana"/>
  </si>
  <si>
    <t>　　　　　（手数料は各団体でご負担お願いします。）</t>
    <phoneticPr fontId="2"/>
  </si>
  <si>
    <t>　　沖縄銀行　　　　山内支店（ヤマウチ　シテン）</t>
    <rPh sb="2" eb="4">
      <t>オキナワ</t>
    </rPh>
    <rPh sb="4" eb="6">
      <t>ギンコウ</t>
    </rPh>
    <rPh sb="10" eb="12">
      <t>ヤマウチ</t>
    </rPh>
    <rPh sb="12" eb="14">
      <t>シテン</t>
    </rPh>
    <phoneticPr fontId="2"/>
  </si>
  <si>
    <t>　　普通預金　　　（口座番号）１５５２１７９</t>
    <rPh sb="2" eb="4">
      <t>フツウ</t>
    </rPh>
    <rPh sb="4" eb="6">
      <t>ヨキン</t>
    </rPh>
    <rPh sb="10" eb="12">
      <t>コウザ</t>
    </rPh>
    <rPh sb="12" eb="14">
      <t>バンゴウ</t>
    </rPh>
    <phoneticPr fontId="2"/>
  </si>
  <si>
    <t>　　（口座名義）　　沖縄県吹奏楽連盟　　会長　山里　望</t>
    <rPh sb="3" eb="5">
      <t>コウザ</t>
    </rPh>
    <rPh sb="5" eb="7">
      <t>メイギ</t>
    </rPh>
    <rPh sb="10" eb="18">
      <t>オキナワケンスイソウガクレンメイ</t>
    </rPh>
    <rPh sb="20" eb="22">
      <t>カイチョウ</t>
    </rPh>
    <rPh sb="23" eb="25">
      <t>ヤマザト</t>
    </rPh>
    <rPh sb="26" eb="27">
      <t>ノゾム</t>
    </rPh>
    <phoneticPr fontId="2"/>
  </si>
  <si>
    <t>　　（オキナワケンスイソウガクレンメイ　カイチョウ　ヤマザトノゾム）</t>
    <phoneticPr fontId="2"/>
  </si>
  <si>
    <t>　　　2．払込証明書をコピーし下記へ添付ください。</t>
    <rPh sb="5" eb="7">
      <t>ハライコミ</t>
    </rPh>
    <rPh sb="7" eb="10">
      <t>ショウメイショ</t>
    </rPh>
    <rPh sb="15" eb="17">
      <t>カキ</t>
    </rPh>
    <rPh sb="18" eb="20">
      <t>テンプ</t>
    </rPh>
    <phoneticPr fontId="2"/>
  </si>
  <si>
    <t>＊団体名（学校名）でのお振込みをお願いします。</t>
    <rPh sb="1" eb="3">
      <t>ダンタイ</t>
    </rPh>
    <rPh sb="3" eb="4">
      <t>メイ</t>
    </rPh>
    <rPh sb="5" eb="8">
      <t>ガッコウメイ</t>
    </rPh>
    <rPh sb="12" eb="14">
      <t>フリコ</t>
    </rPh>
    <rPh sb="17" eb="18">
      <t>ネガ</t>
    </rPh>
    <phoneticPr fontId="2"/>
  </si>
  <si>
    <t>沖縄県吹奏楽連盟</t>
    <rPh sb="0" eb="8">
      <t>おきなわけんすいそうがくれんめい</t>
    </rPh>
    <phoneticPr fontId="2" type="Hiragana"/>
  </si>
  <si>
    <t>【ＴＥＬ／ＦＡＸ　０９８－９３２－４２２２】</t>
    <phoneticPr fontId="2" type="Hiragana"/>
  </si>
  <si>
    <t>参加料振込確認書</t>
    <rPh sb="0" eb="2">
      <t>サンカ</t>
    </rPh>
    <rPh sb="2" eb="3">
      <t>リョウ</t>
    </rPh>
    <rPh sb="3" eb="5">
      <t>フリコミ</t>
    </rPh>
    <rPh sb="5" eb="7">
      <t>カクニン</t>
    </rPh>
    <rPh sb="7" eb="8">
      <t>ショ</t>
    </rPh>
    <phoneticPr fontId="2"/>
  </si>
  <si>
    <t>※振込は、離島団体のみ認めます。</t>
    <rPh sb="1" eb="3">
      <t>フリコミ</t>
    </rPh>
    <rPh sb="5" eb="7">
      <t>リトウ</t>
    </rPh>
    <rPh sb="7" eb="9">
      <t>ダンタイ</t>
    </rPh>
    <rPh sb="11" eb="12">
      <t>ミト</t>
    </rPh>
    <phoneticPr fontId="2"/>
  </si>
  <si>
    <r>
      <t>＊離島団体のみ現金書留での郵送または、指定口座へお振込みください。</t>
    </r>
    <r>
      <rPr>
        <sz val="12"/>
        <color theme="1"/>
        <rFont val="ＭＳ Ｐゴシック"/>
        <family val="3"/>
        <charset val="128"/>
        <scheme val="minor"/>
      </rPr>
      <t>（手数料は各団体にて、ご負担お願いします）</t>
    </r>
    <rPh sb="34" eb="37">
      <t>テスウリョウ</t>
    </rPh>
    <rPh sb="38" eb="41">
      <t>カクダンタイ</t>
    </rPh>
    <rPh sb="45" eb="47">
      <t>フタン</t>
    </rPh>
    <rPh sb="48" eb="49">
      <t>ネガ</t>
    </rPh>
    <phoneticPr fontId="2"/>
  </si>
  <si>
    <t>※出演者が、他の団体を聴く場合は、チケットが必要です。（出演者証はありません。）</t>
    <rPh sb="28" eb="31">
      <t>シュツエンシャ</t>
    </rPh>
    <rPh sb="31" eb="32">
      <t>ショウ</t>
    </rPh>
    <phoneticPr fontId="2"/>
  </si>
  <si>
    <t>Ⅲ．行進曲「春」</t>
    <phoneticPr fontId="2" type="Hiragana"/>
  </si>
  <si>
    <t>Ⅳ．行進曲「道標の先に」　</t>
    <phoneticPr fontId="2" type="Hiragana"/>
  </si>
  <si>
    <t>Ⅴ．ビスマス・サイケデリア Ｉ</t>
    <phoneticPr fontId="2" type="Hiragana"/>
  </si>
  <si>
    <t>Ⅰ．「あんたがたどこさ」の主題による幻想曲</t>
  </si>
  <si>
    <t>Ⅱ．マーチ「エイプリル・リーフ」</t>
  </si>
  <si>
    <t>コード</t>
    <phoneticPr fontId="2" type="Hiragana"/>
  </si>
  <si>
    <t>Ⅰ　（いち）</t>
    <phoneticPr fontId="2" type="Hiragana"/>
  </si>
  <si>
    <t>Ⅱ　（に）</t>
    <phoneticPr fontId="2" type="Hiragana"/>
  </si>
  <si>
    <t>Ⅲ　（さん）</t>
    <phoneticPr fontId="2" type="Hiragana"/>
  </si>
  <si>
    <t>Ⅳ　（よん）</t>
    <phoneticPr fontId="2" type="Hiragana"/>
  </si>
  <si>
    <t>Ⅴ　（ご）</t>
    <phoneticPr fontId="2" type="Hiragana"/>
  </si>
  <si>
    <t>コード入力</t>
    <rPh sb="3" eb="5">
      <t>にゅうりょく</t>
    </rPh>
    <phoneticPr fontId="2" type="Hiragana"/>
  </si>
  <si>
    <t>課題曲</t>
    <rPh sb="0" eb="3">
      <t>かだいきょく</t>
    </rPh>
    <phoneticPr fontId="2" type="Hiragana"/>
  </si>
  <si>
    <t>希望する</t>
  </si>
  <si>
    <r>
      <rPr>
        <u/>
        <sz val="12"/>
        <color theme="1"/>
        <rFont val="ＭＳ Ｐゴシック"/>
        <family val="3"/>
        <charset val="128"/>
        <scheme val="minor"/>
      </rPr>
      <t>●</t>
    </r>
    <r>
      <rPr>
        <b/>
        <u/>
        <sz val="12"/>
        <color theme="1"/>
        <rFont val="ＭＳ Ｐゴシック"/>
        <family val="3"/>
        <charset val="128"/>
        <scheme val="minor"/>
      </rPr>
      <t>仕事の都合や私用は、具体的な理由をご記入願います。</t>
    </r>
    <phoneticPr fontId="2" type="Hiragana"/>
  </si>
  <si>
    <t>●時間の指定は出来ません。</t>
    <rPh sb="7" eb="9">
      <t>デキ</t>
    </rPh>
    <phoneticPr fontId="15"/>
  </si>
  <si>
    <t>＊原本は、申込書と一緒に郵送</t>
    <rPh sb="1" eb="3">
      <t>ゲンポン</t>
    </rPh>
    <rPh sb="5" eb="7">
      <t>モウシコミ</t>
    </rPh>
    <rPh sb="7" eb="8">
      <t>ショ</t>
    </rPh>
    <rPh sb="9" eb="11">
      <t>イッショ</t>
    </rPh>
    <rPh sb="12" eb="14">
      <t>ユウソウ</t>
    </rPh>
    <phoneticPr fontId="15"/>
  </si>
  <si>
    <t>NO</t>
    <phoneticPr fontId="2"/>
  </si>
  <si>
    <t>団体名　</t>
    <rPh sb="0" eb="2">
      <t>ダンタイ</t>
    </rPh>
    <rPh sb="2" eb="3">
      <t>メイ</t>
    </rPh>
    <phoneticPr fontId="2"/>
  </si>
  <si>
    <t>希望日付</t>
    <rPh sb="0" eb="2">
      <t>キボウ</t>
    </rPh>
    <rPh sb="2" eb="4">
      <t>ヒヅケ</t>
    </rPh>
    <phoneticPr fontId="2"/>
  </si>
  <si>
    <t>責任者名</t>
    <rPh sb="0" eb="3">
      <t>セキニンシャ</t>
    </rPh>
    <rPh sb="3" eb="4">
      <t>メイ</t>
    </rPh>
    <phoneticPr fontId="2"/>
  </si>
  <si>
    <t>責任者連絡先</t>
    <rPh sb="0" eb="3">
      <t>セキニンシャ</t>
    </rPh>
    <rPh sb="3" eb="6">
      <t>レンラクサキ</t>
    </rPh>
    <phoneticPr fontId="2"/>
  </si>
  <si>
    <t>出演順を調整あるいは考慮する理由</t>
    <phoneticPr fontId="2"/>
  </si>
  <si>
    <t>学校職員チケット</t>
    <rPh sb="0" eb="2">
      <t>ガッコウ</t>
    </rPh>
    <rPh sb="2" eb="4">
      <t>ショクイン</t>
    </rPh>
    <phoneticPr fontId="2"/>
  </si>
  <si>
    <t>日　（</t>
    <rPh sb="0" eb="1">
      <t>ヒ</t>
    </rPh>
    <phoneticPr fontId="2"/>
  </si>
  <si>
    <t>（C）</t>
    <phoneticPr fontId="2"/>
  </si>
  <si>
    <t>（D）</t>
    <phoneticPr fontId="2" type="Hiragana"/>
  </si>
  <si>
    <t>（F）</t>
    <phoneticPr fontId="2"/>
  </si>
  <si>
    <t>（G）</t>
    <phoneticPr fontId="2"/>
  </si>
  <si>
    <t>重奏</t>
    <rPh sb="0" eb="2">
      <t>じゅうそう</t>
    </rPh>
    <phoneticPr fontId="2" type="Hiragana"/>
  </si>
  <si>
    <t>・同一楽器のみ　→　楽器名△重奏　　　☆打楽器を含むアンサンブル　→　管打楽器△重奏</t>
    <phoneticPr fontId="2" type="Hiragana"/>
  </si>
  <si>
    <t>・木管楽器のみ　→　木管△重奏　　　　 ☆打楽器を含まない混合アンサンブル→　管楽△重奏</t>
    <phoneticPr fontId="2" type="Hiragana"/>
  </si>
  <si>
    <r>
      <t>・金管楽器のみ　→　金管△重奏　　　　　</t>
    </r>
    <r>
      <rPr>
        <sz val="13"/>
        <color rgb="FFFF0000"/>
        <rFont val="ＭＳ Ｐゴシック"/>
        <family val="3"/>
        <charset val="128"/>
        <scheme val="minor"/>
      </rPr>
      <t>※混合△重奏ではありませんのでご注意ください！</t>
    </r>
    <phoneticPr fontId="2" type="Hiragana"/>
  </si>
  <si>
    <r>
      <t>・打楽器のみ　　→　打楽器△重奏　　　　</t>
    </r>
    <r>
      <rPr>
        <sz val="13"/>
        <color rgb="FFFF0000"/>
        <rFont val="ＭＳ Ｐゴシック"/>
        <family val="3"/>
        <charset val="128"/>
        <scheme val="minor"/>
      </rPr>
      <t>※編成名は訂正させていただく場合がございます。</t>
    </r>
    <phoneticPr fontId="2" type="Hiragana"/>
  </si>
  <si>
    <t>⑧</t>
    <phoneticPr fontId="2"/>
  </si>
  <si>
    <t>演奏曲</t>
    <rPh sb="0" eb="2">
      <t>えんそう</t>
    </rPh>
    <rPh sb="2" eb="3">
      <t>きょく</t>
    </rPh>
    <phoneticPr fontId="2" type="Hiragana"/>
  </si>
  <si>
    <t>＊第４４回沖縄県アンサンブルコンテストにおける当団体の演奏について、吹奏楽連盟指定の各社による録音・写真撮影</t>
    <rPh sb="1" eb="2">
      <t>ダイ</t>
    </rPh>
    <rPh sb="4" eb="5">
      <t>カイ</t>
    </rPh>
    <rPh sb="5" eb="8">
      <t>オキナワケン</t>
    </rPh>
    <rPh sb="23" eb="24">
      <t>トウ</t>
    </rPh>
    <rPh sb="24" eb="26">
      <t>ダンタイ</t>
    </rPh>
    <rPh sb="27" eb="29">
      <t>エンソウ</t>
    </rPh>
    <rPh sb="34" eb="37">
      <t>スイソウガク</t>
    </rPh>
    <rPh sb="37" eb="39">
      <t>レンメイ</t>
    </rPh>
    <rPh sb="39" eb="41">
      <t>シテイ</t>
    </rPh>
    <rPh sb="42" eb="44">
      <t>カクシャ</t>
    </rPh>
    <phoneticPr fontId="2"/>
  </si>
  <si>
    <t>＊第４４回沖縄県アンサンブルコンテストプログラムに出演者名が記載されることを</t>
    <rPh sb="25" eb="28">
      <t>シュツエンシャ</t>
    </rPh>
    <rPh sb="28" eb="29">
      <t>メイ</t>
    </rPh>
    <rPh sb="30" eb="32">
      <t>キサイ</t>
    </rPh>
    <phoneticPr fontId="2"/>
  </si>
  <si>
    <t>第４４回沖縄県アンサンブルコンテスト参加申し込み入力シート</t>
    <rPh sb="0" eb="1">
      <t>ダイ</t>
    </rPh>
    <rPh sb="3" eb="4">
      <t>カイ</t>
    </rPh>
    <rPh sb="20" eb="21">
      <t>モウ</t>
    </rPh>
    <rPh sb="22" eb="23">
      <t>コ</t>
    </rPh>
    <phoneticPr fontId="2"/>
  </si>
  <si>
    <t>１２月</t>
    <rPh sb="2" eb="3">
      <t>がつ</t>
    </rPh>
    <phoneticPr fontId="2" type="Hiragana"/>
  </si>
  <si>
    <t>⑨</t>
    <phoneticPr fontId="2" type="Hiragana"/>
  </si>
  <si>
    <t>楽器</t>
    <rPh sb="0" eb="2">
      <t>がっき</t>
    </rPh>
    <phoneticPr fontId="2" type="Hiragana"/>
  </si>
  <si>
    <t>パート</t>
    <phoneticPr fontId="2" type="Hiragana"/>
  </si>
  <si>
    <t>姓</t>
    <rPh sb="0" eb="1">
      <t>せい</t>
    </rPh>
    <phoneticPr fontId="2" type="Hiragana"/>
  </si>
  <si>
    <t>名</t>
    <rPh sb="0" eb="1">
      <t>めい</t>
    </rPh>
    <phoneticPr fontId="2" type="Hiragana"/>
  </si>
  <si>
    <t>※小学生のみ</t>
    <rPh sb="1" eb="2">
      <t>しょう</t>
    </rPh>
    <rPh sb="2" eb="4">
      <t>がくせい</t>
    </rPh>
    <phoneticPr fontId="2" type="Hiragana"/>
  </si>
  <si>
    <t>令和元年１１月２日（土）提出</t>
    <rPh sb="0" eb="2">
      <t>レイワ</t>
    </rPh>
    <rPh sb="2" eb="3">
      <t>ゲン</t>
    </rPh>
    <rPh sb="3" eb="4">
      <t>ネン</t>
    </rPh>
    <rPh sb="6" eb="7">
      <t>ガツ</t>
    </rPh>
    <rPh sb="8" eb="9">
      <t>ヒ</t>
    </rPh>
    <rPh sb="10" eb="11">
      <t>ド</t>
    </rPh>
    <rPh sb="12" eb="14">
      <t>テイシュツ</t>
    </rPh>
    <phoneticPr fontId="15"/>
  </si>
  <si>
    <t>第４４回沖縄県アンサンブルコンテスト参加申込書</t>
    <phoneticPr fontId="15"/>
  </si>
  <si>
    <t>第４４回沖縄県アンサンブルコンテスト</t>
    <phoneticPr fontId="15"/>
  </si>
  <si>
    <t>重奏</t>
    <rPh sb="0" eb="2">
      <t>ジュウソウ</t>
    </rPh>
    <phoneticPr fontId="2"/>
  </si>
  <si>
    <t>演奏曲</t>
    <rPh sb="0" eb="2">
      <t>エンソウ</t>
    </rPh>
    <rPh sb="2" eb="3">
      <t>キョク</t>
    </rPh>
    <phoneticPr fontId="2"/>
  </si>
  <si>
    <t>第４４回沖縄県アンサンブルコンテストプログラムに出演者名が記載されることを</t>
    <phoneticPr fontId="2"/>
  </si>
  <si>
    <t>２チーム出演団体は、出演日を【１日のまとめる】【２日間にわける】　　　　　　　　　　　　　　　　　　　　　【希望なし】どちらかをお選びください。</t>
    <rPh sb="4" eb="6">
      <t>シュツエン</t>
    </rPh>
    <rPh sb="6" eb="8">
      <t>ダンタイ</t>
    </rPh>
    <phoneticPr fontId="2"/>
  </si>
  <si>
    <t>⑩</t>
    <phoneticPr fontId="2" type="Hiragana"/>
  </si>
  <si>
    <t>※学校職員チケットは、小・中（本島の団体）のみお答えください。</t>
    <phoneticPr fontId="2" type="Hiragana"/>
  </si>
  <si>
    <t>　　（今年度、高等学校の部は宮古島開催のため、学校職員チケットは宮古島の高等学校のみ配布いたします。）</t>
    <rPh sb="3" eb="6">
      <t>コンネンド</t>
    </rPh>
    <rPh sb="23" eb="25">
      <t>ガッコウ</t>
    </rPh>
    <rPh sb="25" eb="27">
      <t>ショクイン</t>
    </rPh>
    <rPh sb="32" eb="34">
      <t>ミヤコ</t>
    </rPh>
    <rPh sb="34" eb="35">
      <t>ジマ</t>
    </rPh>
    <rPh sb="36" eb="38">
      <t>コウトウ</t>
    </rPh>
    <rPh sb="38" eb="40">
      <t>ガッコウ</t>
    </rPh>
    <rPh sb="42" eb="44">
      <t>ハイフ</t>
    </rPh>
    <phoneticPr fontId="2"/>
  </si>
  <si>
    <t>楽器名</t>
    <rPh sb="0" eb="2">
      <t>ガッキ</t>
    </rPh>
    <rPh sb="2" eb="3">
      <t>メイ</t>
    </rPh>
    <phoneticPr fontId="2"/>
  </si>
  <si>
    <t>パート</t>
    <phoneticPr fontId="2"/>
  </si>
  <si>
    <t>学年</t>
    <rPh sb="0" eb="2">
      <t>ガクネン</t>
    </rPh>
    <phoneticPr fontId="2"/>
  </si>
  <si>
    <t>学年</t>
    <rPh sb="0" eb="2">
      <t>がくねん</t>
    </rPh>
    <phoneticPr fontId="2" type="Hiragana"/>
  </si>
  <si>
    <t>第４４回沖縄県アンサンブルコンテストにおける当団体の演奏について、　　　　　　　　　　　　　　　　　　　　　　　　　　　　　　　　　　　　　　　　　　　　　　　　　　　　　　　　　　　　　　　　沖縄県吹奏楽連盟指定の各社による、録音・写真・ＤＶＤ販売を　　　　　　　　　　　　　　　　　　　　　　　　　　　　　　　　　　　　　　　　　　　　　　　　　　　　　　　　　　　　　　　　　　　　　　　　　　　　　　　　　　　　　　　　　　　　　　　　　　　　　　　　　　　　　　　　　　　　　　　　　　　　　</t>
    <rPh sb="0" eb="1">
      <t>ダイ</t>
    </rPh>
    <rPh sb="3" eb="4">
      <t>カイ</t>
    </rPh>
    <rPh sb="4" eb="7">
      <t>オキナワケン</t>
    </rPh>
    <rPh sb="97" eb="100">
      <t>オキナワケン</t>
    </rPh>
    <rPh sb="123" eb="125">
      <t>ハンバイ</t>
    </rPh>
    <phoneticPr fontId="15"/>
  </si>
  <si>
    <t>氏　名</t>
    <rPh sb="0" eb="1">
      <t>シ</t>
    </rPh>
    <rPh sb="2" eb="3">
      <t>メイ</t>
    </rPh>
    <phoneticPr fontId="2"/>
  </si>
  <si>
    <t>承諾欄</t>
    <rPh sb="0" eb="2">
      <t>ショウダク</t>
    </rPh>
    <rPh sb="2" eb="3">
      <t>ラン</t>
    </rPh>
    <phoneticPr fontId="2"/>
  </si>
  <si>
    <t>この申込書と演奏形態を確認　　　　　　　　　　　　　　　　　　　　　　　できるスコアを提出下さい。</t>
    <rPh sb="2" eb="5">
      <t>モウシコミショ</t>
    </rPh>
    <rPh sb="6" eb="8">
      <t>エンソウ</t>
    </rPh>
    <rPh sb="8" eb="10">
      <t>ケイタイ</t>
    </rPh>
    <rPh sb="11" eb="13">
      <t>カクニン</t>
    </rPh>
    <rPh sb="43" eb="45">
      <t>テイシュツ</t>
    </rPh>
    <rPh sb="45" eb="46">
      <t>クダ</t>
    </rPh>
    <phoneticPr fontId="2"/>
  </si>
  <si>
    <t>　　　（第４５回九州アンサンブルコンテスト沖縄支部予選）</t>
    <rPh sb="23" eb="25">
      <t>シブ</t>
    </rPh>
    <phoneticPr fontId="15"/>
  </si>
  <si>
    <t>重奏</t>
    <rPh sb="0" eb="2">
      <t>じゅうそう</t>
    </rPh>
    <phoneticPr fontId="2" type="Hiragana"/>
  </si>
  <si>
    <t>ステージ配置図</t>
    <phoneticPr fontId="15"/>
  </si>
  <si>
    <t xml:space="preserve"> ＊正確に位置を記入してください。（打楽器使用団体は必ず記入し提出下さい。）</t>
    <phoneticPr fontId="2"/>
  </si>
  <si>
    <t>（客席側）</t>
    <phoneticPr fontId="2"/>
  </si>
  <si>
    <t>※打楽器アンサンブル・管打楽器アンサンブル出演団体は打楽器搬出入補助員の氏名を申請下さい。</t>
    <phoneticPr fontId="2"/>
  </si>
  <si>
    <t>※吹奏楽連盟の補助員はお手伝いできません。</t>
    <phoneticPr fontId="2"/>
  </si>
  <si>
    <t>※打楽器補助員を申請した団体のみ、黄色のスタッフカードを配布致します。</t>
    <rPh sb="1" eb="4">
      <t>ダガッキ</t>
    </rPh>
    <rPh sb="4" eb="7">
      <t>ホジョイン</t>
    </rPh>
    <phoneticPr fontId="2"/>
  </si>
  <si>
    <t>打楽器搬入　　　　　　　　　　　　　　　　　　補助員名</t>
    <rPh sb="0" eb="3">
      <t>ダガッキ</t>
    </rPh>
    <rPh sb="3" eb="5">
      <t>ハンニュウ</t>
    </rPh>
    <rPh sb="23" eb="26">
      <t>ホジョイン</t>
    </rPh>
    <rPh sb="26" eb="27">
      <t>メイ</t>
    </rPh>
    <phoneticPr fontId="2"/>
  </si>
  <si>
    <t>令和元年１１月２日（土）提出</t>
    <phoneticPr fontId="2" type="Hiragana"/>
  </si>
  <si>
    <t>令和元年１１月２日（土）提出</t>
    <phoneticPr fontId="2"/>
  </si>
  <si>
    <t>編　成</t>
    <rPh sb="0" eb="1">
      <t>ヘン</t>
    </rPh>
    <rPh sb="2" eb="3">
      <t>シゲル</t>
    </rPh>
    <phoneticPr fontId="2"/>
  </si>
  <si>
    <t>編　成</t>
    <rPh sb="0" eb="1">
      <t>へん</t>
    </rPh>
    <rPh sb="2" eb="3">
      <t>しげる</t>
    </rPh>
    <phoneticPr fontId="2" type="Hiragana"/>
  </si>
  <si>
    <t>編　成</t>
    <rPh sb="0" eb="1">
      <t>ヘン</t>
    </rPh>
    <rPh sb="2" eb="3">
      <t>シゲル</t>
    </rPh>
    <phoneticPr fontId="2"/>
  </si>
  <si>
    <t>※プログラム</t>
    <phoneticPr fontId="2"/>
  </si>
  <si>
    <t>　 大会当日は各団体で打楽器の移動をお願いします。   （必要な人数　最大１０名まで）</t>
    <phoneticPr fontId="2"/>
  </si>
  <si>
    <t>前売チケット（７００円）</t>
    <rPh sb="0" eb="2">
      <t>マエウリ</t>
    </rPh>
    <phoneticPr fontId="15"/>
  </si>
  <si>
    <t>　　　尚、手数料として１枚５０円を還元いたします。</t>
    <phoneticPr fontId="2"/>
  </si>
  <si>
    <t xml:space="preserve">　　※離島団体（小学校・中学校）の出演者は、大会当日【離島団体チケット】を
</t>
    <rPh sb="5" eb="7">
      <t>ダンタイ</t>
    </rPh>
    <rPh sb="8" eb="9">
      <t>ショウ</t>
    </rPh>
    <rPh sb="9" eb="11">
      <t>ガッコウ</t>
    </rPh>
    <rPh sb="12" eb="13">
      <t>チュウ</t>
    </rPh>
    <rPh sb="13" eb="15">
      <t>ガッコウ</t>
    </rPh>
    <phoneticPr fontId="2"/>
  </si>
  <si>
    <r>
      <t>　　　準備致します。</t>
    </r>
    <r>
      <rPr>
        <sz val="11"/>
        <rFont val="HG丸ｺﾞｼｯｸM-PRO"/>
        <family val="3"/>
        <charset val="128"/>
      </rPr>
      <t>（高等学校は宮古島開催のため離島チケットはありません）</t>
    </r>
    <rPh sb="11" eb="13">
      <t>コウトウ</t>
    </rPh>
    <rPh sb="13" eb="15">
      <t>ガッコウ</t>
    </rPh>
    <rPh sb="16" eb="19">
      <t>ミヤコジマ</t>
    </rPh>
    <rPh sb="19" eb="21">
      <t>カイサイ</t>
    </rPh>
    <rPh sb="24" eb="26">
      <t>リトウ</t>
    </rPh>
    <phoneticPr fontId="2"/>
  </si>
  <si>
    <t>　　令和元年１２月　８日（日）　高等学校・職場一般の部（宮古島市マティダ市民劇場）</t>
    <rPh sb="2" eb="4">
      <t>レイワ</t>
    </rPh>
    <rPh sb="4" eb="5">
      <t>ガン</t>
    </rPh>
    <rPh sb="5" eb="6">
      <t>ネン</t>
    </rPh>
    <rPh sb="8" eb="9">
      <t>ガツ</t>
    </rPh>
    <rPh sb="11" eb="12">
      <t>ヒ</t>
    </rPh>
    <rPh sb="13" eb="14">
      <t>ヒ</t>
    </rPh>
    <rPh sb="16" eb="18">
      <t>コウトウ</t>
    </rPh>
    <rPh sb="18" eb="20">
      <t>ガッコウ</t>
    </rPh>
    <rPh sb="21" eb="25">
      <t>ショクバイッパン</t>
    </rPh>
    <rPh sb="26" eb="27">
      <t>ブ</t>
    </rPh>
    <phoneticPr fontId="2"/>
  </si>
  <si>
    <t>　　　　　　　　　１４日（土）　中学校の部１日目　　　（うるま市民芸術劇場）</t>
    <rPh sb="11" eb="12">
      <t>ヒ</t>
    </rPh>
    <rPh sb="13" eb="14">
      <t>ド</t>
    </rPh>
    <rPh sb="16" eb="17">
      <t>チュウ</t>
    </rPh>
    <rPh sb="17" eb="19">
      <t>ガッコウ</t>
    </rPh>
    <rPh sb="20" eb="21">
      <t>ブ</t>
    </rPh>
    <rPh sb="22" eb="23">
      <t>ニチ</t>
    </rPh>
    <rPh sb="23" eb="24">
      <t>メ</t>
    </rPh>
    <rPh sb="31" eb="37">
      <t>シミンゲイジュツゲキジョウ</t>
    </rPh>
    <phoneticPr fontId="2"/>
  </si>
  <si>
    <t>　　　　　　　　　１５日（日）　中学校２日目・大学の部（うるま市民芸術劇場）</t>
    <rPh sb="11" eb="12">
      <t>ヒ</t>
    </rPh>
    <rPh sb="13" eb="14">
      <t>ヒ</t>
    </rPh>
    <rPh sb="16" eb="17">
      <t>チュウ</t>
    </rPh>
    <rPh sb="17" eb="19">
      <t>ガッコウ</t>
    </rPh>
    <rPh sb="20" eb="21">
      <t>ヒ</t>
    </rPh>
    <rPh sb="21" eb="22">
      <t>メ</t>
    </rPh>
    <rPh sb="23" eb="24">
      <t>ダイ</t>
    </rPh>
    <rPh sb="24" eb="25">
      <t>ガク</t>
    </rPh>
    <rPh sb="26" eb="27">
      <t>ブ</t>
    </rPh>
    <rPh sb="31" eb="37">
      <t>シミンゲイジュツゲキジョウ</t>
    </rPh>
    <phoneticPr fontId="2"/>
  </si>
  <si>
    <t>　　　　　　　　　２２日（日）　小学生の部　　　　　　（読谷村鳳ホール）</t>
    <rPh sb="11" eb="12">
      <t>ヒ</t>
    </rPh>
    <rPh sb="13" eb="14">
      <t>ヒ</t>
    </rPh>
    <rPh sb="16" eb="19">
      <t>ショウガクセイ</t>
    </rPh>
    <rPh sb="20" eb="21">
      <t>ブ</t>
    </rPh>
    <rPh sb="28" eb="31">
      <t>ヨミタンソン</t>
    </rPh>
    <rPh sb="31" eb="32">
      <t>オオトリ</t>
    </rPh>
    <phoneticPr fontId="2"/>
  </si>
  <si>
    <t>１２月</t>
    <rPh sb="2" eb="3">
      <t>ガツ</t>
    </rPh>
    <phoneticPr fontId="2"/>
  </si>
  <si>
    <t>●「三者面談」などの理由で、出演順調整（日付指定）出来ません。（学校内での調整をお願いします）</t>
    <phoneticPr fontId="2"/>
  </si>
  <si>
    <t>令和元年１２月</t>
    <rPh sb="0" eb="2">
      <t>レイワ</t>
    </rPh>
    <rPh sb="2" eb="3">
      <t>ガン</t>
    </rPh>
    <rPh sb="3" eb="4">
      <t>ネン</t>
    </rPh>
    <rPh sb="6" eb="7">
      <t>ガツ</t>
    </rPh>
    <phoneticPr fontId="2"/>
  </si>
  <si>
    <t>重奏</t>
    <rPh sb="0" eb="2">
      <t>ジュウソウ</t>
    </rPh>
    <phoneticPr fontId="2"/>
  </si>
  <si>
    <t>中学校の出演団体のみ回答ください。</t>
    <rPh sb="0" eb="1">
      <t>ちゅう</t>
    </rPh>
    <rPh sb="1" eb="3">
      <t>がっこう</t>
    </rPh>
    <rPh sb="4" eb="6">
      <t>しゅつえん</t>
    </rPh>
    <rPh sb="6" eb="8">
      <t>だんたい</t>
    </rPh>
    <rPh sb="10" eb="12">
      <t>かいとう</t>
    </rPh>
    <phoneticPr fontId="2" type="Hiragana"/>
  </si>
  <si>
    <t>＊２チーム出演団体は、出演日を  【１日のまとめる】  【２日間にわける】  【希望なし】                                               　　　　　　　　　　　　　　　　　　　　　　　　　　　　　　　　　　　　　　 　</t>
    <phoneticPr fontId="2" type="Hiragana"/>
  </si>
  <si>
    <t>　 どちらかをお選びください。</t>
    <phoneticPr fontId="2" type="Hiragana"/>
  </si>
  <si>
    <t>　 出演日について、ドロップダウンよりお選びください。</t>
    <phoneticPr fontId="2" type="Hiragana"/>
  </si>
  <si>
    <t>＊２チーム出演の中学校の団体は、２チームの</t>
    <rPh sb="5" eb="7">
      <t>しゅつえん</t>
    </rPh>
    <rPh sb="8" eb="9">
      <t>ちゅう</t>
    </rPh>
    <rPh sb="9" eb="11">
      <t>がっこう</t>
    </rPh>
    <rPh sb="12" eb="14">
      <t>だんたい</t>
    </rPh>
    <phoneticPr fontId="2" type="Hiragana"/>
  </si>
  <si>
    <t>＊中学校の団体で、⑩が未回答の場合は、【希望なし】として抽選を行います。</t>
    <rPh sb="1" eb="2">
      <t>ちゅう</t>
    </rPh>
    <rPh sb="2" eb="4">
      <t>がっこう</t>
    </rPh>
    <rPh sb="5" eb="7">
      <t>だんたい</t>
    </rPh>
    <phoneticPr fontId="2" type="Hiragana"/>
  </si>
  <si>
    <t>⑪</t>
    <phoneticPr fontId="2" type="Hiragana"/>
  </si>
  <si>
    <t>人</t>
    <rPh sb="0" eb="1">
      <t>にん</t>
    </rPh>
    <phoneticPr fontId="2" type="Hiragana"/>
  </si>
  <si>
    <t>⑫</t>
    <phoneticPr fontId="2" type="Hiragana"/>
  </si>
  <si>
    <t>※離島から出演の学校は、大会当日【離島団体チケット】をお配り致します。・・・今年度は、小学校、中学校のみ</t>
    <rPh sb="5" eb="7">
      <t>シュツエン</t>
    </rPh>
    <rPh sb="28" eb="29">
      <t>クバ</t>
    </rPh>
    <rPh sb="30" eb="31">
      <t>イタ</t>
    </rPh>
    <rPh sb="38" eb="41">
      <t>コンネンド</t>
    </rPh>
    <rPh sb="43" eb="44">
      <t>ショウ</t>
    </rPh>
    <rPh sb="44" eb="46">
      <t>ガッコウ</t>
    </rPh>
    <rPh sb="47" eb="48">
      <t>チュウ</t>
    </rPh>
    <rPh sb="48" eb="50">
      <t>ガッコウ</t>
    </rPh>
    <phoneticPr fontId="2"/>
  </si>
  <si>
    <t>◆演奏者の入力</t>
    <rPh sb="1" eb="4">
      <t>エンソウシャ</t>
    </rPh>
    <rPh sb="5" eb="7">
      <t>ニュウリョク</t>
    </rPh>
    <phoneticPr fontId="2"/>
  </si>
  <si>
    <t>ドロップダウンよりお選びください。</t>
    <phoneticPr fontId="2" type="Hiragana"/>
  </si>
  <si>
    <t>※旧字体、異体字、特殊文字（パソコンで入力できない文字）については★にし、プリントアウトした用紙に手書きで記入してください。</t>
    <phoneticPr fontId="2" type="Hiragana"/>
  </si>
  <si>
    <t>※出演者名は、高音または１stパートから順番にご入力ください。</t>
    <rPh sb="1" eb="4">
      <t>しゅつえんしゃ</t>
    </rPh>
    <rPh sb="4" eb="5">
      <t>めい</t>
    </rPh>
    <rPh sb="7" eb="9">
      <t>こうおん</t>
    </rPh>
    <rPh sb="20" eb="22">
      <t>じゅんばん</t>
    </rPh>
    <rPh sb="24" eb="26">
      <t>にゅうりょく</t>
    </rPh>
    <phoneticPr fontId="2" type="Hiragana"/>
  </si>
  <si>
    <t>※楽器名はドロップダウンよりお選びください。</t>
    <rPh sb="1" eb="3">
      <t>がっき</t>
    </rPh>
    <rPh sb="3" eb="4">
      <t>めい</t>
    </rPh>
    <rPh sb="15" eb="16">
      <t>えら</t>
    </rPh>
    <phoneticPr fontId="2" type="Hiragana"/>
  </si>
  <si>
    <t>※同楽器に１st、２ｎｄ、３ｒｄなどパートのある場合は、パートをドロップダウンよりお選びください。</t>
    <rPh sb="1" eb="2">
      <t>どう</t>
    </rPh>
    <rPh sb="2" eb="4">
      <t>がっき</t>
    </rPh>
    <rPh sb="24" eb="26">
      <t>ばあい</t>
    </rPh>
    <rPh sb="42" eb="43">
      <t>えら</t>
    </rPh>
    <phoneticPr fontId="2" type="Hiragana"/>
  </si>
  <si>
    <t>※楽器名がドロップダウンにない場合は、プリントアウトした用紙に手書きで記入してください。</t>
    <rPh sb="1" eb="3">
      <t>がっき</t>
    </rPh>
    <rPh sb="3" eb="4">
      <t>めい</t>
    </rPh>
    <rPh sb="15" eb="17">
      <t>ばあい</t>
    </rPh>
    <rPh sb="28" eb="30">
      <t>ようし</t>
    </rPh>
    <rPh sb="31" eb="33">
      <t>てが</t>
    </rPh>
    <rPh sb="35" eb="37">
      <t>きにゅう</t>
    </rPh>
    <phoneticPr fontId="2" type="Hiragana"/>
  </si>
  <si>
    <t>演奏者の人数を入力して下さい。</t>
    <rPh sb="0" eb="2">
      <t>えんそう</t>
    </rPh>
    <phoneticPr fontId="2" type="Hiragana"/>
  </si>
  <si>
    <t>※日付を指定する場合は、【出演順調整申請書】を提出ください。</t>
    <rPh sb="1" eb="3">
      <t>ひづけ</t>
    </rPh>
    <rPh sb="4" eb="6">
      <t>してい</t>
    </rPh>
    <rPh sb="8" eb="10">
      <t>ばあい</t>
    </rPh>
    <rPh sb="13" eb="15">
      <t>しゅつえん</t>
    </rPh>
    <rPh sb="15" eb="16">
      <t>じゅん</t>
    </rPh>
    <rPh sb="16" eb="18">
      <t>ちょうせい</t>
    </rPh>
    <rPh sb="18" eb="21">
      <t>しんせいしょ</t>
    </rPh>
    <rPh sb="23" eb="25">
      <t>ていしゅつ</t>
    </rPh>
    <phoneticPr fontId="2" type="Hiragana"/>
  </si>
  <si>
    <t>第４４回沖縄県アンサンブルコンテストの出演順について、下記の通り申請いたします。</t>
    <rPh sb="0" eb="1">
      <t>ダイ</t>
    </rPh>
    <rPh sb="3" eb="4">
      <t>カイ</t>
    </rPh>
    <rPh sb="4" eb="7">
      <t>オキナワケン</t>
    </rPh>
    <phoneticPr fontId="15"/>
  </si>
  <si>
    <t>①</t>
    <phoneticPr fontId="2" type="Hiragana"/>
  </si>
  <si>
    <t>②</t>
    <phoneticPr fontId="2" type="Hiragana"/>
  </si>
  <si>
    <t>③</t>
    <phoneticPr fontId="2" type="Hiragana"/>
  </si>
  <si>
    <t>④</t>
    <phoneticPr fontId="2" type="Hiragana"/>
  </si>
  <si>
    <t>⑤</t>
    <phoneticPr fontId="2" type="Hiragana"/>
  </si>
  <si>
    <t>⑥</t>
    <phoneticPr fontId="2" type="Hiragana"/>
  </si>
  <si>
    <t>⑦</t>
    <phoneticPr fontId="2" type="Hiragana"/>
  </si>
  <si>
    <t>⑧</t>
    <phoneticPr fontId="2" type="Hiragana"/>
  </si>
  <si>
    <t>⑨</t>
    <phoneticPr fontId="2" type="Hiragana"/>
  </si>
  <si>
    <t>⑩</t>
    <phoneticPr fontId="2" type="Hiragana"/>
  </si>
  <si>
    <t>⑭</t>
    <phoneticPr fontId="2" type="Hiragana"/>
  </si>
  <si>
    <t>＊大会当日は各団体で打楽器の移動をお願いします。</t>
    <phoneticPr fontId="2" type="Hiragana"/>
  </si>
  <si>
    <t>＊打楽器アンサンブル・管打楽器アンサンブル出演団体は打楽器搬出入補助員の氏名を申請下さい。 （最大１０名まで）</t>
    <phoneticPr fontId="2" type="Hiragana"/>
  </si>
  <si>
    <t>＊吹奏楽連盟の補助員はお手伝いできません。</t>
    <phoneticPr fontId="2" type="Hiragana"/>
  </si>
  <si>
    <t>＊申請した団体のみ、黄色のスタッフカード（打楽器搬入補助員）を配布致します。</t>
    <rPh sb="21" eb="24">
      <t>だがっき</t>
    </rPh>
    <rPh sb="24" eb="26">
      <t>はんにゅう</t>
    </rPh>
    <rPh sb="26" eb="29">
      <t>ほじょいん</t>
    </rPh>
    <phoneticPr fontId="2" type="Hiragana"/>
  </si>
  <si>
    <t>＊出演順は、代表者会議の抽選で決定します。但し、やむを得ない理由により出演順調整を希望する団体は、</t>
    <rPh sb="35" eb="37">
      <t>シュツエン</t>
    </rPh>
    <rPh sb="37" eb="38">
      <t>ジュン</t>
    </rPh>
    <phoneticPr fontId="2"/>
  </si>
  <si>
    <t>　所属長名で正式に文書にて、１０月３０日（水）１４時までに事務局へ（Ｇ）出演順調整申請書を提出下さい。</t>
    <rPh sb="21" eb="22">
      <t>スイ</t>
    </rPh>
    <rPh sb="36" eb="38">
      <t>シュツエン</t>
    </rPh>
    <rPh sb="38" eb="39">
      <t>ジュン</t>
    </rPh>
    <rPh sb="39" eb="41">
      <t>チョウセイ</t>
    </rPh>
    <rPh sb="41" eb="44">
      <t>シンセイショ</t>
    </rPh>
    <phoneticPr fontId="2"/>
  </si>
  <si>
    <t>　データ送信先　　　沖縄県吹奏楽連盟事務局〈okinawa.suiren@gmail.com〉　　浦添市、うるま市、名護市の小学校・中学校は【学校のPCより送信する場合】〈okisuiren1961@vesta.ocn.ne.jp〉</t>
    <rPh sb="4" eb="6">
      <t>そうしん</t>
    </rPh>
    <rPh sb="6" eb="7">
      <t>さき</t>
    </rPh>
    <phoneticPr fontId="2" type="Hiragana"/>
  </si>
  <si>
    <t>チケット</t>
    <phoneticPr fontId="2"/>
  </si>
  <si>
    <t>（E）</t>
    <phoneticPr fontId="2"/>
  </si>
  <si>
    <t>⑮</t>
    <phoneticPr fontId="2" type="Hiragana"/>
  </si>
  <si>
    <t>学校名</t>
    <rPh sb="0" eb="3">
      <t>ガッコウメイ</t>
    </rPh>
    <phoneticPr fontId="15"/>
  </si>
  <si>
    <t>学校長</t>
    <rPh sb="0" eb="3">
      <t>ガッコウチョウ</t>
    </rPh>
    <phoneticPr fontId="15"/>
  </si>
  <si>
    <t>印</t>
    <rPh sb="0" eb="1">
      <t>イン</t>
    </rPh>
    <phoneticPr fontId="15"/>
  </si>
  <si>
    <t>顧問名</t>
    <rPh sb="0" eb="2">
      <t>コモン</t>
    </rPh>
    <rPh sb="2" eb="3">
      <t>メイ</t>
    </rPh>
    <phoneticPr fontId="15"/>
  </si>
  <si>
    <t>合同バンド申請書</t>
    <rPh sb="0" eb="2">
      <t>ゴウドウ</t>
    </rPh>
    <phoneticPr fontId="15"/>
  </si>
  <si>
    <t>※合同バンド申請理由（具体的に　例：部員数など）</t>
    <rPh sb="1" eb="3">
      <t>ゴウドウ</t>
    </rPh>
    <rPh sb="6" eb="8">
      <t>シンセイ</t>
    </rPh>
    <rPh sb="8" eb="10">
      <t>リユウ</t>
    </rPh>
    <rPh sb="16" eb="17">
      <t>レイ</t>
    </rPh>
    <rPh sb="18" eb="20">
      <t>ブイン</t>
    </rPh>
    <rPh sb="20" eb="21">
      <t>スウ</t>
    </rPh>
    <phoneticPr fontId="15"/>
  </si>
  <si>
    <t>※小学校の部に限り、以下の各号を満たすことを条件に合同バンドでの参加を認める。</t>
    <phoneticPr fontId="15"/>
  </si>
  <si>
    <t>ウ．大会に出場する場合は、所属する児童が全員出場すること。選抜しての参加は認めない。</t>
    <phoneticPr fontId="15"/>
  </si>
  <si>
    <t>※合同バンドの申請書は、それぞれの学校で提出します。</t>
    <rPh sb="1" eb="3">
      <t>ゴウドウ</t>
    </rPh>
    <rPh sb="7" eb="10">
      <t>シンセイショ</t>
    </rPh>
    <rPh sb="17" eb="19">
      <t>ガッコウ</t>
    </rPh>
    <rPh sb="20" eb="22">
      <t>テイシュツ</t>
    </rPh>
    <phoneticPr fontId="15"/>
  </si>
  <si>
    <t>原本は、令和元年１１月２日（土）提出</t>
    <rPh sb="0" eb="2">
      <t>ゲンポン</t>
    </rPh>
    <rPh sb="4" eb="6">
      <t>レイワ</t>
    </rPh>
    <rPh sb="6" eb="7">
      <t>ガン</t>
    </rPh>
    <rPh sb="14" eb="15">
      <t>ド</t>
    </rPh>
    <phoneticPr fontId="15"/>
  </si>
  <si>
    <t>イ．それぞれの学校が、令和元年度沖縄県吹奏楽連盟に加盟をしていること。</t>
    <rPh sb="11" eb="13">
      <t>レイワ</t>
    </rPh>
    <rPh sb="13" eb="14">
      <t>ガン</t>
    </rPh>
    <phoneticPr fontId="15"/>
  </si>
  <si>
    <t>ア．合同は原則２校とする。ただしその２校はそれぞれの団体、またはいずれかの団体が単独で
 　　</t>
    <phoneticPr fontId="15"/>
  </si>
  <si>
    <t xml:space="preserve">　　参加できない学校どうしの合同でなければならない。
</t>
    <phoneticPr fontId="2"/>
  </si>
  <si>
    <t>エ．合同での出場をしなければならない理由があると沖縄県吹奏楽連盟理事長が認めること。</t>
    <phoneticPr fontId="15"/>
  </si>
  <si>
    <t>　　なお、合同バンドは、九州大会に推薦することが出来る。</t>
    <phoneticPr fontId="2"/>
  </si>
  <si>
    <t>⑯</t>
    <phoneticPr fontId="2"/>
  </si>
  <si>
    <t>①合同バンド</t>
    <rPh sb="1" eb="3">
      <t>ゴウドウ</t>
    </rPh>
    <phoneticPr fontId="2"/>
  </si>
  <si>
    <t>との合同演奏</t>
    <rPh sb="2" eb="4">
      <t>ごうどう</t>
    </rPh>
    <rPh sb="4" eb="6">
      <t>えんそう</t>
    </rPh>
    <phoneticPr fontId="2" type="Hiragana"/>
  </si>
  <si>
    <t>小学校</t>
    <rPh sb="0" eb="1">
      <t>しょう</t>
    </rPh>
    <rPh sb="1" eb="3">
      <t>がっこう</t>
    </rPh>
    <phoneticPr fontId="2" type="Hiragana"/>
  </si>
  <si>
    <t xml:space="preserve">※打楽器アンサンブル（管打楽器アンサンブル）配置図を記入する際には,正確にお願いします。
</t>
    <rPh sb="11" eb="12">
      <t>カン</t>
    </rPh>
    <rPh sb="12" eb="15">
      <t>ダガッキ</t>
    </rPh>
    <rPh sb="34" eb="36">
      <t>セイカク</t>
    </rPh>
    <phoneticPr fontId="63"/>
  </si>
  <si>
    <t>椅　子　〇（　</t>
    <phoneticPr fontId="2"/>
  </si>
  <si>
    <t>）脚</t>
    <rPh sb="1" eb="2">
      <t>キャク</t>
    </rPh>
    <phoneticPr fontId="2"/>
  </si>
  <si>
    <t>）本</t>
    <rPh sb="1" eb="2">
      <t>ホン</t>
    </rPh>
    <phoneticPr fontId="2"/>
  </si>
  <si>
    <t>椅　子</t>
    <rPh sb="0" eb="1">
      <t>イ</t>
    </rPh>
    <rPh sb="2" eb="3">
      <t>コ</t>
    </rPh>
    <phoneticPr fontId="2"/>
  </si>
  <si>
    <t>ピアノ椅子</t>
    <rPh sb="3" eb="5">
      <t>イス</t>
    </rPh>
    <phoneticPr fontId="2"/>
  </si>
  <si>
    <t>譜面台</t>
    <rPh sb="0" eb="2">
      <t>フメン</t>
    </rPh>
    <rPh sb="2" eb="3">
      <t>ダイ</t>
    </rPh>
    <phoneticPr fontId="2"/>
  </si>
  <si>
    <t>脚</t>
    <rPh sb="0" eb="1">
      <t>キャク</t>
    </rPh>
    <phoneticPr fontId="2"/>
  </si>
  <si>
    <t>台</t>
    <rPh sb="0" eb="1">
      <t>ダイ</t>
    </rPh>
    <phoneticPr fontId="2"/>
  </si>
  <si>
    <t>ピアノ椅子●（</t>
    <phoneticPr fontId="2"/>
  </si>
  <si>
    <t>◆打楽器補助員申請（打楽器使用団体のみ）</t>
    <rPh sb="1" eb="4">
      <t>だがっき</t>
    </rPh>
    <rPh sb="4" eb="7">
      <t>ほじょいん</t>
    </rPh>
    <rPh sb="7" eb="9">
      <t>しんせい</t>
    </rPh>
    <rPh sb="10" eb="13">
      <t>だがっき</t>
    </rPh>
    <rPh sb="13" eb="15">
      <t>しよう</t>
    </rPh>
    <rPh sb="15" eb="17">
      <t>だんたい</t>
    </rPh>
    <phoneticPr fontId="2" type="Hiragana"/>
  </si>
  <si>
    <t>）小学校との合同バンドを申請致します。</t>
    <phoneticPr fontId="2"/>
  </si>
  <si>
    <t>（</t>
    <phoneticPr fontId="2"/>
  </si>
  <si>
    <t>（H）</t>
    <phoneticPr fontId="2"/>
  </si>
  <si>
    <t>（Ｉ）</t>
    <phoneticPr fontId="2"/>
  </si>
  <si>
    <t xml:space="preserve">　 </t>
  </si>
  <si>
    <t>◆合同バンド申請について（小学生の部のみ対象）</t>
    <rPh sb="1" eb="3">
      <t>ごうどう</t>
    </rPh>
    <rPh sb="13" eb="16">
      <t>しょうがくせい</t>
    </rPh>
    <rPh sb="17" eb="18">
      <t>ぶ</t>
    </rPh>
    <rPh sb="20" eb="22">
      <t>たいしょう</t>
    </rPh>
    <phoneticPr fontId="2" type="Hiragana"/>
  </si>
  <si>
    <t>●離島より出演の団体は、往復航空機の日付及び出発時間をドロップダウンよりお選びください。</t>
    <rPh sb="1" eb="3">
      <t>りとう</t>
    </rPh>
    <rPh sb="5" eb="7">
      <t>しゅつえん</t>
    </rPh>
    <rPh sb="8" eb="10">
      <t>だんたい</t>
    </rPh>
    <rPh sb="18" eb="20">
      <t>ひづけ</t>
    </rPh>
    <rPh sb="20" eb="21">
      <t>およ</t>
    </rPh>
    <rPh sb="37" eb="38">
      <t>えら</t>
    </rPh>
    <phoneticPr fontId="2" type="Hiragana"/>
  </si>
  <si>
    <t>中学校の出演　　　　　　　　　　　　　　　　　団体のみ回答</t>
    <rPh sb="4" eb="5">
      <t>デ</t>
    </rPh>
    <rPh sb="5" eb="6">
      <t>エン</t>
    </rPh>
    <rPh sb="23" eb="25">
      <t>ダンタイ</t>
    </rPh>
    <rPh sb="27" eb="29">
      <t>カイトウ</t>
    </rPh>
    <phoneticPr fontId="2"/>
  </si>
  <si>
    <t>②（B)プログラム原稿、（C)参加申込書、（D)アナウンス原稿、（E)ステージ配置図２部、（F)チケット申込書、（G)出演順調整申請書、（Ｈ）合同バンド申請書は、A４サイズでプリントアウトし、代表会議に提出ください。</t>
    <rPh sb="9" eb="11">
      <t>げんこう</t>
    </rPh>
    <rPh sb="15" eb="17">
      <t>さんか</t>
    </rPh>
    <rPh sb="17" eb="19">
      <t>もうしこみ</t>
    </rPh>
    <rPh sb="19" eb="20">
      <t>しょ</t>
    </rPh>
    <rPh sb="29" eb="31">
      <t>げんこう</t>
    </rPh>
    <rPh sb="39" eb="42">
      <t>はいちず</t>
    </rPh>
    <rPh sb="43" eb="44">
      <t>ぶ</t>
    </rPh>
    <rPh sb="52" eb="55">
      <t>もうしこみしょ</t>
    </rPh>
    <rPh sb="59" eb="62">
      <t>しゅつえんじゅん</t>
    </rPh>
    <rPh sb="62" eb="64">
      <t>ちょうせい</t>
    </rPh>
    <rPh sb="64" eb="67">
      <t>しんせいしょ</t>
    </rPh>
    <rPh sb="71" eb="73">
      <t>ごうどう</t>
    </rPh>
    <rPh sb="76" eb="79">
      <t>しんせいしょ</t>
    </rPh>
    <rPh sb="96" eb="98">
      <t>だいひょう</t>
    </rPh>
    <rPh sb="98" eb="100">
      <t>かいぎ</t>
    </rPh>
    <rPh sb="101" eb="103">
      <t>ていしゅつ</t>
    </rPh>
    <phoneticPr fontId="2" type="Hiragana"/>
  </si>
  <si>
    <t>③（C)参加申込書、（G)出演順調整申請書、（Ｈ）合同バンド申請書は、所属長(学校長）の印を捺印してください。</t>
    <rPh sb="4" eb="6">
      <t>さんか</t>
    </rPh>
    <rPh sb="6" eb="9">
      <t>もうしこみしょ</t>
    </rPh>
    <rPh sb="35" eb="38">
      <t>しょぞくちょう</t>
    </rPh>
    <rPh sb="39" eb="42">
      <t>がっこうちょう</t>
    </rPh>
    <rPh sb="44" eb="45">
      <t>いん</t>
    </rPh>
    <rPh sb="46" eb="48">
      <t>なついん</t>
    </rPh>
    <phoneticPr fontId="2" type="Hiragana"/>
  </si>
  <si>
    <r>
      <t>①このデータを貴団体名で保存し、（B)プログラム原稿のデータと共に、Excel様式のまま提出。　</t>
    </r>
    <r>
      <rPr>
        <b/>
        <u/>
        <sz val="12"/>
        <color theme="1"/>
        <rFont val="ＭＳ Ｐゴシック"/>
        <family val="3"/>
        <charset val="128"/>
        <scheme val="minor"/>
      </rPr>
      <t>（入力シートは削除せずそのまま送信ください。）</t>
    </r>
    <rPh sb="7" eb="8">
      <t>き</t>
    </rPh>
    <rPh sb="8" eb="10">
      <t>だんたい</t>
    </rPh>
    <rPh sb="10" eb="11">
      <t>めい</t>
    </rPh>
    <rPh sb="12" eb="14">
      <t>ほぞん</t>
    </rPh>
    <rPh sb="24" eb="26">
      <t>げんこう</t>
    </rPh>
    <rPh sb="31" eb="32">
      <t>とも</t>
    </rPh>
    <rPh sb="39" eb="41">
      <t>ようしき</t>
    </rPh>
    <rPh sb="44" eb="46">
      <t>ていしゅつ</t>
    </rPh>
    <rPh sb="49" eb="51">
      <t>にゅうりょく</t>
    </rPh>
    <rPh sb="55" eb="57">
      <t>さくじょ</t>
    </rPh>
    <rPh sb="63" eb="65">
      <t>そうしん</t>
    </rPh>
    <phoneticPr fontId="2" type="Hiragana"/>
  </si>
  <si>
    <t>※学年をドロップダウンよりお選びください。</t>
    <rPh sb="1" eb="3">
      <t>がくねん</t>
    </rPh>
    <rPh sb="14" eb="15">
      <t>えら</t>
    </rPh>
    <phoneticPr fontId="2" type="Hiragana"/>
  </si>
  <si>
    <t>譜面台　　  　（</t>
    <phoneticPr fontId="2"/>
  </si>
  <si>
    <t>に記入ください。</t>
    <phoneticPr fontId="2"/>
  </si>
  <si>
    <r>
      <t>※椅子、ピアノ椅子、譜面台の数を</t>
    </r>
    <r>
      <rPr>
        <b/>
        <sz val="11"/>
        <color rgb="FFFFFF00"/>
        <rFont val="ＭＳ Ｐゴシック"/>
        <family val="3"/>
        <charset val="128"/>
        <scheme val="minor"/>
      </rPr>
      <t>　　</t>
    </r>
    <rPh sb="1" eb="3">
      <t>イス</t>
    </rPh>
    <rPh sb="7" eb="9">
      <t>イス</t>
    </rPh>
    <rPh sb="10" eb="12">
      <t>フメン</t>
    </rPh>
    <rPh sb="12" eb="13">
      <t>ダイ</t>
    </rPh>
    <rPh sb="14" eb="15">
      <t>カズ</t>
    </rPh>
    <phoneticPr fontId="2"/>
  </si>
  <si>
    <t>10/30（水）までにメールにて提出下さい。</t>
    <rPh sb="6" eb="7">
      <t>スイ</t>
    </rPh>
    <rPh sb="16" eb="18">
      <t>テイシュツ</t>
    </rPh>
    <rPh sb="18" eb="19">
      <t>クダ</t>
    </rPh>
    <phoneticPr fontId="15"/>
  </si>
  <si>
    <t>②下記に合同バンドを申請する理由を具体的にお書きください。　（例：部員数など）</t>
    <rPh sb="1" eb="3">
      <t>かき</t>
    </rPh>
    <rPh sb="22" eb="23">
      <t>か</t>
    </rPh>
    <phoneticPr fontId="2" type="Hiragana"/>
  </si>
  <si>
    <t>10/30（水）までにメール送信ください。</t>
    <rPh sb="6" eb="7">
      <t>スイ</t>
    </rPh>
    <rPh sb="14" eb="16">
      <t>ソウシン</t>
    </rPh>
    <phoneticPr fontId="15"/>
  </si>
  <si>
    <t>原本は、令和元年１１月２日（土）提出</t>
    <phoneticPr fontId="2"/>
  </si>
  <si>
    <t>沖縄　太郎</t>
    <rPh sb="0" eb="2">
      <t>おきなわ</t>
    </rPh>
    <rPh sb="3" eb="5">
      <t>たろう</t>
    </rPh>
    <phoneticPr fontId="2" type="Hiragana"/>
  </si>
  <si>
    <t>管打楽器八</t>
    <rPh sb="0" eb="1">
      <t>かん</t>
    </rPh>
    <rPh sb="1" eb="4">
      <t>だがっき</t>
    </rPh>
    <rPh sb="4" eb="5">
      <t>８</t>
    </rPh>
    <phoneticPr fontId="2" type="Hiragana"/>
  </si>
  <si>
    <t>沖縄　花子</t>
    <rPh sb="0" eb="2">
      <t>おきなわ</t>
    </rPh>
    <rPh sb="3" eb="5">
      <t>はなこ</t>
    </rPh>
    <phoneticPr fontId="2" type="Hiragana"/>
  </si>
  <si>
    <t>090-1234-5678</t>
    <phoneticPr fontId="2" type="Hiragana"/>
  </si>
  <si>
    <t>904-0032</t>
    <phoneticPr fontId="2" type="Hiragana"/>
  </si>
  <si>
    <t>沖縄市諸見里1-17-12　1F</t>
    <rPh sb="0" eb="6">
      <t>おきなわしもろみざと</t>
    </rPh>
    <phoneticPr fontId="2" type="Hiragana"/>
  </si>
  <si>
    <t>098-932-4222</t>
    <phoneticPr fontId="2" type="Hiragana"/>
  </si>
  <si>
    <t>１日にまとめる</t>
  </si>
  <si>
    <t>中学校</t>
  </si>
  <si>
    <t>沖縄県立琉球中学校</t>
    <rPh sb="0" eb="4">
      <t>おきなわけんりつ</t>
    </rPh>
    <rPh sb="4" eb="6">
      <t>りゅうきゅう</t>
    </rPh>
    <rPh sb="6" eb="7">
      <t>ちゅう</t>
    </rPh>
    <rPh sb="7" eb="9">
      <t>がっこう</t>
    </rPh>
    <phoneticPr fontId="2" type="Hiragana"/>
  </si>
  <si>
    <t>テルプシコーレ舞曲集</t>
    <rPh sb="7" eb="9">
      <t>ぶきょく</t>
    </rPh>
    <rPh sb="9" eb="10">
      <t>しゅう</t>
    </rPh>
    <phoneticPr fontId="2" type="Hiragana"/>
  </si>
  <si>
    <t>Michael Praetorius</t>
    <phoneticPr fontId="2" type="Hiragana"/>
  </si>
  <si>
    <t>水口 　透</t>
    <phoneticPr fontId="2" type="Hiragana"/>
  </si>
  <si>
    <t>Terpsichore Dance Suite</t>
    <phoneticPr fontId="2" type="Hiragana"/>
  </si>
  <si>
    <t>パッサメッツォ</t>
    <phoneticPr fontId="2" type="Hiragana"/>
  </si>
  <si>
    <t>ブーレ</t>
    <phoneticPr fontId="2" type="Hiragana"/>
  </si>
  <si>
    <t>スパニョレッタ</t>
    <phoneticPr fontId="2" type="Hiragana"/>
  </si>
  <si>
    <t>ヴォルタ</t>
    <phoneticPr fontId="2" type="Hiragana"/>
  </si>
  <si>
    <t>M.プレトリウス</t>
    <phoneticPr fontId="2" type="Hiragana"/>
  </si>
  <si>
    <t>４分２０秒</t>
    <rPh sb="1" eb="2">
      <t>ふん</t>
    </rPh>
    <rPh sb="4" eb="5">
      <t>びょう</t>
    </rPh>
    <phoneticPr fontId="2" type="Hiragana"/>
  </si>
  <si>
    <t>０分５０秒</t>
    <rPh sb="1" eb="2">
      <t>ふん</t>
    </rPh>
    <rPh sb="4" eb="5">
      <t>びょう</t>
    </rPh>
    <phoneticPr fontId="2" type="Hiragana"/>
  </si>
  <si>
    <t>１分２０秒</t>
    <rPh sb="1" eb="2">
      <t>ふん</t>
    </rPh>
    <rPh sb="4" eb="5">
      <t>びょう</t>
    </rPh>
    <phoneticPr fontId="2" type="Hiragana"/>
  </si>
  <si>
    <t>１分１０秒</t>
    <rPh sb="1" eb="2">
      <t>ふん</t>
    </rPh>
    <rPh sb="4" eb="5">
      <t>びょう</t>
    </rPh>
    <phoneticPr fontId="2" type="Hiragana"/>
  </si>
  <si>
    <t>１分００秒</t>
    <rPh sb="1" eb="2">
      <t>ふん</t>
    </rPh>
    <rPh sb="4" eb="5">
      <t>びょう</t>
    </rPh>
    <phoneticPr fontId="2" type="Hiragana"/>
  </si>
  <si>
    <t>ブレーン株式会社</t>
    <rPh sb="4" eb="6">
      <t>かぶしき</t>
    </rPh>
    <rPh sb="6" eb="8">
      <t>かいしゃ</t>
    </rPh>
    <phoneticPr fontId="2" type="Hiragana"/>
  </si>
  <si>
    <t>フルート</t>
    <phoneticPr fontId="2" type="Hiragana"/>
  </si>
  <si>
    <t>B♭クラリネット</t>
  </si>
  <si>
    <t>B♭クラリネット</t>
    <phoneticPr fontId="2" type="Hiragana"/>
  </si>
  <si>
    <t>トランペット</t>
  </si>
  <si>
    <t>ホルン</t>
  </si>
  <si>
    <t>トロンボーン</t>
  </si>
  <si>
    <t>チューバ</t>
  </si>
  <si>
    <t>打楽器</t>
  </si>
  <si>
    <t>Ⅰ</t>
  </si>
  <si>
    <t>Ⅱ</t>
  </si>
  <si>
    <t>大城</t>
    <rPh sb="0" eb="2">
      <t>おおしろ</t>
    </rPh>
    <phoneticPr fontId="2" type="Hiragana"/>
  </si>
  <si>
    <t>花子</t>
    <rPh sb="0" eb="2">
      <t>はなこ</t>
    </rPh>
    <phoneticPr fontId="2" type="Hiragana"/>
  </si>
  <si>
    <t>比嘉</t>
    <rPh sb="0" eb="2">
      <t>ひが</t>
    </rPh>
    <phoneticPr fontId="2" type="Hiragana"/>
  </si>
  <si>
    <t>太郎</t>
    <rPh sb="0" eb="2">
      <t>たろう</t>
    </rPh>
    <phoneticPr fontId="2" type="Hiragana"/>
  </si>
  <si>
    <t>仲宗根</t>
    <rPh sb="0" eb="3">
      <t>なかそね</t>
    </rPh>
    <phoneticPr fontId="2" type="Hiragana"/>
  </si>
  <si>
    <t>桃子</t>
    <rPh sb="0" eb="2">
      <t>ももこ</t>
    </rPh>
    <phoneticPr fontId="2" type="Hiragana"/>
  </si>
  <si>
    <t>山田</t>
    <rPh sb="0" eb="2">
      <t>やまだ</t>
    </rPh>
    <phoneticPr fontId="2" type="Hiragana"/>
  </si>
  <si>
    <t>宮城</t>
    <rPh sb="0" eb="2">
      <t>みやぎ</t>
    </rPh>
    <phoneticPr fontId="2" type="Hiragana"/>
  </si>
  <si>
    <t>一郎</t>
    <rPh sb="0" eb="2">
      <t>いちろう</t>
    </rPh>
    <phoneticPr fontId="2" type="Hiragana"/>
  </si>
  <si>
    <t>島袋</t>
    <rPh sb="0" eb="1">
      <t>しま</t>
    </rPh>
    <rPh sb="1" eb="2">
      <t>ふくろ</t>
    </rPh>
    <phoneticPr fontId="2" type="Hiragana"/>
  </si>
  <si>
    <t>金城</t>
    <rPh sb="0" eb="2">
      <t>きんじょう</t>
    </rPh>
    <phoneticPr fontId="2" type="Hiragana"/>
  </si>
  <si>
    <t>山城</t>
    <rPh sb="0" eb="2">
      <t>やましろ</t>
    </rPh>
    <phoneticPr fontId="2" type="Hiragana"/>
  </si>
  <si>
    <t>葵</t>
    <rPh sb="0" eb="1">
      <t>あおい</t>
    </rPh>
    <phoneticPr fontId="2" type="Hiragana"/>
  </si>
  <si>
    <t>幸二郎</t>
    <rPh sb="0" eb="3">
      <t>こうじろう</t>
    </rPh>
    <phoneticPr fontId="2" type="Hiragana"/>
  </si>
  <si>
    <t>さくら</t>
    <phoneticPr fontId="2" type="Hiragana"/>
  </si>
  <si>
    <t>勇人</t>
    <rPh sb="0" eb="2">
      <t>はやと</t>
    </rPh>
    <phoneticPr fontId="2" type="Hiragana"/>
  </si>
  <si>
    <t>宮里　百合子</t>
    <rPh sb="0" eb="2">
      <t>みやざと</t>
    </rPh>
    <rPh sb="3" eb="6">
      <t>ゆりこ</t>
    </rPh>
    <phoneticPr fontId="2" type="Hiragana"/>
  </si>
  <si>
    <t>新里　かすみ</t>
    <rPh sb="0" eb="2">
      <t>しんざと</t>
    </rPh>
    <phoneticPr fontId="2" type="Hiragana"/>
  </si>
  <si>
    <t>アンサンブル編成</t>
    <rPh sb="6" eb="8">
      <t>ヘンセイ</t>
    </rPh>
    <phoneticPr fontId="2"/>
  </si>
  <si>
    <t>中学校（希望）</t>
    <rPh sb="0" eb="1">
      <t>チュウ</t>
    </rPh>
    <rPh sb="1" eb="3">
      <t>ガッコウ</t>
    </rPh>
    <rPh sb="4" eb="6">
      <t>キボウ</t>
    </rPh>
    <phoneticPr fontId="2"/>
  </si>
  <si>
    <t>　写真撮影・ＤＶＤ収録・販売されることを</t>
    <rPh sb="9" eb="11">
      <t>シュウロク</t>
    </rPh>
    <rPh sb="12" eb="14">
      <t>ハンバイ</t>
    </rPh>
    <phoneticPr fontId="2"/>
  </si>
  <si>
    <t>＊第４４回沖縄県アンサンブルコンテストにおける当団体の演奏について、吹奏楽連盟指定の各社による録音</t>
    <rPh sb="1" eb="2">
      <t>ダイ</t>
    </rPh>
    <rPh sb="4" eb="5">
      <t>カイ</t>
    </rPh>
    <rPh sb="5" eb="8">
      <t>オキナワケン</t>
    </rPh>
    <rPh sb="23" eb="24">
      <t>トウ</t>
    </rPh>
    <rPh sb="24" eb="26">
      <t>ダンタイ</t>
    </rPh>
    <rPh sb="27" eb="29">
      <t>エンソウ</t>
    </rPh>
    <rPh sb="34" eb="37">
      <t>スイソウガク</t>
    </rPh>
    <rPh sb="37" eb="39">
      <t>レンメイ</t>
    </rPh>
    <rPh sb="39" eb="41">
      <t>シテイ</t>
    </rPh>
    <rPh sb="42" eb="44">
      <t>カクシャ</t>
    </rPh>
    <phoneticPr fontId="2"/>
  </si>
  <si>
    <t>　  【１日のまとめる】  【２日間にわける】  【希望なし】    どちらかをお選びください。</t>
    <phoneticPr fontId="2" type="Hiragana"/>
  </si>
  <si>
    <r>
      <t>＊</t>
    </r>
    <r>
      <rPr>
        <sz val="13"/>
        <color rgb="FFFF0000"/>
        <rFont val="ＭＳ Ｐゴシック"/>
        <family val="3"/>
        <charset val="128"/>
        <scheme val="minor"/>
      </rPr>
      <t>中学校の出演団体のみ</t>
    </r>
    <r>
      <rPr>
        <sz val="13"/>
        <color theme="1"/>
        <rFont val="ＭＳ Ｐゴシック"/>
        <family val="3"/>
        <charset val="128"/>
        <scheme val="minor"/>
      </rPr>
      <t>　　２チーム出演団体は、出演日を                                    　　　　　　　　　　　　　　　　　　　　　　　　　　　　　　　　　　　　　　 　</t>
    </r>
    <rPh sb="1" eb="2">
      <t>ちゅう</t>
    </rPh>
    <rPh sb="2" eb="4">
      <t>がっこう</t>
    </rPh>
    <rPh sb="5" eb="7">
      <t>しゅつえん</t>
    </rPh>
    <rPh sb="7" eb="9">
      <t>だんたい</t>
    </rPh>
    <phoneticPr fontId="2" type="Hiragana"/>
  </si>
  <si>
    <t>※学校職員チケット希望団体・・・学校職員チケットが残った場合は、大会当日、団体受付へ返却ください。</t>
    <rPh sb="1" eb="3">
      <t>ガッコウ</t>
    </rPh>
    <rPh sb="3" eb="5">
      <t>ショクイン</t>
    </rPh>
    <rPh sb="9" eb="11">
      <t>キボウ</t>
    </rPh>
    <rPh sb="11" eb="13">
      <t>ダンタイ</t>
    </rPh>
    <rPh sb="16" eb="18">
      <t>ガッコウ</t>
    </rPh>
    <rPh sb="18" eb="20">
      <t>ショクイン</t>
    </rPh>
    <rPh sb="25" eb="26">
      <t>ノコ</t>
    </rPh>
    <rPh sb="28" eb="30">
      <t>バアイ</t>
    </rPh>
    <rPh sb="32" eb="34">
      <t>タイカイ</t>
    </rPh>
    <rPh sb="34" eb="36">
      <t>トウジツ</t>
    </rPh>
    <rPh sb="37" eb="39">
      <t>ダンタイ</t>
    </rPh>
    <rPh sb="39" eb="41">
      <t>ウケツケ</t>
    </rPh>
    <rPh sb="42" eb="44">
      <t>ヘンキャク</t>
    </rPh>
    <phoneticPr fontId="2"/>
  </si>
  <si>
    <r>
      <t>③学校職員チケットについて　（</t>
    </r>
    <r>
      <rPr>
        <sz val="11"/>
        <color theme="1"/>
        <rFont val="ＭＳ Ｐゴシック"/>
        <family val="3"/>
        <charset val="128"/>
        <scheme val="minor"/>
      </rPr>
      <t>希望する　・　希望しない</t>
    </r>
    <r>
      <rPr>
        <sz val="13"/>
        <color theme="1"/>
        <rFont val="ＭＳ Ｐゴシック"/>
        <family val="2"/>
        <charset val="128"/>
        <scheme val="minor"/>
      </rPr>
      <t>）をお選びください。</t>
    </r>
    <rPh sb="1" eb="3">
      <t>がっこう</t>
    </rPh>
    <rPh sb="3" eb="5">
      <t>しょくいん</t>
    </rPh>
    <rPh sb="15" eb="17">
      <t>きぼう</t>
    </rPh>
    <rPh sb="22" eb="24">
      <t>きぼう</t>
    </rPh>
    <rPh sb="30" eb="31">
      <t>えら</t>
    </rPh>
    <phoneticPr fontId="2" type="Hiragana"/>
  </si>
  <si>
    <t>＊打楽器の移動に必要な人数（最大１０名まで）</t>
    <rPh sb="1" eb="4">
      <t>だがっき</t>
    </rPh>
    <rPh sb="5" eb="7">
      <t>いどう</t>
    </rPh>
    <rPh sb="8" eb="10">
      <t>ひつよう</t>
    </rPh>
    <rPh sb="11" eb="12">
      <t>にん</t>
    </rPh>
    <rPh sb="12" eb="13">
      <t>すう</t>
    </rPh>
    <rPh sb="14" eb="16">
      <t>さいだい</t>
    </rPh>
    <rPh sb="18" eb="19">
      <t>めい</t>
    </rPh>
    <phoneticPr fontId="2" type="Hiragana"/>
  </si>
  <si>
    <t xml:space="preserve">＊打楽器アンサンブル・管打楽器アンサンブル出演団体は打楽器搬出入補助員の氏名を申請下さい。 </t>
    <phoneticPr fontId="2" type="Hiragana"/>
  </si>
  <si>
    <t>＊前売りチケット申込みについて・・・２チーム出場団体は、１枚にまとめて申請（代表者会議提出）をお願いします。</t>
  </si>
  <si>
    <t>＊前売りチケット申込みについて・・・２チーム出場団体は、１枚にまとめて申請（代表者会議提出）をお願いします。</t>
    <rPh sb="1" eb="3">
      <t>まえう</t>
    </rPh>
    <rPh sb="8" eb="10">
      <t>もうしこ</t>
    </rPh>
    <phoneticPr fontId="2" type="Hiragana"/>
  </si>
  <si>
    <t>　　（前売りチケット申込の入力は、どちらかのチームへまとめて記入してください。）</t>
    <rPh sb="3" eb="5">
      <t>まえう</t>
    </rPh>
    <rPh sb="10" eb="12">
      <t>もうしこみ</t>
    </rPh>
    <rPh sb="13" eb="15">
      <t>にゅうりょく</t>
    </rPh>
    <rPh sb="30" eb="32">
      <t>きにゅう</t>
    </rPh>
    <phoneticPr fontId="2" type="Hiragana"/>
  </si>
  <si>
    <t>　　（前売りチケット申込の入力は、どちらかの１つのチームへまとめて記入してください。）</t>
    <phoneticPr fontId="2"/>
  </si>
</sst>
</file>

<file path=xl/styles.xml><?xml version="1.0" encoding="utf-8"?>
<styleSheet xmlns="http://schemas.openxmlformats.org/spreadsheetml/2006/main" xmlns:mc="http://schemas.openxmlformats.org/markup-compatibility/2006" xmlns:x14ac="http://schemas.microsoft.com/office/spreadsheetml/2009/9/ac" mc:Ignorable="x14ac">
  <numFmts count="2">
    <numFmt numFmtId="176" formatCode="[$-F800]dddd\,\ mmmm\ dd\,\ yyyy"/>
    <numFmt numFmtId="177" formatCode="[$-411]ggge&quot;年&quot;m&quot;月&quot;d&quot;日&quot;;@"/>
  </numFmts>
  <fonts count="71" x14ac:knownFonts="1">
    <font>
      <sz val="11"/>
      <color theme="1"/>
      <name val="ＭＳ Ｐゴシック"/>
      <family val="2"/>
      <charset val="128"/>
      <scheme val="minor"/>
    </font>
    <font>
      <sz val="11"/>
      <color theme="1"/>
      <name val="ＭＳ Ｐゴシック"/>
      <family val="2"/>
      <charset val="128"/>
      <scheme val="minor"/>
    </font>
    <font>
      <sz val="6"/>
      <name val="ＭＳ Ｐゴシック"/>
      <family val="2"/>
      <charset val="128"/>
      <scheme val="minor"/>
    </font>
    <font>
      <sz val="14"/>
      <color theme="1"/>
      <name val="ＭＳ Ｐゴシック"/>
      <family val="2"/>
      <charset val="128"/>
      <scheme val="minor"/>
    </font>
    <font>
      <sz val="16"/>
      <color theme="1"/>
      <name val="ＭＳ Ｐゴシック"/>
      <family val="2"/>
      <charset val="128"/>
      <scheme val="minor"/>
    </font>
    <font>
      <b/>
      <sz val="16"/>
      <color theme="1"/>
      <name val="ＭＳ Ｐゴシック"/>
      <family val="3"/>
      <charset val="128"/>
      <scheme val="minor"/>
    </font>
    <font>
      <b/>
      <sz val="20"/>
      <color theme="1"/>
      <name val="HG丸ｺﾞｼｯｸM-PRO"/>
      <family val="3"/>
      <charset val="128"/>
    </font>
    <font>
      <sz val="12"/>
      <color theme="1"/>
      <name val="ＭＳ Ｐゴシック"/>
      <family val="3"/>
      <charset val="128"/>
      <scheme val="minor"/>
    </font>
    <font>
      <sz val="14"/>
      <color theme="1"/>
      <name val="ＭＳ Ｐゴシック"/>
      <family val="3"/>
      <charset val="128"/>
      <scheme val="minor"/>
    </font>
    <font>
      <b/>
      <sz val="16"/>
      <color rgb="FFFF0000"/>
      <name val="ＭＳ Ｐゴシック"/>
      <family val="3"/>
      <charset val="128"/>
      <scheme val="minor"/>
    </font>
    <font>
      <b/>
      <sz val="16"/>
      <name val="ＭＳ Ｐゴシック"/>
      <family val="3"/>
      <charset val="128"/>
      <scheme val="minor"/>
    </font>
    <font>
      <b/>
      <sz val="12"/>
      <color theme="1"/>
      <name val="ＭＳ Ｐゴシック"/>
      <family val="3"/>
      <charset val="128"/>
      <scheme val="minor"/>
    </font>
    <font>
      <sz val="13"/>
      <color theme="1"/>
      <name val="ＭＳ Ｐゴシック"/>
      <family val="2"/>
      <charset val="128"/>
      <scheme val="minor"/>
    </font>
    <font>
      <sz val="13"/>
      <color theme="1"/>
      <name val="ＭＳ Ｐゴシック"/>
      <family val="3"/>
      <charset val="128"/>
      <scheme val="minor"/>
    </font>
    <font>
      <sz val="13"/>
      <color rgb="FFFF0000"/>
      <name val="ＭＳ Ｐゴシック"/>
      <family val="3"/>
      <charset val="128"/>
      <scheme val="minor"/>
    </font>
    <font>
      <sz val="6"/>
      <name val="ＭＳ Ｐゴシック"/>
      <family val="3"/>
      <charset val="128"/>
    </font>
    <font>
      <sz val="16"/>
      <color theme="1"/>
      <name val="ＭＳ Ｐゴシック"/>
      <family val="3"/>
      <charset val="128"/>
      <scheme val="minor"/>
    </font>
    <font>
      <b/>
      <sz val="14"/>
      <color theme="1"/>
      <name val="ＭＳ Ｐゴシック"/>
      <family val="3"/>
      <charset val="128"/>
      <scheme val="minor"/>
    </font>
    <font>
      <b/>
      <sz val="20"/>
      <name val="HG丸ｺﾞｼｯｸM-PRO"/>
      <family val="3"/>
      <charset val="128"/>
    </font>
    <font>
      <b/>
      <sz val="14"/>
      <name val="HG丸ｺﾞｼｯｸM-PRO"/>
      <family val="3"/>
      <charset val="128"/>
    </font>
    <font>
      <sz val="11"/>
      <color theme="1"/>
      <name val="HG丸ｺﾞｼｯｸM-PRO"/>
      <family val="3"/>
      <charset val="128"/>
    </font>
    <font>
      <b/>
      <sz val="12"/>
      <name val="HG丸ｺﾞｼｯｸM-PRO"/>
      <family val="3"/>
      <charset val="128"/>
    </font>
    <font>
      <sz val="16"/>
      <name val="HG丸ｺﾞｼｯｸM-PRO"/>
      <family val="3"/>
      <charset val="128"/>
    </font>
    <font>
      <b/>
      <sz val="18"/>
      <name val="HG丸ｺﾞｼｯｸM-PRO"/>
      <family val="3"/>
      <charset val="128"/>
    </font>
    <font>
      <sz val="11"/>
      <name val="HG丸ｺﾞｼｯｸM-PRO"/>
      <family val="3"/>
      <charset val="128"/>
    </font>
    <font>
      <sz val="14"/>
      <name val="HG丸ｺﾞｼｯｸM-PRO"/>
      <family val="3"/>
      <charset val="128"/>
    </font>
    <font>
      <sz val="9"/>
      <name val="HG丸ｺﾞｼｯｸM-PRO"/>
      <family val="3"/>
      <charset val="128"/>
    </font>
    <font>
      <b/>
      <sz val="16"/>
      <name val="HG丸ｺﾞｼｯｸM-PRO"/>
      <family val="3"/>
      <charset val="128"/>
    </font>
    <font>
      <sz val="12"/>
      <name val="HG丸ｺﾞｼｯｸM-PRO"/>
      <family val="3"/>
      <charset val="128"/>
    </font>
    <font>
      <sz val="18"/>
      <name val="HG丸ｺﾞｼｯｸM-PRO"/>
      <family val="3"/>
      <charset val="128"/>
    </font>
    <font>
      <sz val="20"/>
      <name val="HG丸ｺﾞｼｯｸM-PRO"/>
      <family val="3"/>
      <charset val="128"/>
    </font>
    <font>
      <sz val="12"/>
      <color theme="1"/>
      <name val="HG丸ｺﾞｼｯｸM-PRO"/>
      <family val="3"/>
      <charset val="128"/>
    </font>
    <font>
      <sz val="16"/>
      <color theme="1"/>
      <name val="HG丸ｺﾞｼｯｸM-PRO"/>
      <family val="3"/>
      <charset val="128"/>
    </font>
    <font>
      <b/>
      <sz val="28"/>
      <name val="HG丸ｺﾞｼｯｸM-PRO"/>
      <family val="3"/>
      <charset val="128"/>
    </font>
    <font>
      <sz val="22"/>
      <color theme="1"/>
      <name val="ＭＳ Ｐゴシック"/>
      <family val="2"/>
      <charset val="128"/>
      <scheme val="minor"/>
    </font>
    <font>
      <b/>
      <sz val="9"/>
      <color rgb="FFFF0000"/>
      <name val="ＭＳ Ｐゴシック"/>
      <family val="3"/>
      <charset val="128"/>
      <scheme val="minor"/>
    </font>
    <font>
      <sz val="11"/>
      <color theme="1"/>
      <name val="ＭＳ Ｐゴシック"/>
      <family val="3"/>
      <charset val="128"/>
      <scheme val="minor"/>
    </font>
    <font>
      <sz val="13"/>
      <color rgb="FFFF0000"/>
      <name val="ＭＳ Ｐゴシック"/>
      <family val="2"/>
      <charset val="128"/>
      <scheme val="minor"/>
    </font>
    <font>
      <sz val="10"/>
      <name val="HG丸ｺﾞｼｯｸM-PRO"/>
      <family val="3"/>
      <charset val="128"/>
    </font>
    <font>
      <sz val="14"/>
      <color theme="1"/>
      <name val="HG丸ｺﾞｼｯｸM-PRO"/>
      <family val="3"/>
      <charset val="128"/>
    </font>
    <font>
      <b/>
      <sz val="22"/>
      <name val="HG丸ｺﾞｼｯｸM-PRO"/>
      <family val="3"/>
      <charset val="128"/>
    </font>
    <font>
      <b/>
      <sz val="11"/>
      <name val="HG丸ｺﾞｼｯｸM-PRO"/>
      <family val="3"/>
      <charset val="128"/>
    </font>
    <font>
      <b/>
      <sz val="12"/>
      <color theme="1"/>
      <name val="HG丸ｺﾞｼｯｸM-PRO"/>
      <family val="3"/>
      <charset val="128"/>
    </font>
    <font>
      <sz val="12"/>
      <color theme="1"/>
      <name val="ＭＳ Ｐゴシック"/>
      <family val="2"/>
      <charset val="128"/>
      <scheme val="minor"/>
    </font>
    <font>
      <sz val="13"/>
      <name val="HG丸ｺﾞｼｯｸM-PRO"/>
      <family val="3"/>
      <charset val="128"/>
    </font>
    <font>
      <sz val="12"/>
      <name val="ＭＳ Ｐゴシック"/>
      <family val="3"/>
      <charset val="128"/>
      <scheme val="minor"/>
    </font>
    <font>
      <sz val="13"/>
      <color theme="1"/>
      <name val="HG丸ｺﾞｼｯｸM-PRO"/>
      <family val="3"/>
      <charset val="128"/>
    </font>
    <font>
      <b/>
      <sz val="11"/>
      <color theme="1"/>
      <name val="ＭＳ Ｐゴシック"/>
      <family val="3"/>
      <charset val="128"/>
      <scheme val="minor"/>
    </font>
    <font>
      <sz val="12"/>
      <color rgb="FFFF0000"/>
      <name val="ＭＳ Ｐゴシック"/>
      <family val="3"/>
      <charset val="128"/>
      <scheme val="minor"/>
    </font>
    <font>
      <b/>
      <sz val="12"/>
      <name val="ＭＳ Ｐゴシック"/>
      <family val="3"/>
      <charset val="128"/>
      <scheme val="minor"/>
    </font>
    <font>
      <u val="double"/>
      <sz val="12"/>
      <color theme="1"/>
      <name val="ＭＳ Ｐゴシック"/>
      <family val="3"/>
      <charset val="128"/>
      <scheme val="minor"/>
    </font>
    <font>
      <u/>
      <sz val="12"/>
      <color theme="1"/>
      <name val="ＭＳ Ｐゴシック"/>
      <family val="3"/>
      <charset val="128"/>
      <scheme val="minor"/>
    </font>
    <font>
      <b/>
      <u/>
      <sz val="12"/>
      <color theme="1"/>
      <name val="ＭＳ Ｐゴシック"/>
      <family val="3"/>
      <charset val="128"/>
      <scheme val="minor"/>
    </font>
    <font>
      <sz val="10"/>
      <color rgb="FFFF0000"/>
      <name val="ＭＳ Ｐゴシック"/>
      <family val="3"/>
      <charset val="128"/>
      <scheme val="minor"/>
    </font>
    <font>
      <sz val="14"/>
      <name val="ＭＳ Ｐゴシック"/>
      <family val="3"/>
      <charset val="128"/>
      <scheme val="minor"/>
    </font>
    <font>
      <b/>
      <sz val="24"/>
      <name val="HG丸ｺﾞｼｯｸM-PRO"/>
      <family val="3"/>
      <charset val="128"/>
    </font>
    <font>
      <sz val="18"/>
      <color theme="1"/>
      <name val="HG丸ｺﾞｼｯｸM-PRO"/>
      <family val="3"/>
      <charset val="128"/>
    </font>
    <font>
      <sz val="10"/>
      <color theme="1"/>
      <name val="HG丸ｺﾞｼｯｸM-PRO"/>
      <family val="3"/>
      <charset val="128"/>
    </font>
    <font>
      <b/>
      <sz val="13"/>
      <color theme="1"/>
      <name val="ＭＳ Ｐゴシック"/>
      <family val="3"/>
      <charset val="128"/>
      <scheme val="minor"/>
    </font>
    <font>
      <sz val="14"/>
      <name val="ＭＳ Ｐ明朝"/>
      <family val="1"/>
      <charset val="128"/>
    </font>
    <font>
      <b/>
      <sz val="13"/>
      <name val="HG丸ｺﾞｼｯｸM-PRO"/>
      <family val="3"/>
      <charset val="128"/>
    </font>
    <font>
      <b/>
      <sz val="10.5"/>
      <name val="HG丸ｺﾞｼｯｸM-PRO"/>
      <family val="3"/>
      <charset val="128"/>
    </font>
    <font>
      <sz val="10.5"/>
      <color theme="1"/>
      <name val="HG丸ｺﾞｼｯｸM-PRO"/>
      <family val="3"/>
      <charset val="128"/>
    </font>
    <font>
      <sz val="6"/>
      <name val="ＭＳ 明朝"/>
      <family val="1"/>
      <charset val="128"/>
    </font>
    <font>
      <u/>
      <sz val="11"/>
      <color theme="1"/>
      <name val="ＭＳ Ｐゴシック"/>
      <family val="2"/>
      <charset val="128"/>
      <scheme val="minor"/>
    </font>
    <font>
      <b/>
      <u/>
      <sz val="11"/>
      <color theme="1"/>
      <name val="ＭＳ Ｐゴシック"/>
      <family val="3"/>
      <charset val="128"/>
      <scheme val="minor"/>
    </font>
    <font>
      <b/>
      <sz val="11"/>
      <color rgb="FFFFFF00"/>
      <name val="ＭＳ Ｐゴシック"/>
      <family val="3"/>
      <charset val="128"/>
      <scheme val="minor"/>
    </font>
    <font>
      <b/>
      <u/>
      <sz val="14"/>
      <color rgb="FFFF0000"/>
      <name val="ＭＳ Ｐゴシック"/>
      <family val="3"/>
      <charset val="128"/>
      <scheme val="minor"/>
    </font>
    <font>
      <b/>
      <sz val="11"/>
      <color theme="1"/>
      <name val="HG丸ｺﾞｼｯｸM-PRO"/>
      <family val="3"/>
      <charset val="128"/>
    </font>
    <font>
      <b/>
      <sz val="12"/>
      <color rgb="FFFF0000"/>
      <name val="ＭＳ Ｐゴシック"/>
      <family val="3"/>
      <charset val="128"/>
      <scheme val="minor"/>
    </font>
    <font>
      <b/>
      <sz val="14"/>
      <color rgb="FFFF0000"/>
      <name val="ＭＳ Ｐゴシック"/>
      <family val="3"/>
      <charset val="128"/>
      <scheme val="minor"/>
    </font>
  </fonts>
  <fills count="8">
    <fill>
      <patternFill patternType="none"/>
    </fill>
    <fill>
      <patternFill patternType="gray125"/>
    </fill>
    <fill>
      <patternFill patternType="solid">
        <fgColor rgb="FFFFFF66"/>
        <bgColor indexed="64"/>
      </patternFill>
    </fill>
    <fill>
      <patternFill patternType="solid">
        <fgColor rgb="FFCCFFCC"/>
        <bgColor indexed="64"/>
      </patternFill>
    </fill>
    <fill>
      <patternFill patternType="solid">
        <fgColor theme="0"/>
        <bgColor indexed="64"/>
      </patternFill>
    </fill>
    <fill>
      <patternFill patternType="solid">
        <fgColor rgb="FFFF7C80"/>
        <bgColor indexed="64"/>
      </patternFill>
    </fill>
    <fill>
      <patternFill patternType="solid">
        <fgColor theme="7" tint="0.79998168889431442"/>
        <bgColor indexed="64"/>
      </patternFill>
    </fill>
    <fill>
      <patternFill patternType="solid">
        <fgColor theme="7" tint="0.39997558519241921"/>
        <bgColor indexed="64"/>
      </patternFill>
    </fill>
  </fills>
  <borders count="44">
    <border>
      <left/>
      <right/>
      <top/>
      <bottom/>
      <diagonal/>
    </border>
    <border>
      <left style="thin">
        <color indexed="64"/>
      </left>
      <right style="thin">
        <color indexed="64"/>
      </right>
      <top style="thin">
        <color indexed="64"/>
      </top>
      <bottom style="thin">
        <color indexed="64"/>
      </bottom>
      <diagonal/>
    </border>
    <border>
      <left style="thin">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top/>
      <bottom/>
      <diagonal/>
    </border>
    <border>
      <left style="thin">
        <color indexed="64"/>
      </left>
      <right/>
      <top style="thin">
        <color indexed="64"/>
      </top>
      <bottom/>
      <diagonal/>
    </border>
    <border>
      <left/>
      <right/>
      <top style="thin">
        <color indexed="64"/>
      </top>
      <bottom/>
      <diagonal/>
    </border>
    <border>
      <left/>
      <right style="thin">
        <color indexed="64"/>
      </right>
      <top style="thin">
        <color indexed="64"/>
      </top>
      <bottom/>
      <diagonal/>
    </border>
    <border>
      <left style="thin">
        <color indexed="64"/>
      </left>
      <right/>
      <top/>
      <bottom style="thin">
        <color indexed="64"/>
      </bottom>
      <diagonal/>
    </border>
    <border>
      <left/>
      <right/>
      <top/>
      <bottom style="thin">
        <color indexed="64"/>
      </bottom>
      <diagonal/>
    </border>
    <border>
      <left/>
      <right style="thin">
        <color indexed="64"/>
      </right>
      <top/>
      <bottom style="thin">
        <color indexed="64"/>
      </bottom>
      <diagonal/>
    </border>
    <border>
      <left style="thin">
        <color indexed="64"/>
      </left>
      <right/>
      <top style="dotted">
        <color indexed="64"/>
      </top>
      <bottom style="thin">
        <color indexed="64"/>
      </bottom>
      <diagonal/>
    </border>
    <border>
      <left/>
      <right/>
      <top style="dotted">
        <color indexed="64"/>
      </top>
      <bottom style="thin">
        <color indexed="64"/>
      </bottom>
      <diagonal/>
    </border>
    <border>
      <left/>
      <right style="thin">
        <color indexed="64"/>
      </right>
      <top style="dotted">
        <color indexed="64"/>
      </top>
      <bottom style="thin">
        <color indexed="64"/>
      </bottom>
      <diagonal/>
    </border>
    <border>
      <left style="thin">
        <color indexed="64"/>
      </left>
      <right/>
      <top style="thin">
        <color indexed="64"/>
      </top>
      <bottom style="dotted">
        <color indexed="64"/>
      </bottom>
      <diagonal/>
    </border>
    <border>
      <left/>
      <right/>
      <top style="thin">
        <color indexed="64"/>
      </top>
      <bottom style="dotted">
        <color indexed="64"/>
      </bottom>
      <diagonal/>
    </border>
    <border>
      <left/>
      <right style="thin">
        <color indexed="64"/>
      </right>
      <top style="thin">
        <color indexed="64"/>
      </top>
      <bottom style="dotted">
        <color indexed="64"/>
      </bottom>
      <diagonal/>
    </border>
    <border>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thin">
        <color indexed="64"/>
      </right>
      <top/>
      <bottom/>
      <diagonal/>
    </border>
    <border>
      <left style="thin">
        <color indexed="64"/>
      </left>
      <right/>
      <top style="dotted">
        <color indexed="64"/>
      </top>
      <bottom/>
      <diagonal/>
    </border>
    <border>
      <left/>
      <right/>
      <top style="dotted">
        <color indexed="64"/>
      </top>
      <bottom/>
      <diagonal/>
    </border>
    <border>
      <left/>
      <right style="thin">
        <color indexed="64"/>
      </right>
      <top style="dotted">
        <color indexed="64"/>
      </top>
      <bottom/>
      <diagonal/>
    </border>
    <border>
      <left style="thin">
        <color indexed="64"/>
      </left>
      <right style="thin">
        <color indexed="64"/>
      </right>
      <top style="thin">
        <color indexed="64"/>
      </top>
      <bottom style="dotted">
        <color indexed="64"/>
      </bottom>
      <diagonal/>
    </border>
    <border>
      <left style="thin">
        <color indexed="64"/>
      </left>
      <right style="thin">
        <color indexed="64"/>
      </right>
      <top style="dotted">
        <color indexed="64"/>
      </top>
      <bottom style="thin">
        <color indexed="64"/>
      </bottom>
      <diagonal/>
    </border>
    <border>
      <left style="medium">
        <color indexed="64"/>
      </left>
      <right/>
      <top style="medium">
        <color indexed="64"/>
      </top>
      <bottom/>
      <diagonal/>
    </border>
    <border>
      <left/>
      <right/>
      <top style="medium">
        <color indexed="64"/>
      </top>
      <bottom/>
      <diagonal/>
    </border>
    <border>
      <left/>
      <right style="medium">
        <color indexed="64"/>
      </right>
      <top style="medium">
        <color indexed="64"/>
      </top>
      <bottom/>
      <diagonal/>
    </border>
    <border>
      <left style="medium">
        <color indexed="64"/>
      </left>
      <right/>
      <top/>
      <bottom/>
      <diagonal/>
    </border>
    <border>
      <left/>
      <right style="medium">
        <color indexed="64"/>
      </right>
      <top/>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medium">
        <color indexed="64"/>
      </right>
      <top style="medium">
        <color indexed="64"/>
      </top>
      <bottom style="medium">
        <color indexed="64"/>
      </bottom>
      <diagonal/>
    </border>
    <border>
      <left style="medium">
        <color indexed="64"/>
      </left>
      <right/>
      <top/>
      <bottom style="medium">
        <color indexed="64"/>
      </bottom>
      <diagonal/>
    </border>
    <border>
      <left/>
      <right/>
      <top/>
      <bottom style="medium">
        <color indexed="64"/>
      </bottom>
      <diagonal/>
    </border>
    <border>
      <left/>
      <right style="medium">
        <color indexed="64"/>
      </right>
      <top/>
      <bottom style="medium">
        <color indexed="64"/>
      </bottom>
      <diagonal/>
    </border>
    <border>
      <left/>
      <right style="medium">
        <color indexed="64"/>
      </right>
      <top style="medium">
        <color indexed="64"/>
      </top>
      <bottom style="thin">
        <color indexed="64"/>
      </bottom>
      <diagonal/>
    </border>
    <border>
      <left/>
      <right/>
      <top style="medium">
        <color indexed="64"/>
      </top>
      <bottom style="thin">
        <color indexed="64"/>
      </bottom>
      <diagonal/>
    </border>
    <border>
      <left style="medium">
        <color indexed="64"/>
      </left>
      <right/>
      <top style="medium">
        <color indexed="64"/>
      </top>
      <bottom style="thin">
        <color indexed="64"/>
      </bottom>
      <diagonal/>
    </border>
    <border>
      <left style="thin">
        <color indexed="64"/>
      </left>
      <right style="double">
        <color indexed="64"/>
      </right>
      <top style="thin">
        <color indexed="64"/>
      </top>
      <bottom style="thin">
        <color indexed="64"/>
      </bottom>
      <diagonal/>
    </border>
    <border>
      <left/>
      <right/>
      <top/>
      <bottom style="dotted">
        <color indexed="64"/>
      </bottom>
      <diagonal/>
    </border>
    <border>
      <left/>
      <right/>
      <top style="dotted">
        <color indexed="64"/>
      </top>
      <bottom style="medium">
        <color indexed="64"/>
      </bottom>
      <diagonal/>
    </border>
  </borders>
  <cellStyleXfs count="2">
    <xf numFmtId="0" fontId="0" fillId="0" borderId="0">
      <alignment vertical="center"/>
    </xf>
    <xf numFmtId="38" fontId="1" fillId="0" borderId="0" applyFont="0" applyFill="0" applyBorder="0" applyAlignment="0" applyProtection="0">
      <alignment vertical="center"/>
    </xf>
  </cellStyleXfs>
  <cellXfs count="1069">
    <xf numFmtId="0" fontId="0" fillId="0" borderId="0" xfId="0">
      <alignment vertical="center"/>
    </xf>
    <xf numFmtId="0" fontId="0" fillId="2" borderId="1" xfId="0" applyFill="1" applyBorder="1">
      <alignment vertical="center"/>
    </xf>
    <xf numFmtId="0" fontId="0" fillId="3" borderId="1" xfId="0" applyFill="1" applyBorder="1">
      <alignment vertical="center"/>
    </xf>
    <xf numFmtId="0" fontId="5" fillId="0" borderId="0" xfId="0" applyFont="1">
      <alignment vertical="center"/>
    </xf>
    <xf numFmtId="0" fontId="3" fillId="0" borderId="1" xfId="0" applyFont="1" applyBorder="1" applyAlignment="1">
      <alignment horizontal="center" vertical="center"/>
    </xf>
    <xf numFmtId="0" fontId="8" fillId="0" borderId="10" xfId="0" applyFont="1" applyBorder="1">
      <alignment vertical="center"/>
    </xf>
    <xf numFmtId="0" fontId="8" fillId="4" borderId="10" xfId="0" applyFont="1" applyFill="1" applyBorder="1" applyAlignment="1">
      <alignment vertical="center" shrinkToFit="1"/>
    </xf>
    <xf numFmtId="0" fontId="0" fillId="4" borderId="0" xfId="0" applyFill="1">
      <alignment vertical="center"/>
    </xf>
    <xf numFmtId="0" fontId="0" fillId="4" borderId="0" xfId="0" applyFill="1" applyAlignment="1">
      <alignment vertical="center"/>
    </xf>
    <xf numFmtId="0" fontId="0" fillId="0" borderId="0" xfId="0" applyBorder="1">
      <alignment vertical="center"/>
    </xf>
    <xf numFmtId="0" fontId="4" fillId="4" borderId="0" xfId="0" applyFont="1" applyFill="1" applyAlignment="1">
      <alignment vertical="center"/>
    </xf>
    <xf numFmtId="0" fontId="13" fillId="0" borderId="9" xfId="0" applyFont="1" applyBorder="1" applyAlignment="1">
      <alignment horizontal="left" vertical="center"/>
    </xf>
    <xf numFmtId="0" fontId="24" fillId="0" borderId="0" xfId="0" applyFont="1" applyBorder="1" applyAlignment="1">
      <alignment horizontal="center" vertical="center"/>
    </xf>
    <xf numFmtId="0" fontId="24" fillId="0" borderId="0" xfId="0" applyFont="1">
      <alignment vertical="center"/>
    </xf>
    <xf numFmtId="0" fontId="28" fillId="0" borderId="25" xfId="0" applyFont="1" applyBorder="1" applyAlignment="1">
      <alignment horizontal="center" vertical="center"/>
    </xf>
    <xf numFmtId="0" fontId="28" fillId="0" borderId="20" xfId="0" applyFont="1" applyBorder="1" applyAlignment="1">
      <alignment horizontal="center" vertical="center"/>
    </xf>
    <xf numFmtId="0" fontId="20" fillId="0" borderId="0" xfId="0" applyFont="1">
      <alignment vertical="center"/>
    </xf>
    <xf numFmtId="0" fontId="28" fillId="0" borderId="0" xfId="0" applyFont="1">
      <alignment vertical="center"/>
    </xf>
    <xf numFmtId="0" fontId="29" fillId="0" borderId="3" xfId="0" applyFont="1" applyBorder="1" applyAlignment="1">
      <alignment horizontal="left" vertical="center"/>
    </xf>
    <xf numFmtId="0" fontId="30" fillId="0" borderId="4" xfId="0" applyFont="1" applyBorder="1">
      <alignment vertical="center"/>
    </xf>
    <xf numFmtId="0" fontId="22" fillId="0" borderId="0" xfId="0" applyFont="1" applyBorder="1" applyAlignment="1">
      <alignment horizontal="center" vertical="center"/>
    </xf>
    <xf numFmtId="0" fontId="28" fillId="0" borderId="9" xfId="0" applyFont="1" applyBorder="1" applyAlignment="1">
      <alignment horizontal="center" vertical="center"/>
    </xf>
    <xf numFmtId="0" fontId="28" fillId="0" borderId="15" xfId="0" applyFont="1" applyBorder="1" applyAlignment="1">
      <alignment horizontal="center" vertical="center"/>
    </xf>
    <xf numFmtId="0" fontId="24" fillId="0" borderId="2" xfId="0" applyFont="1" applyBorder="1" applyAlignment="1">
      <alignment horizontal="center" vertical="center"/>
    </xf>
    <xf numFmtId="0" fontId="6" fillId="4" borderId="0" xfId="0" applyFont="1" applyFill="1" applyAlignment="1">
      <alignment vertical="center"/>
    </xf>
    <xf numFmtId="0" fontId="24" fillId="0" borderId="0" xfId="0" applyFont="1" applyAlignment="1" applyProtection="1">
      <alignment horizontal="center" vertical="center"/>
    </xf>
    <xf numFmtId="0" fontId="24" fillId="0" borderId="0" xfId="0" applyFont="1" applyProtection="1">
      <alignment vertical="center"/>
    </xf>
    <xf numFmtId="0" fontId="19" fillId="0" borderId="0" xfId="0" applyFont="1" applyBorder="1" applyAlignment="1" applyProtection="1">
      <alignment vertical="center"/>
    </xf>
    <xf numFmtId="0" fontId="21" fillId="0" borderId="0" xfId="0" applyFont="1" applyBorder="1" applyAlignment="1" applyProtection="1">
      <alignment vertical="center"/>
    </xf>
    <xf numFmtId="0" fontId="24" fillId="0" borderId="0" xfId="0" applyFont="1" applyBorder="1" applyAlignment="1" applyProtection="1">
      <alignment vertical="center"/>
    </xf>
    <xf numFmtId="0" fontId="28" fillId="0" borderId="0" xfId="0" applyFont="1" applyBorder="1" applyAlignment="1" applyProtection="1">
      <alignment horizontal="center" vertical="center"/>
    </xf>
    <xf numFmtId="0" fontId="22" fillId="0" borderId="4" xfId="0" applyFont="1" applyBorder="1" applyAlignment="1" applyProtection="1">
      <alignment horizontal="center" vertical="center"/>
    </xf>
    <xf numFmtId="0" fontId="28" fillId="0" borderId="0" xfId="0" applyFont="1" applyBorder="1" applyAlignment="1">
      <alignment vertical="center"/>
    </xf>
    <xf numFmtId="0" fontId="28" fillId="0" borderId="0" xfId="0" applyFont="1" applyBorder="1" applyAlignment="1">
      <alignment vertical="center" shrinkToFit="1"/>
    </xf>
    <xf numFmtId="0" fontId="28" fillId="0" borderId="2" xfId="0" applyFont="1" applyBorder="1" applyAlignment="1">
      <alignment horizontal="right" vertical="center" indent="1"/>
    </xf>
    <xf numFmtId="0" fontId="22" fillId="0" borderId="0" xfId="0" applyFont="1" applyBorder="1" applyAlignment="1">
      <alignment vertical="center" shrinkToFit="1"/>
    </xf>
    <xf numFmtId="0" fontId="29" fillId="0" borderId="0" xfId="0" applyFont="1" applyBorder="1" applyAlignment="1">
      <alignment vertical="center" shrinkToFit="1"/>
    </xf>
    <xf numFmtId="0" fontId="25" fillId="0" borderId="0" xfId="0" applyFont="1" applyBorder="1" applyAlignment="1">
      <alignment vertical="center"/>
    </xf>
    <xf numFmtId="0" fontId="24" fillId="0" borderId="9" xfId="0" applyFont="1" applyBorder="1" applyAlignment="1">
      <alignment horizontal="center" vertical="center"/>
    </xf>
    <xf numFmtId="0" fontId="28" fillId="0" borderId="0" xfId="0" applyFont="1" applyAlignment="1" applyProtection="1">
      <alignment horizontal="right" vertical="center"/>
    </xf>
    <xf numFmtId="0" fontId="28" fillId="0" borderId="0" xfId="0" applyFont="1" applyAlignment="1" applyProtection="1">
      <alignment horizontal="center" vertical="center"/>
    </xf>
    <xf numFmtId="0" fontId="24" fillId="0" borderId="0" xfId="0" applyFont="1" applyAlignment="1" applyProtection="1">
      <alignment horizontal="center" vertical="center" shrinkToFit="1"/>
    </xf>
    <xf numFmtId="0" fontId="28" fillId="0" borderId="0" xfId="0" applyFont="1" applyAlignment="1" applyProtection="1">
      <alignment vertical="center"/>
    </xf>
    <xf numFmtId="0" fontId="24" fillId="0" borderId="0" xfId="0" applyFont="1" applyAlignment="1" applyProtection="1">
      <alignment horizontal="right" vertical="center"/>
    </xf>
    <xf numFmtId="176" fontId="28" fillId="0" borderId="0" xfId="0" applyNumberFormat="1" applyFont="1" applyAlignment="1" applyProtection="1">
      <alignment vertical="center"/>
    </xf>
    <xf numFmtId="38" fontId="28" fillId="0" borderId="0" xfId="1" applyFont="1" applyAlignment="1" applyProtection="1">
      <alignment vertical="center" shrinkToFit="1"/>
    </xf>
    <xf numFmtId="0" fontId="30" fillId="0" borderId="0" xfId="0" applyFont="1" applyAlignment="1" applyProtection="1">
      <alignment vertical="center"/>
    </xf>
    <xf numFmtId="0" fontId="28" fillId="0" borderId="17" xfId="0" applyFont="1" applyBorder="1" applyAlignment="1">
      <alignment vertical="center"/>
    </xf>
    <xf numFmtId="0" fontId="28" fillId="0" borderId="16" xfId="0" applyFont="1" applyBorder="1" applyAlignment="1">
      <alignment vertical="center"/>
    </xf>
    <xf numFmtId="0" fontId="28" fillId="0" borderId="25" xfId="0" applyFont="1" applyBorder="1" applyAlignment="1">
      <alignment horizontal="center" vertical="center" shrinkToFit="1"/>
    </xf>
    <xf numFmtId="0" fontId="28" fillId="0" borderId="26" xfId="0" applyFont="1" applyBorder="1" applyAlignment="1">
      <alignment horizontal="center" vertical="center" shrinkToFit="1"/>
    </xf>
    <xf numFmtId="0" fontId="8" fillId="0" borderId="7" xfId="0" applyFont="1" applyBorder="1" applyAlignment="1">
      <alignment horizontal="center" vertical="center"/>
    </xf>
    <xf numFmtId="0" fontId="0" fillId="0" borderId="30" xfId="0" applyBorder="1">
      <alignment vertical="center"/>
    </xf>
    <xf numFmtId="0" fontId="24" fillId="0" borderId="28" xfId="0" applyFont="1" applyBorder="1">
      <alignment vertical="center"/>
    </xf>
    <xf numFmtId="0" fontId="30" fillId="0" borderId="38" xfId="0" applyFont="1" applyBorder="1" applyAlignment="1">
      <alignment vertical="center"/>
    </xf>
    <xf numFmtId="0" fontId="8" fillId="0" borderId="7" xfId="0" applyFont="1" applyBorder="1" applyAlignment="1">
      <alignment vertical="center"/>
    </xf>
    <xf numFmtId="0" fontId="8" fillId="0" borderId="8" xfId="0" applyFont="1" applyBorder="1">
      <alignment vertical="center"/>
    </xf>
    <xf numFmtId="0" fontId="24" fillId="0" borderId="0" xfId="0" applyFont="1" applyAlignment="1">
      <alignment horizontal="left" vertical="center" wrapText="1"/>
    </xf>
    <xf numFmtId="0" fontId="7" fillId="5" borderId="0" xfId="0" applyFont="1" applyFill="1" applyAlignment="1">
      <alignment horizontal="left" vertical="center"/>
    </xf>
    <xf numFmtId="0" fontId="7" fillId="5" borderId="0" xfId="0" applyFont="1" applyFill="1" applyBorder="1" applyAlignment="1">
      <alignment horizontal="left" vertical="center"/>
    </xf>
    <xf numFmtId="0" fontId="20" fillId="0" borderId="27" xfId="0" applyFont="1" applyBorder="1">
      <alignment vertical="center"/>
    </xf>
    <xf numFmtId="0" fontId="20" fillId="0" borderId="28" xfId="0" applyFont="1" applyBorder="1">
      <alignment vertical="center"/>
    </xf>
    <xf numFmtId="0" fontId="20" fillId="0" borderId="30" xfId="0" applyFont="1" applyBorder="1">
      <alignment vertical="center"/>
    </xf>
    <xf numFmtId="0" fontId="20" fillId="0" borderId="0" xfId="0" applyFont="1" applyBorder="1">
      <alignment vertical="center"/>
    </xf>
    <xf numFmtId="0" fontId="20" fillId="0" borderId="31" xfId="0" applyFont="1" applyBorder="1">
      <alignment vertical="center"/>
    </xf>
    <xf numFmtId="0" fontId="20" fillId="0" borderId="31" xfId="0" applyFont="1" applyBorder="1" applyAlignment="1">
      <alignment horizontal="left" vertical="center"/>
    </xf>
    <xf numFmtId="0" fontId="20" fillId="0" borderId="31" xfId="0" applyFont="1" applyBorder="1" applyAlignment="1">
      <alignment vertical="center"/>
    </xf>
    <xf numFmtId="0" fontId="25" fillId="0" borderId="0" xfId="0" applyFont="1" applyBorder="1">
      <alignment vertical="center"/>
    </xf>
    <xf numFmtId="0" fontId="25" fillId="0" borderId="0" xfId="0" applyFont="1" applyBorder="1" applyAlignment="1">
      <alignment horizontal="center" vertical="center"/>
    </xf>
    <xf numFmtId="0" fontId="20" fillId="0" borderId="35" xfId="0" applyFont="1" applyBorder="1">
      <alignment vertical="center"/>
    </xf>
    <xf numFmtId="0" fontId="20" fillId="0" borderId="36" xfId="0" applyFont="1" applyBorder="1">
      <alignment vertical="center"/>
    </xf>
    <xf numFmtId="0" fontId="20" fillId="0" borderId="37" xfId="0" applyFont="1" applyBorder="1">
      <alignment vertical="center"/>
    </xf>
    <xf numFmtId="0" fontId="43" fillId="4" borderId="0" xfId="0" applyFont="1" applyFill="1" applyBorder="1" applyAlignment="1">
      <alignment vertical="center"/>
    </xf>
    <xf numFmtId="0" fontId="17" fillId="4" borderId="3" xfId="0" applyFont="1" applyFill="1" applyBorder="1" applyAlignment="1">
      <alignment horizontal="center" vertical="center"/>
    </xf>
    <xf numFmtId="0" fontId="43" fillId="4" borderId="18" xfId="0" applyFont="1" applyFill="1" applyBorder="1" applyAlignment="1">
      <alignment vertical="center"/>
    </xf>
    <xf numFmtId="0" fontId="43" fillId="4" borderId="7" xfId="0" applyFont="1" applyFill="1" applyBorder="1" applyAlignment="1">
      <alignment vertical="center"/>
    </xf>
    <xf numFmtId="0" fontId="12" fillId="4" borderId="6" xfId="0" applyFont="1" applyFill="1" applyBorder="1" applyAlignment="1">
      <alignment vertical="center"/>
    </xf>
    <xf numFmtId="0" fontId="43" fillId="4" borderId="7" xfId="0" applyFont="1" applyFill="1" applyBorder="1" applyAlignment="1">
      <alignment horizontal="left" vertical="center" wrapText="1"/>
    </xf>
    <xf numFmtId="0" fontId="43" fillId="4" borderId="8" xfId="0" applyFont="1" applyFill="1" applyBorder="1" applyAlignment="1">
      <alignment horizontal="left" vertical="center" wrapText="1"/>
    </xf>
    <xf numFmtId="0" fontId="43" fillId="4" borderId="9" xfId="0" applyFont="1" applyFill="1" applyBorder="1" applyAlignment="1">
      <alignment horizontal="left" vertical="center" wrapText="1"/>
    </xf>
    <xf numFmtId="0" fontId="43" fillId="4" borderId="5" xfId="0" applyFont="1" applyFill="1" applyBorder="1" applyAlignment="1">
      <alignment horizontal="left" vertical="center" wrapText="1"/>
    </xf>
    <xf numFmtId="0" fontId="16" fillId="4" borderId="0" xfId="0" applyFont="1" applyFill="1" applyBorder="1" applyAlignment="1">
      <alignment horizontal="center" vertical="center" wrapText="1"/>
    </xf>
    <xf numFmtId="0" fontId="7" fillId="4" borderId="0" xfId="0" applyFont="1" applyFill="1" applyBorder="1" applyAlignment="1">
      <alignment horizontal="center" vertical="center" wrapText="1"/>
    </xf>
    <xf numFmtId="0" fontId="7" fillId="4" borderId="0" xfId="0" applyFont="1" applyFill="1" applyBorder="1" applyAlignment="1">
      <alignment horizontal="right" vertical="center" wrapText="1"/>
    </xf>
    <xf numFmtId="0" fontId="7" fillId="4" borderId="0" xfId="0" applyFont="1" applyFill="1" applyBorder="1" applyAlignment="1">
      <alignment horizontal="left" vertical="center" wrapText="1"/>
    </xf>
    <xf numFmtId="0" fontId="7" fillId="4" borderId="18" xfId="0" applyFont="1" applyFill="1" applyBorder="1" applyAlignment="1">
      <alignment horizontal="left" vertical="center" wrapText="1"/>
    </xf>
    <xf numFmtId="0" fontId="7" fillId="4" borderId="10" xfId="0" applyFont="1" applyFill="1" applyBorder="1" applyAlignment="1">
      <alignment horizontal="left" vertical="center" wrapText="1"/>
    </xf>
    <xf numFmtId="0" fontId="7" fillId="4" borderId="11" xfId="0" applyFont="1" applyFill="1" applyBorder="1" applyAlignment="1">
      <alignment horizontal="left" vertical="center" wrapText="1"/>
    </xf>
    <xf numFmtId="0" fontId="16" fillId="4" borderId="10" xfId="0" applyFont="1" applyFill="1" applyBorder="1" applyAlignment="1">
      <alignment horizontal="center" vertical="center" wrapText="1"/>
    </xf>
    <xf numFmtId="0" fontId="7" fillId="4" borderId="10" xfId="0" applyFont="1" applyFill="1" applyBorder="1" applyAlignment="1">
      <alignment horizontal="center" vertical="center" wrapText="1"/>
    </xf>
    <xf numFmtId="0" fontId="7" fillId="4" borderId="10" xfId="0" applyFont="1" applyFill="1" applyBorder="1" applyAlignment="1">
      <alignment horizontal="right" vertical="center" wrapText="1"/>
    </xf>
    <xf numFmtId="0" fontId="39" fillId="0" borderId="0" xfId="0" applyFont="1" applyBorder="1" applyAlignment="1">
      <alignment horizontal="center" vertical="center"/>
    </xf>
    <xf numFmtId="0" fontId="46" fillId="0" borderId="0" xfId="0" applyFont="1" applyBorder="1" applyAlignment="1">
      <alignment horizontal="left" vertical="center"/>
    </xf>
    <xf numFmtId="0" fontId="46" fillId="0" borderId="0" xfId="0" applyFont="1" applyBorder="1" applyAlignment="1">
      <alignment horizontal="center" vertical="center"/>
    </xf>
    <xf numFmtId="0" fontId="46" fillId="0" borderId="0" xfId="0" applyFont="1" applyBorder="1">
      <alignment vertical="center"/>
    </xf>
    <xf numFmtId="0" fontId="31" fillId="0" borderId="30" xfId="0" applyFont="1" applyBorder="1" applyAlignment="1">
      <alignment horizontal="left" vertical="center"/>
    </xf>
    <xf numFmtId="0" fontId="44" fillId="0" borderId="0" xfId="0" applyFont="1" applyBorder="1">
      <alignment vertical="center"/>
    </xf>
    <xf numFmtId="0" fontId="22" fillId="0" borderId="18" xfId="0" applyFont="1" applyBorder="1" applyAlignment="1">
      <alignment horizontal="center" vertical="center"/>
    </xf>
    <xf numFmtId="0" fontId="25" fillId="0" borderId="0" xfId="0" applyFont="1" applyBorder="1" applyAlignment="1">
      <alignment horizontal="left" vertical="center"/>
    </xf>
    <xf numFmtId="0" fontId="24" fillId="0" borderId="0" xfId="0" applyFont="1" applyAlignment="1">
      <alignment vertical="center"/>
    </xf>
    <xf numFmtId="0" fontId="16" fillId="3" borderId="0" xfId="0" applyFont="1" applyFill="1" applyBorder="1" applyAlignment="1" applyProtection="1">
      <alignment horizontal="center" vertical="center" wrapText="1"/>
      <protection locked="0"/>
    </xf>
    <xf numFmtId="0" fontId="40" fillId="0" borderId="0" xfId="0" applyFont="1" applyBorder="1" applyAlignment="1">
      <alignment vertical="center"/>
    </xf>
    <xf numFmtId="0" fontId="22" fillId="0" borderId="18" xfId="0" applyFont="1" applyBorder="1" applyAlignment="1">
      <alignment vertical="center"/>
    </xf>
    <xf numFmtId="0" fontId="30" fillId="0" borderId="0" xfId="0" applyFont="1" applyBorder="1" applyAlignment="1">
      <alignment vertical="center"/>
    </xf>
    <xf numFmtId="0" fontId="25" fillId="0" borderId="1" xfId="0" applyFont="1" applyBorder="1" applyAlignment="1">
      <alignment horizontal="left" vertical="center"/>
    </xf>
    <xf numFmtId="0" fontId="30" fillId="0" borderId="1" xfId="0" applyFont="1" applyBorder="1" applyAlignment="1">
      <alignment horizontal="left" vertical="center"/>
    </xf>
    <xf numFmtId="0" fontId="30" fillId="0" borderId="0" xfId="0" applyFont="1" applyBorder="1" applyAlignment="1">
      <alignment horizontal="left" vertical="center"/>
    </xf>
    <xf numFmtId="0" fontId="25" fillId="0" borderId="7" xfId="0" applyFont="1" applyBorder="1" applyAlignment="1">
      <alignment horizontal="left" vertical="center"/>
    </xf>
    <xf numFmtId="0" fontId="30" fillId="0" borderId="7" xfId="0" applyFont="1" applyBorder="1" applyAlignment="1">
      <alignment horizontal="left" vertical="center"/>
    </xf>
    <xf numFmtId="0" fontId="30" fillId="0" borderId="7" xfId="0" applyFont="1" applyBorder="1" applyAlignment="1">
      <alignment horizontal="center" vertical="center"/>
    </xf>
    <xf numFmtId="0" fontId="28" fillId="0" borderId="0" xfId="0" applyFont="1" applyBorder="1" applyAlignment="1">
      <alignment horizontal="left" vertical="center"/>
    </xf>
    <xf numFmtId="0" fontId="30" fillId="0" borderId="0" xfId="0" applyFont="1" applyBorder="1" applyAlignment="1">
      <alignment horizontal="center" vertical="center"/>
    </xf>
    <xf numFmtId="0" fontId="25" fillId="0" borderId="6" xfId="0" applyFont="1" applyBorder="1" applyAlignment="1">
      <alignment horizontal="left" vertical="center"/>
    </xf>
    <xf numFmtId="0" fontId="25" fillId="0" borderId="8" xfId="0" applyFont="1" applyBorder="1" applyAlignment="1">
      <alignment horizontal="left" vertical="center"/>
    </xf>
    <xf numFmtId="0" fontId="25" fillId="0" borderId="5" xfId="0" applyFont="1" applyBorder="1" applyAlignment="1">
      <alignment horizontal="left" vertical="center"/>
    </xf>
    <xf numFmtId="0" fontId="25" fillId="0" borderId="18" xfId="0" applyFont="1" applyBorder="1" applyAlignment="1">
      <alignment horizontal="left" vertical="center"/>
    </xf>
    <xf numFmtId="0" fontId="28" fillId="0" borderId="5" xfId="0" quotePrefix="1" applyFont="1" applyBorder="1" applyAlignment="1">
      <alignment vertical="center" wrapText="1"/>
    </xf>
    <xf numFmtId="0" fontId="28" fillId="0" borderId="0" xfId="0" applyFont="1" applyBorder="1" applyAlignment="1">
      <alignment vertical="center" wrapText="1"/>
    </xf>
    <xf numFmtId="0" fontId="28" fillId="0" borderId="18" xfId="0" applyFont="1" applyBorder="1" applyAlignment="1">
      <alignment vertical="center" wrapText="1"/>
    </xf>
    <xf numFmtId="0" fontId="28" fillId="0" borderId="5" xfId="0" applyFont="1" applyBorder="1" applyAlignment="1">
      <alignment vertical="center" wrapText="1"/>
    </xf>
    <xf numFmtId="0" fontId="28" fillId="0" borderId="9" xfId="0" applyFont="1" applyBorder="1" applyAlignment="1">
      <alignment vertical="center" wrapText="1"/>
    </xf>
    <xf numFmtId="0" fontId="28" fillId="0" borderId="10" xfId="0" applyFont="1" applyBorder="1" applyAlignment="1">
      <alignment vertical="center" wrapText="1"/>
    </xf>
    <xf numFmtId="0" fontId="28" fillId="0" borderId="11" xfId="0" applyFont="1" applyBorder="1" applyAlignment="1">
      <alignment vertical="center" wrapText="1"/>
    </xf>
    <xf numFmtId="0" fontId="21" fillId="0" borderId="0" xfId="0" applyFont="1" applyAlignment="1">
      <alignment vertical="center"/>
    </xf>
    <xf numFmtId="0" fontId="28" fillId="0" borderId="0" xfId="0" applyFont="1" applyAlignment="1">
      <alignment vertical="center"/>
    </xf>
    <xf numFmtId="0" fontId="0" fillId="0" borderId="0" xfId="0" applyAlignment="1">
      <alignment horizontal="center" vertical="center"/>
    </xf>
    <xf numFmtId="0" fontId="0" fillId="0" borderId="1" xfId="0" applyBorder="1">
      <alignment vertical="center"/>
    </xf>
    <xf numFmtId="0" fontId="0" fillId="5" borderId="1" xfId="0" applyFill="1" applyBorder="1" applyAlignment="1">
      <alignment horizontal="center" vertical="center"/>
    </xf>
    <xf numFmtId="0" fontId="0" fillId="0" borderId="1" xfId="0" applyBorder="1" applyAlignment="1">
      <alignment vertical="center" shrinkToFit="1"/>
    </xf>
    <xf numFmtId="0" fontId="0" fillId="0" borderId="1" xfId="0" applyBorder="1" applyAlignment="1">
      <alignment vertical="top" wrapText="1"/>
    </xf>
    <xf numFmtId="0" fontId="4" fillId="0" borderId="1" xfId="0" applyFont="1" applyBorder="1" applyAlignment="1">
      <alignment horizontal="center" vertical="center"/>
    </xf>
    <xf numFmtId="0" fontId="43" fillId="0" borderId="1" xfId="0" applyFont="1" applyBorder="1">
      <alignment vertical="center"/>
    </xf>
    <xf numFmtId="0" fontId="43" fillId="0" borderId="1" xfId="0" applyFont="1" applyBorder="1" applyAlignment="1">
      <alignment vertical="center" shrinkToFit="1"/>
    </xf>
    <xf numFmtId="0" fontId="43" fillId="0" borderId="1" xfId="0" applyFont="1" applyBorder="1" applyAlignment="1">
      <alignment horizontal="center" vertical="center"/>
    </xf>
    <xf numFmtId="0" fontId="12" fillId="4" borderId="0" xfId="0" applyFont="1" applyFill="1" applyAlignment="1">
      <alignment vertical="center"/>
    </xf>
    <xf numFmtId="0" fontId="12" fillId="4" borderId="0" xfId="0" applyFont="1" applyFill="1" applyAlignment="1">
      <alignment horizontal="left" vertical="center"/>
    </xf>
    <xf numFmtId="0" fontId="28" fillId="0" borderId="2" xfId="0" applyFont="1" applyBorder="1" applyAlignment="1">
      <alignment horizontal="center" vertical="center" shrinkToFit="1"/>
    </xf>
    <xf numFmtId="0" fontId="24" fillId="0" borderId="4" xfId="0" applyFont="1" applyBorder="1" applyAlignment="1">
      <alignment horizontal="center" vertical="center" shrinkToFit="1"/>
    </xf>
    <xf numFmtId="0" fontId="13" fillId="4" borderId="1" xfId="0" applyFont="1" applyFill="1" applyBorder="1" applyAlignment="1">
      <alignment horizontal="left" vertical="center"/>
    </xf>
    <xf numFmtId="0" fontId="13" fillId="4" borderId="1" xfId="0" applyFont="1" applyFill="1" applyBorder="1" applyAlignment="1">
      <alignment horizontal="center" vertical="center"/>
    </xf>
    <xf numFmtId="0" fontId="8" fillId="4" borderId="1" xfId="0" applyFont="1" applyFill="1" applyBorder="1">
      <alignment vertical="center"/>
    </xf>
    <xf numFmtId="0" fontId="5" fillId="4" borderId="7" xfId="0" applyFont="1" applyFill="1" applyBorder="1" applyAlignment="1">
      <alignment horizontal="center" vertical="center"/>
    </xf>
    <xf numFmtId="0" fontId="33" fillId="0" borderId="0" xfId="0" applyFont="1" applyBorder="1" applyAlignment="1">
      <alignment horizontal="center" vertical="center"/>
    </xf>
    <xf numFmtId="0" fontId="20" fillId="0" borderId="0" xfId="0" applyFont="1" applyBorder="1" applyAlignment="1">
      <alignment horizontal="left" vertical="center"/>
    </xf>
    <xf numFmtId="0" fontId="25" fillId="0" borderId="0" xfId="0" applyFont="1" applyBorder="1" applyAlignment="1">
      <alignment horizontal="center" vertical="center" wrapText="1"/>
    </xf>
    <xf numFmtId="0" fontId="24" fillId="0" borderId="0" xfId="0" applyFont="1" applyBorder="1" applyAlignment="1">
      <alignment horizontal="left" vertical="center" shrinkToFit="1"/>
    </xf>
    <xf numFmtId="0" fontId="21" fillId="0" borderId="0" xfId="0" applyFont="1" applyBorder="1" applyAlignment="1">
      <alignment horizontal="center" vertical="center" wrapText="1"/>
    </xf>
    <xf numFmtId="0" fontId="24" fillId="0" borderId="0" xfId="0" applyFont="1" applyBorder="1" applyAlignment="1">
      <alignment horizontal="center" vertical="center" shrinkToFit="1"/>
    </xf>
    <xf numFmtId="0" fontId="8" fillId="4" borderId="1" xfId="0" applyFont="1" applyFill="1" applyBorder="1" applyAlignment="1">
      <alignment horizontal="center" vertical="center"/>
    </xf>
    <xf numFmtId="0" fontId="24" fillId="0" borderId="1" xfId="0" applyFont="1" applyBorder="1" applyAlignment="1">
      <alignment horizontal="center" vertical="center" shrinkToFit="1"/>
    </xf>
    <xf numFmtId="0" fontId="28" fillId="0" borderId="4" xfId="0" applyFont="1" applyBorder="1" applyAlignment="1">
      <alignment horizontal="left" vertical="center" shrinkToFit="1"/>
    </xf>
    <xf numFmtId="0" fontId="28" fillId="0" borderId="4" xfId="0" applyFont="1" applyBorder="1" applyAlignment="1">
      <alignment vertical="center" shrinkToFit="1"/>
    </xf>
    <xf numFmtId="0" fontId="24" fillId="0" borderId="41" xfId="0" applyFont="1" applyBorder="1" applyAlignment="1">
      <alignment horizontal="center" vertical="center" shrinkToFit="1"/>
    </xf>
    <xf numFmtId="0" fontId="24" fillId="0" borderId="0" xfId="0" applyFont="1" applyBorder="1" applyAlignment="1" applyProtection="1">
      <alignment horizontal="center" vertical="center"/>
    </xf>
    <xf numFmtId="0" fontId="24" fillId="0" borderId="0" xfId="0" applyFont="1" applyBorder="1">
      <alignment vertical="center"/>
    </xf>
    <xf numFmtId="0" fontId="41" fillId="0" borderId="42" xfId="0" applyFont="1" applyBorder="1" applyAlignment="1">
      <alignment horizontal="left" vertical="center"/>
    </xf>
    <xf numFmtId="0" fontId="24" fillId="0" borderId="43" xfId="0" applyFont="1" applyBorder="1">
      <alignment vertical="center"/>
    </xf>
    <xf numFmtId="0" fontId="3" fillId="4" borderId="1" xfId="0" applyFont="1" applyFill="1" applyBorder="1" applyAlignment="1">
      <alignment horizontal="center" vertical="center"/>
    </xf>
    <xf numFmtId="0" fontId="5" fillId="4" borderId="4" xfId="0" applyFont="1" applyFill="1" applyBorder="1" applyAlignment="1">
      <alignment vertical="center" wrapText="1"/>
    </xf>
    <xf numFmtId="0" fontId="7" fillId="4" borderId="1" xfId="0" applyFont="1" applyFill="1" applyBorder="1" applyAlignment="1">
      <alignment horizontal="center" vertical="center"/>
    </xf>
    <xf numFmtId="0" fontId="28" fillId="0" borderId="2" xfId="0" applyFont="1" applyBorder="1" applyAlignment="1">
      <alignment horizontal="right" vertical="center" shrinkToFit="1"/>
    </xf>
    <xf numFmtId="0" fontId="0" fillId="6" borderId="0" xfId="0" applyFill="1">
      <alignment vertical="center"/>
    </xf>
    <xf numFmtId="0" fontId="35" fillId="6" borderId="0" xfId="0" applyFont="1" applyFill="1">
      <alignment vertical="center"/>
    </xf>
    <xf numFmtId="0" fontId="5" fillId="6" borderId="0" xfId="0" applyFont="1" applyFill="1">
      <alignment vertical="center"/>
    </xf>
    <xf numFmtId="0" fontId="7" fillId="6" borderId="0" xfId="0" applyFont="1" applyFill="1" applyAlignment="1">
      <alignment horizontal="left" vertical="center"/>
    </xf>
    <xf numFmtId="0" fontId="3" fillId="6" borderId="0" xfId="0" applyFont="1" applyFill="1">
      <alignment vertical="center"/>
    </xf>
    <xf numFmtId="0" fontId="17" fillId="6" borderId="0" xfId="0" applyFont="1" applyFill="1" applyBorder="1">
      <alignment vertical="center"/>
    </xf>
    <xf numFmtId="0" fontId="7" fillId="6" borderId="0" xfId="0" applyFont="1" applyFill="1">
      <alignment vertical="center"/>
    </xf>
    <xf numFmtId="0" fontId="3" fillId="6" borderId="0" xfId="0" applyFont="1" applyFill="1" applyBorder="1">
      <alignment vertical="center"/>
    </xf>
    <xf numFmtId="0" fontId="8" fillId="6" borderId="0" xfId="0" applyFont="1" applyFill="1" applyBorder="1" applyAlignment="1">
      <alignment horizontal="center" vertical="center"/>
    </xf>
    <xf numFmtId="0" fontId="13" fillId="6" borderId="0" xfId="0" applyFont="1" applyFill="1" applyBorder="1" applyAlignment="1">
      <alignment horizontal="left" vertical="center"/>
    </xf>
    <xf numFmtId="0" fontId="8" fillId="6" borderId="0" xfId="0" applyFont="1" applyFill="1" applyBorder="1">
      <alignment vertical="center"/>
    </xf>
    <xf numFmtId="0" fontId="8" fillId="6" borderId="0" xfId="0" applyFont="1" applyFill="1" applyBorder="1" applyAlignment="1">
      <alignment vertical="center" shrinkToFit="1"/>
    </xf>
    <xf numFmtId="0" fontId="17" fillId="6" borderId="0" xfId="0" applyFont="1" applyFill="1" applyBorder="1" applyAlignment="1">
      <alignment horizontal="center" vertical="center" shrinkToFit="1"/>
    </xf>
    <xf numFmtId="0" fontId="0" fillId="6" borderId="0" xfId="0" applyFill="1" applyAlignment="1">
      <alignment horizontal="center" vertical="center"/>
    </xf>
    <xf numFmtId="0" fontId="12" fillId="6" borderId="0" xfId="0" applyFont="1" applyFill="1">
      <alignment vertical="center"/>
    </xf>
    <xf numFmtId="0" fontId="3" fillId="6" borderId="0" xfId="0" applyFont="1" applyFill="1" applyBorder="1" applyAlignment="1">
      <alignment horizontal="center" vertical="center"/>
    </xf>
    <xf numFmtId="0" fontId="13" fillId="6" borderId="0" xfId="0" applyFont="1" applyFill="1" applyBorder="1" applyAlignment="1">
      <alignment horizontal="left" vertical="center" wrapText="1"/>
    </xf>
    <xf numFmtId="0" fontId="5" fillId="6" borderId="0" xfId="0" applyFont="1" applyFill="1" applyBorder="1" applyAlignment="1">
      <alignment horizontal="center" vertical="center" wrapText="1"/>
    </xf>
    <xf numFmtId="0" fontId="5" fillId="6" borderId="0" xfId="0" applyFont="1" applyFill="1" applyBorder="1" applyAlignment="1">
      <alignment vertical="center" wrapText="1"/>
    </xf>
    <xf numFmtId="0" fontId="58" fillId="6" borderId="0" xfId="0" applyFont="1" applyFill="1" applyBorder="1" applyAlignment="1">
      <alignment horizontal="left" vertical="center" wrapText="1"/>
    </xf>
    <xf numFmtId="0" fontId="17" fillId="6" borderId="0" xfId="0" applyFont="1" applyFill="1" applyBorder="1" applyAlignment="1" applyProtection="1">
      <alignment vertical="center" shrinkToFit="1"/>
      <protection locked="0"/>
    </xf>
    <xf numFmtId="0" fontId="0" fillId="6" borderId="0" xfId="0" applyFill="1" applyBorder="1" applyAlignment="1">
      <alignment horizontal="center" vertical="center"/>
    </xf>
    <xf numFmtId="0" fontId="12" fillId="6" borderId="0" xfId="0" applyFont="1" applyFill="1" applyAlignment="1">
      <alignment horizontal="left" vertical="center"/>
    </xf>
    <xf numFmtId="0" fontId="53" fillId="6" borderId="0" xfId="0" applyFont="1" applyFill="1" applyBorder="1">
      <alignment vertical="center"/>
    </xf>
    <xf numFmtId="0" fontId="17" fillId="6" borderId="7" xfId="0" applyFont="1" applyFill="1" applyBorder="1" applyAlignment="1" applyProtection="1">
      <alignment vertical="center" shrinkToFit="1"/>
      <protection locked="0"/>
    </xf>
    <xf numFmtId="0" fontId="16" fillId="6" borderId="0" xfId="0" applyFont="1" applyFill="1" applyBorder="1" applyAlignment="1">
      <alignment horizontal="left" vertical="center" shrinkToFit="1"/>
    </xf>
    <xf numFmtId="0" fontId="12" fillId="6" borderId="0" xfId="0" applyFont="1" applyFill="1" applyAlignment="1">
      <alignment vertical="center" wrapText="1"/>
    </xf>
    <xf numFmtId="0" fontId="7" fillId="6" borderId="0" xfId="0" applyFont="1" applyFill="1" applyBorder="1" applyAlignment="1">
      <alignment horizontal="center" vertical="center"/>
    </xf>
    <xf numFmtId="0" fontId="16" fillId="6" borderId="0" xfId="0" applyFont="1" applyFill="1" applyBorder="1" applyAlignment="1">
      <alignment horizontal="left" vertical="center"/>
    </xf>
    <xf numFmtId="0" fontId="0" fillId="7" borderId="0" xfId="0" applyFill="1">
      <alignment vertical="center"/>
    </xf>
    <xf numFmtId="0" fontId="34" fillId="7" borderId="0" xfId="0" applyFont="1" applyFill="1" applyAlignment="1">
      <alignment horizontal="left" vertical="center"/>
    </xf>
    <xf numFmtId="0" fontId="43" fillId="7" borderId="0" xfId="0" applyFont="1" applyFill="1" applyAlignment="1">
      <alignment vertical="center"/>
    </xf>
    <xf numFmtId="0" fontId="7" fillId="7" borderId="0" xfId="0" applyFont="1" applyFill="1" applyAlignment="1">
      <alignment vertical="center"/>
    </xf>
    <xf numFmtId="0" fontId="7" fillId="7" borderId="0" xfId="0" applyFont="1" applyFill="1">
      <alignment vertical="center"/>
    </xf>
    <xf numFmtId="177" fontId="59" fillId="0" borderId="0" xfId="0" applyNumberFormat="1" applyFont="1" applyBorder="1" applyAlignment="1">
      <alignment vertical="center"/>
    </xf>
    <xf numFmtId="0" fontId="7" fillId="6" borderId="0" xfId="0" applyFont="1" applyFill="1" applyAlignment="1">
      <alignment horizontal="left" vertical="center"/>
    </xf>
    <xf numFmtId="0" fontId="0" fillId="0" borderId="1" xfId="0" applyBorder="1" applyAlignment="1">
      <alignment horizontal="center" vertical="center"/>
    </xf>
    <xf numFmtId="0" fontId="24" fillId="0" borderId="4" xfId="0" applyFont="1" applyBorder="1" applyAlignment="1">
      <alignment horizontal="center" vertical="center" shrinkToFit="1"/>
    </xf>
    <xf numFmtId="0" fontId="28" fillId="0" borderId="0" xfId="0" applyFont="1" applyBorder="1" applyAlignment="1" applyProtection="1">
      <alignment horizontal="center" vertical="center"/>
    </xf>
    <xf numFmtId="0" fontId="28" fillId="0" borderId="2" xfId="0" applyFont="1" applyBorder="1" applyAlignment="1">
      <alignment horizontal="center" vertical="center" shrinkToFit="1"/>
    </xf>
    <xf numFmtId="0" fontId="41" fillId="0" borderId="0" xfId="0" applyFont="1">
      <alignment vertical="center"/>
    </xf>
    <xf numFmtId="0" fontId="41" fillId="0" borderId="0" xfId="0" applyFont="1" applyAlignment="1">
      <alignment vertical="center"/>
    </xf>
    <xf numFmtId="0" fontId="31" fillId="0" borderId="31" xfId="0" applyFont="1" applyBorder="1" applyAlignment="1">
      <alignment horizontal="center" vertical="center"/>
    </xf>
    <xf numFmtId="0" fontId="31" fillId="0" borderId="31" xfId="0" applyFont="1" applyBorder="1" applyAlignment="1">
      <alignment vertical="center"/>
    </xf>
    <xf numFmtId="0" fontId="31" fillId="0" borderId="0" xfId="0" applyFont="1" applyBorder="1">
      <alignment vertical="center"/>
    </xf>
    <xf numFmtId="0" fontId="61" fillId="0" borderId="0" xfId="0" applyFont="1">
      <alignment vertical="center"/>
    </xf>
    <xf numFmtId="0" fontId="62" fillId="0" borderId="0" xfId="0" applyFont="1">
      <alignment vertical="center"/>
    </xf>
    <xf numFmtId="0" fontId="60" fillId="0" borderId="0" xfId="0" applyFont="1" applyBorder="1" applyAlignment="1">
      <alignment vertical="center"/>
    </xf>
    <xf numFmtId="0" fontId="43" fillId="4" borderId="8" xfId="0" applyFont="1" applyFill="1" applyBorder="1" applyAlignment="1">
      <alignment vertical="center"/>
    </xf>
    <xf numFmtId="0" fontId="12" fillId="4" borderId="7" xfId="0" applyFont="1" applyFill="1" applyBorder="1" applyAlignment="1">
      <alignment vertical="center"/>
    </xf>
    <xf numFmtId="0" fontId="8" fillId="0" borderId="4" xfId="0" applyFont="1" applyBorder="1" applyAlignment="1">
      <alignment horizontal="center" vertical="center"/>
    </xf>
    <xf numFmtId="0" fontId="0" fillId="0" borderId="4" xfId="0" applyBorder="1" applyAlignment="1">
      <alignment horizontal="left" vertical="center"/>
    </xf>
    <xf numFmtId="0" fontId="68" fillId="0" borderId="30" xfId="0" applyFont="1" applyBorder="1" applyAlignment="1">
      <alignment horizontal="right" vertical="center"/>
    </xf>
    <xf numFmtId="0" fontId="60" fillId="0" borderId="0" xfId="0" applyFont="1" applyBorder="1" applyAlignment="1">
      <alignment horizontal="right" vertical="center"/>
    </xf>
    <xf numFmtId="0" fontId="0" fillId="5" borderId="1" xfId="0" applyFill="1" applyBorder="1" applyAlignment="1">
      <alignment horizontal="center" vertical="center"/>
    </xf>
    <xf numFmtId="0" fontId="0" fillId="6" borderId="6" xfId="0" applyFill="1" applyBorder="1">
      <alignment vertical="center"/>
    </xf>
    <xf numFmtId="0" fontId="0" fillId="6" borderId="7" xfId="0" applyFill="1" applyBorder="1">
      <alignment vertical="center"/>
    </xf>
    <xf numFmtId="0" fontId="0" fillId="6" borderId="8" xfId="0" applyFill="1" applyBorder="1">
      <alignment vertical="center"/>
    </xf>
    <xf numFmtId="0" fontId="0" fillId="6" borderId="5" xfId="0" applyFill="1" applyBorder="1">
      <alignment vertical="center"/>
    </xf>
    <xf numFmtId="0" fontId="0" fillId="6" borderId="0" xfId="0" applyFill="1" applyBorder="1">
      <alignment vertical="center"/>
    </xf>
    <xf numFmtId="0" fontId="0" fillId="6" borderId="18" xfId="0" applyFill="1" applyBorder="1">
      <alignment vertical="center"/>
    </xf>
    <xf numFmtId="0" fontId="0" fillId="6" borderId="9" xfId="0" applyFill="1" applyBorder="1">
      <alignment vertical="center"/>
    </xf>
    <xf numFmtId="0" fontId="0" fillId="6" borderId="10" xfId="0" applyFill="1" applyBorder="1">
      <alignment vertical="center"/>
    </xf>
    <xf numFmtId="0" fontId="0" fillId="6" borderId="11" xfId="0" applyFill="1" applyBorder="1">
      <alignment vertical="center"/>
    </xf>
    <xf numFmtId="0" fontId="47" fillId="4" borderId="0" xfId="0" applyFont="1" applyFill="1" applyBorder="1">
      <alignment vertical="center"/>
    </xf>
    <xf numFmtId="0" fontId="0" fillId="4" borderId="0" xfId="0" applyFill="1" applyBorder="1">
      <alignment vertical="center"/>
    </xf>
    <xf numFmtId="0" fontId="0" fillId="4" borderId="18" xfId="0" applyFill="1" applyBorder="1">
      <alignment vertical="center"/>
    </xf>
    <xf numFmtId="0" fontId="47" fillId="2" borderId="10" xfId="0" applyFont="1" applyFill="1" applyBorder="1" applyAlignment="1">
      <alignment vertical="center"/>
    </xf>
    <xf numFmtId="0" fontId="8" fillId="3" borderId="1" xfId="0" applyFont="1" applyFill="1" applyBorder="1" applyAlignment="1" applyProtection="1">
      <alignment horizontal="center" vertical="center"/>
      <protection locked="0"/>
    </xf>
    <xf numFmtId="0" fontId="54" fillId="2" borderId="1" xfId="0" applyFont="1" applyFill="1" applyBorder="1" applyAlignment="1" applyProtection="1">
      <alignment horizontal="center" vertical="center"/>
      <protection locked="0"/>
    </xf>
    <xf numFmtId="0" fontId="20" fillId="0" borderId="6" xfId="0" applyFont="1" applyBorder="1" applyProtection="1">
      <alignment vertical="center"/>
      <protection locked="0"/>
    </xf>
    <xf numFmtId="0" fontId="20" fillId="0" borderId="7" xfId="0" applyFont="1" applyBorder="1" applyProtection="1">
      <alignment vertical="center"/>
      <protection locked="0"/>
    </xf>
    <xf numFmtId="0" fontId="20" fillId="0" borderId="8" xfId="0" applyFont="1" applyBorder="1" applyProtection="1">
      <alignment vertical="center"/>
      <protection locked="0"/>
    </xf>
    <xf numFmtId="0" fontId="20" fillId="0" borderId="5" xfId="0" applyFont="1" applyBorder="1" applyProtection="1">
      <alignment vertical="center"/>
      <protection locked="0"/>
    </xf>
    <xf numFmtId="0" fontId="20" fillId="0" borderId="0" xfId="0" applyFont="1" applyBorder="1" applyProtection="1">
      <alignment vertical="center"/>
      <protection locked="0"/>
    </xf>
    <xf numFmtId="0" fontId="20" fillId="0" borderId="18" xfId="0" applyFont="1" applyBorder="1" applyProtection="1">
      <alignment vertical="center"/>
      <protection locked="0"/>
    </xf>
    <xf numFmtId="0" fontId="20" fillId="0" borderId="0" xfId="0" applyFont="1" applyBorder="1" applyAlignment="1" applyProtection="1">
      <alignment vertical="center" shrinkToFit="1"/>
      <protection locked="0"/>
    </xf>
    <xf numFmtId="0" fontId="4" fillId="2" borderId="2" xfId="0" applyFont="1" applyFill="1" applyBorder="1" applyAlignment="1" applyProtection="1">
      <alignment horizontal="center" vertical="center"/>
      <protection locked="0"/>
    </xf>
    <xf numFmtId="0" fontId="0" fillId="4" borderId="5" xfId="0" applyFill="1" applyBorder="1" applyAlignment="1" applyProtection="1">
      <protection locked="0"/>
    </xf>
    <xf numFmtId="0" fontId="0" fillId="4" borderId="0" xfId="0" applyFill="1" applyBorder="1" applyAlignment="1" applyProtection="1">
      <protection locked="0"/>
    </xf>
    <xf numFmtId="0" fontId="0" fillId="4" borderId="18" xfId="0" applyFill="1" applyBorder="1" applyAlignment="1" applyProtection="1">
      <protection locked="0"/>
    </xf>
    <xf numFmtId="0" fontId="64" fillId="4" borderId="0" xfId="0" applyFont="1" applyFill="1" applyBorder="1" applyAlignment="1" applyProtection="1">
      <protection locked="0"/>
    </xf>
    <xf numFmtId="0" fontId="0" fillId="4" borderId="9" xfId="0" applyFill="1" applyBorder="1" applyAlignment="1" applyProtection="1">
      <protection locked="0"/>
    </xf>
    <xf numFmtId="0" fontId="0" fillId="4" borderId="10" xfId="0" applyFill="1" applyBorder="1" applyAlignment="1" applyProtection="1">
      <protection locked="0"/>
    </xf>
    <xf numFmtId="0" fontId="0" fillId="4" borderId="11" xfId="0" applyFill="1" applyBorder="1" applyAlignment="1" applyProtection="1">
      <protection locked="0"/>
    </xf>
    <xf numFmtId="0" fontId="0" fillId="0" borderId="0" xfId="0" applyProtection="1">
      <alignment vertical="center"/>
    </xf>
    <xf numFmtId="0" fontId="57" fillId="0" borderId="10" xfId="0" applyFont="1" applyBorder="1" applyAlignment="1" applyProtection="1">
      <alignment horizontal="center" vertical="center"/>
    </xf>
    <xf numFmtId="0" fontId="57" fillId="0" borderId="10" xfId="0" applyFont="1" applyBorder="1" applyAlignment="1" applyProtection="1">
      <alignment vertical="center"/>
    </xf>
    <xf numFmtId="0" fontId="20" fillId="0" borderId="0" xfId="0" applyFont="1" applyProtection="1">
      <alignment vertical="center"/>
    </xf>
    <xf numFmtId="0" fontId="56" fillId="0" borderId="5" xfId="0" applyFont="1" applyBorder="1" applyAlignment="1" applyProtection="1">
      <alignment vertical="center"/>
    </xf>
    <xf numFmtId="0" fontId="20" fillId="0" borderId="0" xfId="0" applyFont="1" applyBorder="1" applyProtection="1">
      <alignment vertical="center"/>
    </xf>
    <xf numFmtId="0" fontId="31" fillId="0" borderId="0" xfId="0" applyFont="1" applyProtection="1">
      <alignment vertical="center"/>
    </xf>
    <xf numFmtId="0" fontId="0" fillId="0" borderId="4" xfId="0" applyBorder="1">
      <alignment vertical="center"/>
    </xf>
    <xf numFmtId="55" fontId="0" fillId="0" borderId="2" xfId="0" applyNumberFormat="1" applyBorder="1">
      <alignment vertical="center"/>
    </xf>
    <xf numFmtId="0" fontId="6" fillId="4" borderId="0" xfId="0" applyFont="1" applyFill="1" applyAlignment="1" applyProtection="1">
      <alignment vertical="center"/>
    </xf>
    <xf numFmtId="0" fontId="0" fillId="2" borderId="1" xfId="0" applyFill="1" applyBorder="1" applyProtection="1">
      <alignment vertical="center"/>
    </xf>
    <xf numFmtId="0" fontId="5" fillId="0" borderId="0" xfId="0" applyFont="1" applyProtection="1">
      <alignment vertical="center"/>
    </xf>
    <xf numFmtId="0" fontId="0" fillId="4" borderId="0" xfId="0" applyFill="1" applyProtection="1">
      <alignment vertical="center"/>
    </xf>
    <xf numFmtId="0" fontId="0" fillId="3" borderId="1" xfId="0" applyFill="1" applyBorder="1" applyProtection="1">
      <alignment vertical="center"/>
    </xf>
    <xf numFmtId="0" fontId="5" fillId="6" borderId="0" xfId="0" applyFont="1" applyFill="1" applyProtection="1">
      <alignment vertical="center"/>
    </xf>
    <xf numFmtId="0" fontId="0" fillId="6" borderId="0" xfId="0" applyFill="1" applyProtection="1">
      <alignment vertical="center"/>
    </xf>
    <xf numFmtId="0" fontId="3" fillId="0" borderId="1" xfId="0" applyFont="1" applyBorder="1" applyAlignment="1" applyProtection="1">
      <alignment horizontal="center" vertical="center"/>
    </xf>
    <xf numFmtId="0" fontId="17" fillId="6" borderId="0" xfId="0" applyFont="1" applyFill="1" applyBorder="1" applyProtection="1">
      <alignment vertical="center"/>
    </xf>
    <xf numFmtId="0" fontId="0" fillId="4" borderId="0" xfId="0" applyFill="1" applyAlignment="1" applyProtection="1">
      <alignment vertical="center"/>
    </xf>
    <xf numFmtId="0" fontId="8" fillId="6" borderId="0" xfId="0" applyFont="1" applyFill="1" applyBorder="1" applyAlignment="1" applyProtection="1">
      <alignment horizontal="center" vertical="center"/>
    </xf>
    <xf numFmtId="0" fontId="7" fillId="6" borderId="0" xfId="0" applyFont="1" applyFill="1" applyBorder="1" applyAlignment="1" applyProtection="1">
      <alignment horizontal="center" vertical="center"/>
    </xf>
    <xf numFmtId="0" fontId="16" fillId="6" borderId="0" xfId="0" applyFont="1" applyFill="1" applyBorder="1" applyAlignment="1" applyProtection="1">
      <alignment horizontal="left" vertical="center"/>
    </xf>
    <xf numFmtId="0" fontId="12" fillId="6" borderId="0" xfId="0" applyFont="1" applyFill="1" applyAlignment="1" applyProtection="1">
      <alignment horizontal="left" vertical="center"/>
    </xf>
    <xf numFmtId="0" fontId="12" fillId="4" borderId="0" xfId="0" applyFont="1" applyFill="1" applyAlignment="1" applyProtection="1">
      <alignment horizontal="left" vertical="center"/>
    </xf>
    <xf numFmtId="0" fontId="12" fillId="6" borderId="0" xfId="0" applyFont="1" applyFill="1" applyAlignment="1" applyProtection="1">
      <alignment vertical="center" wrapText="1"/>
    </xf>
    <xf numFmtId="0" fontId="16" fillId="6" borderId="0" xfId="0" applyFont="1" applyFill="1" applyBorder="1" applyAlignment="1" applyProtection="1">
      <alignment horizontal="left" vertical="center" shrinkToFit="1"/>
    </xf>
    <xf numFmtId="0" fontId="3" fillId="6" borderId="0" xfId="0" applyFont="1" applyFill="1" applyProtection="1">
      <alignment vertical="center"/>
    </xf>
    <xf numFmtId="0" fontId="12" fillId="6" borderId="0" xfId="0" applyFont="1" applyFill="1" applyProtection="1">
      <alignment vertical="center"/>
    </xf>
    <xf numFmtId="0" fontId="13" fillId="0" borderId="9" xfId="0" applyFont="1" applyBorder="1" applyAlignment="1" applyProtection="1">
      <alignment horizontal="left" vertical="center"/>
    </xf>
    <xf numFmtId="0" fontId="8" fillId="0" borderId="10" xfId="0" applyFont="1" applyBorder="1" applyProtection="1">
      <alignment vertical="center"/>
    </xf>
    <xf numFmtId="0" fontId="8" fillId="4" borderId="10" xfId="0" applyFont="1" applyFill="1" applyBorder="1" applyAlignment="1" applyProtection="1">
      <alignment vertical="center" shrinkToFit="1"/>
    </xf>
    <xf numFmtId="0" fontId="12" fillId="4" borderId="0" xfId="0" applyFont="1" applyFill="1" applyAlignment="1" applyProtection="1">
      <alignment vertical="center"/>
    </xf>
    <xf numFmtId="0" fontId="3" fillId="6" borderId="0" xfId="0" applyFont="1" applyFill="1" applyBorder="1" applyAlignment="1" applyProtection="1">
      <alignment horizontal="center" vertical="center"/>
    </xf>
    <xf numFmtId="0" fontId="17" fillId="6" borderId="7" xfId="0" applyFont="1" applyFill="1" applyBorder="1" applyAlignment="1" applyProtection="1">
      <alignment vertical="center" shrinkToFit="1"/>
    </xf>
    <xf numFmtId="0" fontId="0" fillId="6" borderId="0" xfId="0" applyFill="1" applyBorder="1" applyAlignment="1" applyProtection="1">
      <alignment horizontal="center" vertical="center"/>
    </xf>
    <xf numFmtId="0" fontId="58" fillId="6" borderId="0" xfId="0" applyFont="1" applyFill="1" applyBorder="1" applyAlignment="1" applyProtection="1">
      <alignment horizontal="left" vertical="center" wrapText="1"/>
    </xf>
    <xf numFmtId="0" fontId="17" fillId="6" borderId="0" xfId="0" applyFont="1" applyFill="1" applyBorder="1" applyAlignment="1" applyProtection="1">
      <alignment vertical="center" shrinkToFit="1"/>
    </xf>
    <xf numFmtId="0" fontId="3" fillId="4" borderId="1" xfId="0" applyFont="1" applyFill="1" applyBorder="1" applyAlignment="1" applyProtection="1">
      <alignment horizontal="center" vertical="center"/>
    </xf>
    <xf numFmtId="0" fontId="5" fillId="4" borderId="4" xfId="0" applyFont="1" applyFill="1" applyBorder="1" applyAlignment="1" applyProtection="1">
      <alignment vertical="center" wrapText="1"/>
    </xf>
    <xf numFmtId="0" fontId="13" fillId="6" borderId="0" xfId="0" applyFont="1" applyFill="1" applyBorder="1" applyAlignment="1" applyProtection="1">
      <alignment horizontal="left" vertical="center" wrapText="1"/>
    </xf>
    <xf numFmtId="0" fontId="5" fillId="6" borderId="0" xfId="0" applyFont="1" applyFill="1" applyBorder="1" applyAlignment="1" applyProtection="1">
      <alignment horizontal="center" vertical="center" wrapText="1"/>
    </xf>
    <xf numFmtId="0" fontId="5" fillId="6" borderId="0" xfId="0" applyFont="1" applyFill="1" applyBorder="1" applyAlignment="1" applyProtection="1">
      <alignment vertical="center" wrapText="1"/>
    </xf>
    <xf numFmtId="0" fontId="13" fillId="6" borderId="0" xfId="0" applyFont="1" applyFill="1" applyBorder="1" applyAlignment="1" applyProtection="1">
      <alignment horizontal="left" vertical="center"/>
    </xf>
    <xf numFmtId="0" fontId="8" fillId="6" borderId="0" xfId="0" applyFont="1" applyFill="1" applyBorder="1" applyProtection="1">
      <alignment vertical="center"/>
    </xf>
    <xf numFmtId="0" fontId="8" fillId="6" borderId="0" xfId="0" applyFont="1" applyFill="1" applyBorder="1" applyAlignment="1" applyProtection="1">
      <alignment vertical="center" shrinkToFit="1"/>
    </xf>
    <xf numFmtId="0" fontId="17" fillId="6" borderId="0" xfId="0" applyFont="1" applyFill="1" applyBorder="1" applyAlignment="1" applyProtection="1">
      <alignment horizontal="center" vertical="center" shrinkToFit="1"/>
    </xf>
    <xf numFmtId="0" fontId="0" fillId="6" borderId="0" xfId="0" applyFill="1" applyAlignment="1" applyProtection="1">
      <alignment horizontal="center" vertical="center"/>
    </xf>
    <xf numFmtId="0" fontId="13" fillId="4" borderId="1" xfId="0" applyFont="1" applyFill="1" applyBorder="1" applyAlignment="1" applyProtection="1">
      <alignment horizontal="left" vertical="center"/>
    </xf>
    <xf numFmtId="0" fontId="8" fillId="4" borderId="1" xfId="0" applyFont="1" applyFill="1" applyBorder="1" applyProtection="1">
      <alignment vertical="center"/>
    </xf>
    <xf numFmtId="0" fontId="8" fillId="4" borderId="1" xfId="0" applyFont="1" applyFill="1" applyBorder="1" applyAlignment="1" applyProtection="1">
      <alignment horizontal="center" vertical="center"/>
    </xf>
    <xf numFmtId="0" fontId="13" fillId="4" borderId="1" xfId="0" applyFont="1" applyFill="1" applyBorder="1" applyAlignment="1" applyProtection="1">
      <alignment horizontal="center" vertical="center"/>
    </xf>
    <xf numFmtId="0" fontId="8" fillId="3" borderId="1" xfId="0" applyFont="1" applyFill="1" applyBorder="1" applyAlignment="1" applyProtection="1">
      <alignment horizontal="center" vertical="center"/>
    </xf>
    <xf numFmtId="0" fontId="54" fillId="2" borderId="1" xfId="0" applyFont="1" applyFill="1" applyBorder="1" applyAlignment="1" applyProtection="1">
      <alignment horizontal="center" vertical="center"/>
    </xf>
    <xf numFmtId="0" fontId="53" fillId="6" borderId="0" xfId="0" applyFont="1" applyFill="1" applyBorder="1" applyProtection="1">
      <alignment vertical="center"/>
    </xf>
    <xf numFmtId="0" fontId="5" fillId="4" borderId="7" xfId="0" applyFont="1" applyFill="1" applyBorder="1" applyAlignment="1" applyProtection="1">
      <alignment horizontal="center" vertical="center"/>
    </xf>
    <xf numFmtId="0" fontId="8" fillId="0" borderId="7" xfId="0" applyFont="1" applyBorder="1" applyAlignment="1" applyProtection="1">
      <alignment vertical="center"/>
    </xf>
    <xf numFmtId="0" fontId="8" fillId="0" borderId="7" xfId="0" applyFont="1" applyBorder="1" applyAlignment="1" applyProtection="1">
      <alignment horizontal="center" vertical="center"/>
    </xf>
    <xf numFmtId="0" fontId="8" fillId="0" borderId="8" xfId="0" applyFont="1" applyBorder="1" applyProtection="1">
      <alignment vertical="center"/>
    </xf>
    <xf numFmtId="0" fontId="3" fillId="6" borderId="0" xfId="0" applyFont="1" applyFill="1" applyBorder="1" applyProtection="1">
      <alignment vertical="center"/>
    </xf>
    <xf numFmtId="0" fontId="8" fillId="0" borderId="4" xfId="0" applyFont="1" applyBorder="1" applyAlignment="1" applyProtection="1">
      <alignment horizontal="center" vertical="center"/>
    </xf>
    <xf numFmtId="0" fontId="7" fillId="5" borderId="0" xfId="0" applyFont="1" applyFill="1" applyAlignment="1" applyProtection="1">
      <alignment horizontal="left" vertical="center"/>
    </xf>
    <xf numFmtId="0" fontId="7" fillId="5" borderId="0" xfId="0" applyFont="1" applyFill="1" applyBorder="1" applyAlignment="1" applyProtection="1">
      <alignment horizontal="left" vertical="center"/>
    </xf>
    <xf numFmtId="0" fontId="7" fillId="6" borderId="0" xfId="0" applyFont="1" applyFill="1" applyAlignment="1" applyProtection="1">
      <alignment horizontal="left" vertical="center"/>
    </xf>
    <xf numFmtId="0" fontId="7" fillId="4" borderId="1" xfId="0" applyFont="1" applyFill="1" applyBorder="1" applyAlignment="1" applyProtection="1">
      <alignment horizontal="center" vertical="center"/>
    </xf>
    <xf numFmtId="0" fontId="17" fillId="4" borderId="3" xfId="0" applyFont="1" applyFill="1" applyBorder="1" applyAlignment="1" applyProtection="1">
      <alignment horizontal="center" vertical="center"/>
    </xf>
    <xf numFmtId="0" fontId="12" fillId="4" borderId="6" xfId="0" applyFont="1" applyFill="1" applyBorder="1" applyAlignment="1" applyProtection="1">
      <alignment vertical="center"/>
    </xf>
    <xf numFmtId="0" fontId="43" fillId="4" borderId="7" xfId="0" applyFont="1" applyFill="1" applyBorder="1" applyAlignment="1" applyProtection="1">
      <alignment vertical="center"/>
    </xf>
    <xf numFmtId="0" fontId="43" fillId="4" borderId="0" xfId="0" applyFont="1" applyFill="1" applyBorder="1" applyAlignment="1" applyProtection="1">
      <alignment vertical="center"/>
    </xf>
    <xf numFmtId="0" fontId="43" fillId="4" borderId="18" xfId="0" applyFont="1" applyFill="1" applyBorder="1" applyAlignment="1" applyProtection="1">
      <alignment vertical="center"/>
    </xf>
    <xf numFmtId="0" fontId="43" fillId="4" borderId="7" xfId="0" applyFont="1" applyFill="1" applyBorder="1" applyAlignment="1" applyProtection="1">
      <alignment horizontal="left" vertical="center" wrapText="1"/>
    </xf>
    <xf numFmtId="0" fontId="43" fillId="4" borderId="8" xfId="0" applyFont="1" applyFill="1" applyBorder="1" applyAlignment="1" applyProtection="1">
      <alignment horizontal="left" vertical="center" wrapText="1"/>
    </xf>
    <xf numFmtId="0" fontId="43" fillId="4" borderId="5" xfId="0" applyFont="1" applyFill="1" applyBorder="1" applyAlignment="1" applyProtection="1">
      <alignment horizontal="left" vertical="center" wrapText="1"/>
    </xf>
    <xf numFmtId="0" fontId="16" fillId="4" borderId="0" xfId="0" applyFont="1" applyFill="1" applyBorder="1" applyAlignment="1" applyProtection="1">
      <alignment horizontal="center" vertical="center" wrapText="1"/>
    </xf>
    <xf numFmtId="0" fontId="7" fillId="4" borderId="0" xfId="0" applyFont="1" applyFill="1" applyBorder="1" applyAlignment="1" applyProtection="1">
      <alignment horizontal="center" vertical="center" wrapText="1"/>
    </xf>
    <xf numFmtId="0" fontId="16" fillId="3" borderId="0" xfId="0" applyFont="1" applyFill="1" applyBorder="1" applyAlignment="1" applyProtection="1">
      <alignment horizontal="center" vertical="center" wrapText="1"/>
    </xf>
    <xf numFmtId="0" fontId="7" fillId="4" borderId="0" xfId="0" applyFont="1" applyFill="1" applyBorder="1" applyAlignment="1" applyProtection="1">
      <alignment horizontal="right" vertical="center" wrapText="1"/>
    </xf>
    <xf numFmtId="0" fontId="7" fillId="4" borderId="0" xfId="0" applyFont="1" applyFill="1" applyBorder="1" applyAlignment="1" applyProtection="1">
      <alignment horizontal="left" vertical="center" wrapText="1"/>
    </xf>
    <xf numFmtId="0" fontId="7" fillId="4" borderId="18" xfId="0" applyFont="1" applyFill="1" applyBorder="1" applyAlignment="1" applyProtection="1">
      <alignment horizontal="left" vertical="center" wrapText="1"/>
    </xf>
    <xf numFmtId="0" fontId="43" fillId="4" borderId="9" xfId="0" applyFont="1" applyFill="1" applyBorder="1" applyAlignment="1" applyProtection="1">
      <alignment horizontal="left" vertical="center" wrapText="1"/>
    </xf>
    <xf numFmtId="0" fontId="16" fillId="4" borderId="10" xfId="0" applyFont="1" applyFill="1" applyBorder="1" applyAlignment="1" applyProtection="1">
      <alignment horizontal="center" vertical="center" wrapText="1"/>
    </xf>
    <xf numFmtId="0" fontId="7" fillId="4" borderId="10" xfId="0" applyFont="1" applyFill="1" applyBorder="1" applyAlignment="1" applyProtection="1">
      <alignment horizontal="center" vertical="center" wrapText="1"/>
    </xf>
    <xf numFmtId="0" fontId="7" fillId="4" borderId="10" xfId="0" applyFont="1" applyFill="1" applyBorder="1" applyAlignment="1" applyProtection="1">
      <alignment horizontal="right" vertical="center" wrapText="1"/>
    </xf>
    <xf numFmtId="0" fontId="7" fillId="4" borderId="10" xfId="0" applyFont="1" applyFill="1" applyBorder="1" applyAlignment="1" applyProtection="1">
      <alignment horizontal="left" vertical="center" wrapText="1"/>
    </xf>
    <xf numFmtId="0" fontId="7" fillId="4" borderId="11" xfId="0" applyFont="1" applyFill="1" applyBorder="1" applyAlignment="1" applyProtection="1">
      <alignment horizontal="left" vertical="center" wrapText="1"/>
    </xf>
    <xf numFmtId="0" fontId="7" fillId="6" borderId="0" xfId="0" applyFont="1" applyFill="1" applyProtection="1">
      <alignment vertical="center"/>
    </xf>
    <xf numFmtId="0" fontId="12" fillId="4" borderId="7" xfId="0" applyFont="1" applyFill="1" applyBorder="1" applyAlignment="1" applyProtection="1">
      <alignment vertical="center"/>
    </xf>
    <xf numFmtId="0" fontId="43" fillId="4" borderId="8" xfId="0" applyFont="1" applyFill="1" applyBorder="1" applyAlignment="1" applyProtection="1">
      <alignment vertical="center"/>
    </xf>
    <xf numFmtId="0" fontId="34" fillId="7" borderId="0" xfId="0" applyFont="1" applyFill="1" applyAlignment="1" applyProtection="1">
      <alignment horizontal="left" vertical="center"/>
    </xf>
    <xf numFmtId="0" fontId="0" fillId="7" borderId="0" xfId="0" applyFill="1" applyProtection="1">
      <alignment vertical="center"/>
    </xf>
    <xf numFmtId="0" fontId="43" fillId="7" borderId="0" xfId="0" applyFont="1" applyFill="1" applyAlignment="1" applyProtection="1">
      <alignment vertical="center"/>
    </xf>
    <xf numFmtId="0" fontId="7" fillId="7" borderId="0" xfId="0" applyFont="1" applyFill="1" applyAlignment="1" applyProtection="1">
      <alignment vertical="center"/>
    </xf>
    <xf numFmtId="0" fontId="7" fillId="7" borderId="0" xfId="0" applyFont="1" applyFill="1" applyProtection="1">
      <alignment vertical="center"/>
    </xf>
    <xf numFmtId="0" fontId="43" fillId="4" borderId="0" xfId="0" applyFont="1" applyFill="1" applyAlignment="1">
      <alignment horizontal="left" vertical="center"/>
    </xf>
    <xf numFmtId="0" fontId="43" fillId="0" borderId="2" xfId="0" applyFont="1" applyBorder="1" applyAlignment="1">
      <alignment horizontal="right" vertical="center"/>
    </xf>
    <xf numFmtId="0" fontId="43" fillId="0" borderId="4" xfId="0" applyFont="1" applyBorder="1" applyAlignment="1">
      <alignment horizontal="left" vertical="center"/>
    </xf>
    <xf numFmtId="0" fontId="0" fillId="4" borderId="0" xfId="0" applyFont="1" applyFill="1" applyAlignment="1">
      <alignment vertical="center"/>
    </xf>
    <xf numFmtId="0" fontId="16" fillId="3" borderId="10" xfId="0" applyFont="1" applyFill="1" applyBorder="1" applyAlignment="1" applyProtection="1">
      <alignment horizontal="center" vertical="center" wrapText="1"/>
      <protection locked="0"/>
    </xf>
    <xf numFmtId="0" fontId="43" fillId="4" borderId="0" xfId="0" applyFont="1" applyFill="1">
      <alignment vertical="center"/>
    </xf>
    <xf numFmtId="0" fontId="48" fillId="4" borderId="0" xfId="0" applyFont="1" applyFill="1">
      <alignment vertical="center"/>
    </xf>
    <xf numFmtId="0" fontId="69" fillId="4" borderId="0" xfId="0" applyFont="1" applyFill="1">
      <alignment vertical="center"/>
    </xf>
    <xf numFmtId="0" fontId="70" fillId="0" borderId="0" xfId="0" applyFont="1">
      <alignment vertical="center"/>
    </xf>
    <xf numFmtId="0" fontId="3" fillId="0" borderId="0" xfId="0" applyFont="1">
      <alignment vertical="center"/>
    </xf>
    <xf numFmtId="0" fontId="6" fillId="0" borderId="0" xfId="0" applyFont="1" applyAlignment="1">
      <alignment horizontal="left" vertical="center"/>
    </xf>
    <xf numFmtId="0" fontId="16" fillId="3" borderId="2" xfId="0" applyFont="1" applyFill="1" applyBorder="1" applyAlignment="1" applyProtection="1">
      <alignment horizontal="center" vertical="center"/>
      <protection locked="0"/>
    </xf>
    <xf numFmtId="0" fontId="16" fillId="3" borderId="4" xfId="0" applyFont="1" applyFill="1" applyBorder="1" applyAlignment="1" applyProtection="1">
      <alignment horizontal="center" vertical="center"/>
      <protection locked="0"/>
    </xf>
    <xf numFmtId="0" fontId="3" fillId="0" borderId="19" xfId="0" applyFont="1" applyBorder="1" applyAlignment="1">
      <alignment horizontal="center" vertical="center"/>
    </xf>
    <xf numFmtId="0" fontId="8" fillId="0" borderId="21" xfId="0" applyFont="1" applyBorder="1" applyAlignment="1">
      <alignment horizontal="center" vertical="center"/>
    </xf>
    <xf numFmtId="0" fontId="8" fillId="0" borderId="9" xfId="0" applyFont="1" applyBorder="1" applyAlignment="1">
      <alignment horizontal="center" vertical="center"/>
    </xf>
    <xf numFmtId="0" fontId="8" fillId="0" borderId="20" xfId="0" applyFont="1" applyBorder="1" applyAlignment="1">
      <alignment horizontal="center" vertical="center"/>
    </xf>
    <xf numFmtId="0" fontId="7" fillId="0" borderId="1" xfId="0" applyFont="1" applyBorder="1" applyAlignment="1">
      <alignment horizontal="center" vertical="center"/>
    </xf>
    <xf numFmtId="0" fontId="8" fillId="0" borderId="1" xfId="0" applyFont="1" applyBorder="1" applyAlignment="1">
      <alignment horizontal="center" vertical="center"/>
    </xf>
    <xf numFmtId="0" fontId="8" fillId="2" borderId="2" xfId="0" applyFont="1" applyFill="1" applyBorder="1" applyAlignment="1" applyProtection="1">
      <alignment horizontal="left" vertical="center"/>
      <protection locked="0"/>
    </xf>
    <xf numFmtId="0" fontId="8" fillId="2" borderId="3" xfId="0" applyFont="1" applyFill="1" applyBorder="1" applyAlignment="1" applyProtection="1">
      <alignment horizontal="left" vertical="center"/>
      <protection locked="0"/>
    </xf>
    <xf numFmtId="0" fontId="8" fillId="2" borderId="4" xfId="0" applyFont="1" applyFill="1" applyBorder="1" applyAlignment="1" applyProtection="1">
      <alignment horizontal="left" vertical="center"/>
      <protection locked="0"/>
    </xf>
    <xf numFmtId="0" fontId="8" fillId="0" borderId="2" xfId="0" applyFont="1" applyBorder="1" applyAlignment="1">
      <alignment horizontal="center" vertical="center"/>
    </xf>
    <xf numFmtId="0" fontId="8" fillId="0" borderId="3" xfId="0" applyFont="1" applyBorder="1" applyAlignment="1">
      <alignment horizontal="center" vertical="center"/>
    </xf>
    <xf numFmtId="0" fontId="8" fillId="0" borderId="4" xfId="0" applyFont="1" applyBorder="1" applyAlignment="1">
      <alignment horizontal="center" vertical="center"/>
    </xf>
    <xf numFmtId="0" fontId="8" fillId="0" borderId="6" xfId="0" applyFont="1" applyBorder="1" applyAlignment="1">
      <alignment horizontal="center" vertical="center"/>
    </xf>
    <xf numFmtId="0" fontId="8" fillId="0" borderId="7" xfId="0" applyFont="1" applyBorder="1" applyAlignment="1">
      <alignment horizontal="center" vertical="center"/>
    </xf>
    <xf numFmtId="0" fontId="8" fillId="0" borderId="12" xfId="0" applyFont="1" applyBorder="1" applyAlignment="1">
      <alignment horizontal="center" vertical="center"/>
    </xf>
    <xf numFmtId="0" fontId="8" fillId="0" borderId="13" xfId="0" applyFont="1" applyBorder="1" applyAlignment="1">
      <alignment horizontal="center" vertical="center"/>
    </xf>
    <xf numFmtId="0" fontId="8" fillId="0" borderId="14" xfId="0" applyFont="1" applyBorder="1" applyAlignment="1">
      <alignment horizontal="center" vertical="center"/>
    </xf>
    <xf numFmtId="0" fontId="8" fillId="2" borderId="9" xfId="0" applyFont="1" applyFill="1" applyBorder="1" applyAlignment="1" applyProtection="1">
      <alignment horizontal="left" vertical="center" shrinkToFit="1"/>
      <protection locked="0"/>
    </xf>
    <xf numFmtId="0" fontId="8" fillId="2" borderId="10" xfId="0" applyFont="1" applyFill="1" applyBorder="1" applyAlignment="1" applyProtection="1">
      <alignment horizontal="left" vertical="center" shrinkToFit="1"/>
      <protection locked="0"/>
    </xf>
    <xf numFmtId="0" fontId="8" fillId="2" borderId="11" xfId="0" applyFont="1" applyFill="1" applyBorder="1" applyAlignment="1" applyProtection="1">
      <alignment horizontal="left" vertical="center" shrinkToFit="1"/>
      <protection locked="0"/>
    </xf>
    <xf numFmtId="0" fontId="8" fillId="3" borderId="15" xfId="0" applyFont="1" applyFill="1" applyBorder="1" applyAlignment="1" applyProtection="1">
      <alignment horizontal="left" vertical="center" shrinkToFit="1"/>
    </xf>
    <xf numFmtId="0" fontId="8" fillId="3" borderId="16" xfId="0" applyFont="1" applyFill="1" applyBorder="1" applyAlignment="1" applyProtection="1">
      <alignment horizontal="left" vertical="center" shrinkToFit="1"/>
    </xf>
    <xf numFmtId="0" fontId="8" fillId="3" borderId="17" xfId="0" applyFont="1" applyFill="1" applyBorder="1" applyAlignment="1" applyProtection="1">
      <alignment horizontal="left" vertical="center" shrinkToFit="1"/>
    </xf>
    <xf numFmtId="0" fontId="3" fillId="0" borderId="20" xfId="0" applyFont="1" applyBorder="1" applyAlignment="1">
      <alignment horizontal="center" vertical="center"/>
    </xf>
    <xf numFmtId="0" fontId="8" fillId="0" borderId="15" xfId="0" applyFont="1" applyBorder="1" applyAlignment="1">
      <alignment horizontal="center" vertical="center"/>
    </xf>
    <xf numFmtId="0" fontId="8" fillId="0" borderId="16" xfId="0" applyFont="1" applyBorder="1" applyAlignment="1">
      <alignment horizontal="center" vertical="center"/>
    </xf>
    <xf numFmtId="0" fontId="8" fillId="0" borderId="17" xfId="0" applyFont="1" applyBorder="1" applyAlignment="1">
      <alignment horizontal="center" vertical="center"/>
    </xf>
    <xf numFmtId="0" fontId="5" fillId="4" borderId="6" xfId="0" applyFont="1" applyFill="1" applyBorder="1" applyAlignment="1">
      <alignment horizontal="center" vertical="center"/>
    </xf>
    <xf numFmtId="0" fontId="5" fillId="4" borderId="7" xfId="0" applyFont="1" applyFill="1" applyBorder="1" applyAlignment="1">
      <alignment horizontal="center" vertical="center"/>
    </xf>
    <xf numFmtId="0" fontId="7" fillId="5" borderId="0" xfId="0" applyFont="1" applyFill="1" applyBorder="1" applyAlignment="1">
      <alignment horizontal="left" vertical="center"/>
    </xf>
    <xf numFmtId="0" fontId="43" fillId="5" borderId="7" xfId="0" applyFont="1" applyFill="1" applyBorder="1" applyAlignment="1">
      <alignment horizontal="left" vertical="center"/>
    </xf>
    <xf numFmtId="0" fontId="3" fillId="0" borderId="7" xfId="0" applyFont="1" applyBorder="1" applyAlignment="1">
      <alignment horizontal="center" vertical="center"/>
    </xf>
    <xf numFmtId="0" fontId="8" fillId="0" borderId="8" xfId="0" applyFont="1" applyBorder="1" applyAlignment="1">
      <alignment horizontal="center" vertical="center"/>
    </xf>
    <xf numFmtId="0" fontId="8" fillId="0" borderId="0" xfId="0" applyFont="1" applyBorder="1" applyAlignment="1">
      <alignment horizontal="center" vertical="center"/>
    </xf>
    <xf numFmtId="0" fontId="8" fillId="0" borderId="18" xfId="0" applyFont="1" applyBorder="1" applyAlignment="1">
      <alignment horizontal="center" vertical="center"/>
    </xf>
    <xf numFmtId="0" fontId="8" fillId="0" borderId="10" xfId="0" applyFont="1" applyBorder="1" applyAlignment="1">
      <alignment horizontal="center" vertical="center"/>
    </xf>
    <xf numFmtId="0" fontId="8" fillId="0" borderId="11" xfId="0" applyFont="1" applyBorder="1" applyAlignment="1">
      <alignment horizontal="center" vertical="center"/>
    </xf>
    <xf numFmtId="0" fontId="3" fillId="3" borderId="6" xfId="0" applyFont="1" applyFill="1" applyBorder="1" applyAlignment="1" applyProtection="1">
      <alignment horizontal="left" vertical="center" shrinkToFit="1"/>
      <protection locked="0"/>
    </xf>
    <xf numFmtId="0" fontId="8" fillId="3" borderId="7" xfId="0" applyFont="1" applyFill="1" applyBorder="1" applyAlignment="1" applyProtection="1">
      <alignment horizontal="left" vertical="center" shrinkToFit="1"/>
      <protection locked="0"/>
    </xf>
    <xf numFmtId="0" fontId="8" fillId="3" borderId="8" xfId="0" applyFont="1" applyFill="1" applyBorder="1" applyAlignment="1" applyProtection="1">
      <alignment horizontal="left" vertical="center" shrinkToFit="1"/>
      <protection locked="0"/>
    </xf>
    <xf numFmtId="0" fontId="4" fillId="2" borderId="12" xfId="0" applyFont="1" applyFill="1" applyBorder="1" applyAlignment="1" applyProtection="1">
      <alignment horizontal="left" vertical="center" shrinkToFit="1"/>
      <protection locked="0"/>
    </xf>
    <xf numFmtId="0" fontId="4" fillId="2" borderId="13" xfId="0" applyFont="1" applyFill="1" applyBorder="1" applyAlignment="1" applyProtection="1">
      <alignment horizontal="left" vertical="center" shrinkToFit="1"/>
      <protection locked="0"/>
    </xf>
    <xf numFmtId="0" fontId="4" fillId="2" borderId="14" xfId="0" applyFont="1" applyFill="1" applyBorder="1" applyAlignment="1" applyProtection="1">
      <alignment horizontal="left" vertical="center" shrinkToFit="1"/>
      <protection locked="0"/>
    </xf>
    <xf numFmtId="0" fontId="3" fillId="2" borderId="6" xfId="0" applyFont="1" applyFill="1" applyBorder="1" applyAlignment="1" applyProtection="1">
      <alignment horizontal="left" vertical="center" shrinkToFit="1"/>
      <protection locked="0"/>
    </xf>
    <xf numFmtId="0" fontId="8" fillId="2" borderId="7" xfId="0" applyFont="1" applyFill="1" applyBorder="1" applyAlignment="1" applyProtection="1">
      <alignment horizontal="left" vertical="center" shrinkToFit="1"/>
      <protection locked="0"/>
    </xf>
    <xf numFmtId="0" fontId="8" fillId="2" borderId="8" xfId="0" applyFont="1" applyFill="1" applyBorder="1" applyAlignment="1" applyProtection="1">
      <alignment horizontal="left" vertical="center" shrinkToFit="1"/>
      <protection locked="0"/>
    </xf>
    <xf numFmtId="0" fontId="4" fillId="2" borderId="6" xfId="0" applyFont="1" applyFill="1" applyBorder="1" applyAlignment="1" applyProtection="1">
      <alignment horizontal="left" vertical="center" shrinkToFit="1"/>
      <protection locked="0"/>
    </xf>
    <xf numFmtId="0" fontId="4" fillId="2" borderId="7" xfId="0" applyFont="1" applyFill="1" applyBorder="1" applyAlignment="1" applyProtection="1">
      <alignment horizontal="left" vertical="center" shrinkToFit="1"/>
      <protection locked="0"/>
    </xf>
    <xf numFmtId="0" fontId="4" fillId="2" borderId="8" xfId="0" applyFont="1" applyFill="1" applyBorder="1" applyAlignment="1" applyProtection="1">
      <alignment horizontal="left" vertical="center" shrinkToFit="1"/>
      <protection locked="0"/>
    </xf>
    <xf numFmtId="0" fontId="8" fillId="2" borderId="2" xfId="0" applyFont="1" applyFill="1" applyBorder="1" applyAlignment="1" applyProtection="1">
      <alignment horizontal="left" vertical="center" shrinkToFit="1"/>
      <protection locked="0"/>
    </xf>
    <xf numFmtId="0" fontId="8" fillId="2" borderId="3" xfId="0" applyFont="1" applyFill="1" applyBorder="1" applyAlignment="1" applyProtection="1">
      <alignment horizontal="left" vertical="center" shrinkToFit="1"/>
      <protection locked="0"/>
    </xf>
    <xf numFmtId="0" fontId="8" fillId="2" borderId="4" xfId="0" applyFont="1" applyFill="1" applyBorder="1" applyAlignment="1" applyProtection="1">
      <alignment horizontal="left" vertical="center" shrinkToFit="1"/>
      <protection locked="0"/>
    </xf>
    <xf numFmtId="0" fontId="16" fillId="2" borderId="2" xfId="0" applyFont="1" applyFill="1" applyBorder="1" applyAlignment="1" applyProtection="1">
      <alignment horizontal="left" vertical="center" shrinkToFit="1"/>
      <protection locked="0"/>
    </xf>
    <xf numFmtId="0" fontId="16" fillId="2" borderId="3" xfId="0" applyFont="1" applyFill="1" applyBorder="1" applyAlignment="1" applyProtection="1">
      <alignment horizontal="left" vertical="center" shrinkToFit="1"/>
      <protection locked="0"/>
    </xf>
    <xf numFmtId="0" fontId="16" fillId="2" borderId="4" xfId="0" applyFont="1" applyFill="1" applyBorder="1" applyAlignment="1" applyProtection="1">
      <alignment horizontal="left" vertical="center" shrinkToFit="1"/>
      <protection locked="0"/>
    </xf>
    <xf numFmtId="0" fontId="8" fillId="0" borderId="5" xfId="0" applyFont="1" applyBorder="1" applyAlignment="1">
      <alignment horizontal="center" vertical="center"/>
    </xf>
    <xf numFmtId="0" fontId="8" fillId="3" borderId="15" xfId="0" applyFont="1" applyFill="1" applyBorder="1" applyAlignment="1" applyProtection="1">
      <alignment horizontal="left" vertical="center" shrinkToFit="1"/>
      <protection locked="0"/>
    </xf>
    <xf numFmtId="0" fontId="8" fillId="3" borderId="16" xfId="0" applyFont="1" applyFill="1" applyBorder="1" applyAlignment="1" applyProtection="1">
      <alignment horizontal="left" vertical="center" shrinkToFit="1"/>
      <protection locked="0"/>
    </xf>
    <xf numFmtId="0" fontId="8" fillId="3" borderId="17" xfId="0" applyFont="1" applyFill="1" applyBorder="1" applyAlignment="1" applyProtection="1">
      <alignment horizontal="left" vertical="center" shrinkToFit="1"/>
      <protection locked="0"/>
    </xf>
    <xf numFmtId="0" fontId="8" fillId="2" borderId="2" xfId="0" applyFont="1" applyFill="1" applyBorder="1" applyAlignment="1" applyProtection="1">
      <alignment horizontal="center" vertical="center"/>
      <protection locked="0"/>
    </xf>
    <xf numFmtId="0" fontId="8" fillId="2" borderId="4" xfId="0" applyFont="1" applyFill="1" applyBorder="1" applyAlignment="1" applyProtection="1">
      <alignment horizontal="center" vertical="center"/>
      <protection locked="0"/>
    </xf>
    <xf numFmtId="0" fontId="3" fillId="0" borderId="6" xfId="0" applyFont="1" applyBorder="1" applyAlignment="1">
      <alignment horizontal="center" vertical="center"/>
    </xf>
    <xf numFmtId="0" fontId="12" fillId="4" borderId="0" xfId="0" applyFont="1" applyFill="1" applyAlignment="1">
      <alignment horizontal="left" vertical="center"/>
    </xf>
    <xf numFmtId="0" fontId="16" fillId="2" borderId="9" xfId="0" applyFont="1" applyFill="1" applyBorder="1" applyAlignment="1" applyProtection="1">
      <alignment horizontal="left" vertical="center" shrinkToFit="1"/>
      <protection locked="0"/>
    </xf>
    <xf numFmtId="0" fontId="16" fillId="2" borderId="10" xfId="0" applyFont="1" applyFill="1" applyBorder="1" applyAlignment="1" applyProtection="1">
      <alignment horizontal="left" vertical="center" shrinkToFit="1"/>
      <protection locked="0"/>
    </xf>
    <xf numFmtId="0" fontId="16" fillId="2" borderId="11" xfId="0" applyFont="1" applyFill="1" applyBorder="1" applyAlignment="1" applyProtection="1">
      <alignment horizontal="left" vertical="center" shrinkToFit="1"/>
      <protection locked="0"/>
    </xf>
    <xf numFmtId="0" fontId="8" fillId="0" borderId="19" xfId="0" applyFont="1" applyBorder="1" applyAlignment="1">
      <alignment horizontal="center" vertical="center"/>
    </xf>
    <xf numFmtId="0" fontId="16" fillId="0" borderId="7" xfId="0" applyFont="1" applyBorder="1" applyAlignment="1">
      <alignment horizontal="center" vertical="center" wrapText="1"/>
    </xf>
    <xf numFmtId="0" fontId="16" fillId="0" borderId="0" xfId="0" applyFont="1" applyBorder="1" applyAlignment="1">
      <alignment horizontal="center" vertical="center" wrapText="1"/>
    </xf>
    <xf numFmtId="0" fontId="16" fillId="0" borderId="10" xfId="0" applyFont="1" applyBorder="1" applyAlignment="1">
      <alignment horizontal="center" vertical="center" wrapText="1"/>
    </xf>
    <xf numFmtId="0" fontId="16" fillId="2" borderId="6" xfId="0" applyFont="1" applyFill="1" applyBorder="1" applyAlignment="1" applyProtection="1">
      <alignment horizontal="right" vertical="center"/>
      <protection locked="0"/>
    </xf>
    <xf numFmtId="0" fontId="16" fillId="2" borderId="7" xfId="0" applyFont="1" applyFill="1" applyBorder="1" applyAlignment="1" applyProtection="1">
      <alignment horizontal="right" vertical="center"/>
      <protection locked="0"/>
    </xf>
    <xf numFmtId="0" fontId="16" fillId="2" borderId="5" xfId="0" applyFont="1" applyFill="1" applyBorder="1" applyAlignment="1" applyProtection="1">
      <alignment horizontal="right" vertical="center"/>
      <protection locked="0"/>
    </xf>
    <xf numFmtId="0" fontId="16" fillId="2" borderId="0" xfId="0" applyFont="1" applyFill="1" applyBorder="1" applyAlignment="1" applyProtection="1">
      <alignment horizontal="right" vertical="center"/>
      <protection locked="0"/>
    </xf>
    <xf numFmtId="0" fontId="16" fillId="2" borderId="9" xfId="0" applyFont="1" applyFill="1" applyBorder="1" applyAlignment="1" applyProtection="1">
      <alignment horizontal="right" vertical="center"/>
      <protection locked="0"/>
    </xf>
    <xf numFmtId="0" fontId="16" fillId="2" borderId="10" xfId="0" applyFont="1" applyFill="1" applyBorder="1" applyAlignment="1" applyProtection="1">
      <alignment horizontal="right" vertical="center"/>
      <protection locked="0"/>
    </xf>
    <xf numFmtId="0" fontId="16" fillId="2" borderId="7" xfId="0" applyFont="1" applyFill="1" applyBorder="1" applyAlignment="1">
      <alignment horizontal="left" vertical="center"/>
    </xf>
    <xf numFmtId="0" fontId="16" fillId="2" borderId="8" xfId="0" applyFont="1" applyFill="1" applyBorder="1" applyAlignment="1">
      <alignment horizontal="left" vertical="center"/>
    </xf>
    <xf numFmtId="0" fontId="16" fillId="2" borderId="0" xfId="0" applyFont="1" applyFill="1" applyBorder="1" applyAlignment="1">
      <alignment horizontal="left" vertical="center"/>
    </xf>
    <xf numFmtId="0" fontId="16" fillId="2" borderId="18" xfId="0" applyFont="1" applyFill="1" applyBorder="1" applyAlignment="1">
      <alignment horizontal="left" vertical="center"/>
    </xf>
    <xf numFmtId="0" fontId="16" fillId="2" borderId="10" xfId="0" applyFont="1" applyFill="1" applyBorder="1" applyAlignment="1">
      <alignment horizontal="left" vertical="center"/>
    </xf>
    <xf numFmtId="0" fontId="16" fillId="2" borderId="11" xfId="0" applyFont="1" applyFill="1" applyBorder="1" applyAlignment="1">
      <alignment horizontal="left" vertical="center"/>
    </xf>
    <xf numFmtId="38" fontId="5" fillId="0" borderId="7" xfId="1" applyFont="1" applyBorder="1" applyAlignment="1">
      <alignment horizontal="center" vertical="center"/>
    </xf>
    <xf numFmtId="0" fontId="8" fillId="4" borderId="2" xfId="0" applyFont="1" applyFill="1" applyBorder="1" applyAlignment="1">
      <alignment horizontal="center" vertical="center"/>
    </xf>
    <xf numFmtId="0" fontId="8" fillId="4" borderId="4" xfId="0" applyFont="1" applyFill="1" applyBorder="1" applyAlignment="1">
      <alignment horizontal="center" vertical="center"/>
    </xf>
    <xf numFmtId="0" fontId="8" fillId="4" borderId="0" xfId="0" applyFont="1" applyFill="1" applyBorder="1" applyAlignment="1">
      <alignment horizontal="left" vertical="center" shrinkToFit="1"/>
    </xf>
    <xf numFmtId="0" fontId="17" fillId="4" borderId="0" xfId="0" applyFont="1" applyFill="1" applyBorder="1" applyAlignment="1">
      <alignment horizontal="left" vertical="center" shrinkToFit="1"/>
    </xf>
    <xf numFmtId="0" fontId="3" fillId="4" borderId="0" xfId="0" applyFont="1" applyFill="1" applyAlignment="1">
      <alignment horizontal="left" vertical="center"/>
    </xf>
    <xf numFmtId="0" fontId="8" fillId="4" borderId="0" xfId="0" applyFont="1" applyFill="1" applyAlignment="1">
      <alignment horizontal="left" vertical="center"/>
    </xf>
    <xf numFmtId="0" fontId="13" fillId="4" borderId="0" xfId="0" applyFont="1" applyFill="1" applyAlignment="1">
      <alignment horizontal="left" vertical="center"/>
    </xf>
    <xf numFmtId="0" fontId="12" fillId="4" borderId="0" xfId="0" applyFont="1" applyFill="1" applyAlignment="1">
      <alignment horizontal="left" vertical="center" wrapText="1"/>
    </xf>
    <xf numFmtId="0" fontId="13" fillId="4" borderId="0" xfId="0" applyFont="1" applyFill="1" applyAlignment="1">
      <alignment horizontal="left" vertical="center" wrapText="1"/>
    </xf>
    <xf numFmtId="176" fontId="5" fillId="0" borderId="2" xfId="0" applyNumberFormat="1" applyFont="1" applyBorder="1" applyAlignment="1">
      <alignment horizontal="center" vertical="center"/>
    </xf>
    <xf numFmtId="176" fontId="5" fillId="0" borderId="3" xfId="0" applyNumberFormat="1" applyFont="1" applyBorder="1" applyAlignment="1">
      <alignment horizontal="center" vertical="center"/>
    </xf>
    <xf numFmtId="176" fontId="5" fillId="0" borderId="4" xfId="0" applyNumberFormat="1" applyFont="1" applyBorder="1" applyAlignment="1">
      <alignment horizontal="center" vertical="center"/>
    </xf>
    <xf numFmtId="0" fontId="3" fillId="0" borderId="3" xfId="0" applyFont="1" applyBorder="1" applyAlignment="1">
      <alignment horizontal="left" vertical="center"/>
    </xf>
    <xf numFmtId="0" fontId="3" fillId="0" borderId="4" xfId="0" applyFont="1" applyBorder="1" applyAlignment="1">
      <alignment horizontal="left" vertical="center"/>
    </xf>
    <xf numFmtId="0" fontId="16" fillId="2" borderId="12" xfId="0" applyFont="1" applyFill="1" applyBorder="1" applyAlignment="1" applyProtection="1">
      <alignment horizontal="left" vertical="center" shrinkToFit="1"/>
      <protection locked="0"/>
    </xf>
    <xf numFmtId="0" fontId="16" fillId="2" borderId="13" xfId="0" applyFont="1" applyFill="1" applyBorder="1" applyAlignment="1" applyProtection="1">
      <alignment horizontal="left" vertical="center" shrinkToFit="1"/>
      <protection locked="0"/>
    </xf>
    <xf numFmtId="0" fontId="16" fillId="2" borderId="14" xfId="0" applyFont="1" applyFill="1" applyBorder="1" applyAlignment="1" applyProtection="1">
      <alignment horizontal="left" vertical="center" shrinkToFit="1"/>
      <protection locked="0"/>
    </xf>
    <xf numFmtId="0" fontId="8" fillId="3" borderId="6" xfId="0" applyFont="1" applyFill="1" applyBorder="1" applyAlignment="1" applyProtection="1">
      <alignment horizontal="left" vertical="center" shrinkToFit="1"/>
      <protection locked="0"/>
    </xf>
    <xf numFmtId="0" fontId="7" fillId="0" borderId="12" xfId="0" applyFont="1" applyBorder="1" applyAlignment="1">
      <alignment horizontal="center" vertical="center"/>
    </xf>
    <xf numFmtId="0" fontId="7" fillId="0" borderId="13" xfId="0" applyFont="1" applyBorder="1" applyAlignment="1">
      <alignment horizontal="center" vertical="center"/>
    </xf>
    <xf numFmtId="0" fontId="7" fillId="0" borderId="14" xfId="0" applyFont="1" applyBorder="1" applyAlignment="1">
      <alignment horizontal="center" vertical="center"/>
    </xf>
    <xf numFmtId="0" fontId="16" fillId="2" borderId="6" xfId="0" applyFont="1" applyFill="1" applyBorder="1" applyAlignment="1" applyProtection="1">
      <alignment horizontal="center" vertical="center"/>
      <protection locked="0"/>
    </xf>
    <xf numFmtId="0" fontId="16" fillId="2" borderId="8" xfId="0" applyFont="1" applyFill="1" applyBorder="1" applyAlignment="1" applyProtection="1">
      <alignment horizontal="center" vertical="center"/>
      <protection locked="0"/>
    </xf>
    <xf numFmtId="0" fontId="16" fillId="2" borderId="5" xfId="0" applyFont="1" applyFill="1" applyBorder="1" applyAlignment="1" applyProtection="1">
      <alignment horizontal="center" vertical="center"/>
      <protection locked="0"/>
    </xf>
    <xf numFmtId="0" fontId="16" fillId="2" borderId="18" xfId="0" applyFont="1" applyFill="1" applyBorder="1" applyAlignment="1" applyProtection="1">
      <alignment horizontal="center" vertical="center"/>
      <protection locked="0"/>
    </xf>
    <xf numFmtId="0" fontId="16" fillId="2" borderId="9" xfId="0" applyFont="1" applyFill="1" applyBorder="1" applyAlignment="1" applyProtection="1">
      <alignment horizontal="center" vertical="center"/>
      <protection locked="0"/>
    </xf>
    <xf numFmtId="0" fontId="16" fillId="2" borderId="11" xfId="0" applyFont="1" applyFill="1" applyBorder="1" applyAlignment="1" applyProtection="1">
      <alignment horizontal="center" vertical="center"/>
      <protection locked="0"/>
    </xf>
    <xf numFmtId="0" fontId="8" fillId="3" borderId="2" xfId="0" applyFont="1" applyFill="1" applyBorder="1" applyAlignment="1" applyProtection="1">
      <alignment horizontal="left" vertical="center" shrinkToFit="1"/>
      <protection locked="0"/>
    </xf>
    <xf numFmtId="0" fontId="8" fillId="3" borderId="3" xfId="0" applyFont="1" applyFill="1" applyBorder="1" applyAlignment="1" applyProtection="1">
      <alignment horizontal="left" vertical="center" shrinkToFit="1"/>
      <protection locked="0"/>
    </xf>
    <xf numFmtId="0" fontId="8" fillId="3" borderId="4" xfId="0" applyFont="1" applyFill="1" applyBorder="1" applyAlignment="1" applyProtection="1">
      <alignment horizontal="left" vertical="center" shrinkToFit="1"/>
      <protection locked="0"/>
    </xf>
    <xf numFmtId="0" fontId="3" fillId="0" borderId="2" xfId="0" applyFont="1" applyBorder="1" applyAlignment="1">
      <alignment horizontal="center" vertical="center"/>
    </xf>
    <xf numFmtId="0" fontId="3" fillId="0" borderId="3" xfId="0" applyFont="1" applyBorder="1" applyAlignment="1">
      <alignment horizontal="center" vertical="center"/>
    </xf>
    <xf numFmtId="0" fontId="3" fillId="0" borderId="4" xfId="0" applyFont="1" applyBorder="1" applyAlignment="1">
      <alignment horizontal="center" vertical="center"/>
    </xf>
    <xf numFmtId="0" fontId="5" fillId="2" borderId="2" xfId="0" applyFont="1" applyFill="1" applyBorder="1" applyAlignment="1" applyProtection="1">
      <alignment horizontal="center" vertical="center"/>
      <protection locked="0"/>
    </xf>
    <xf numFmtId="0" fontId="5" fillId="2" borderId="3" xfId="0" applyFont="1" applyFill="1" applyBorder="1" applyAlignment="1" applyProtection="1">
      <alignment horizontal="center" vertical="center"/>
      <protection locked="0"/>
    </xf>
    <xf numFmtId="0" fontId="12" fillId="4" borderId="0" xfId="0" applyFont="1" applyFill="1" applyAlignment="1">
      <alignment horizontal="center" vertical="center"/>
    </xf>
    <xf numFmtId="0" fontId="13" fillId="4" borderId="0" xfId="0" applyFont="1" applyFill="1" applyAlignment="1">
      <alignment horizontal="center" vertical="center"/>
    </xf>
    <xf numFmtId="0" fontId="12" fillId="4" borderId="0" xfId="0" applyFont="1" applyFill="1" applyAlignment="1">
      <alignment horizontal="left" wrapText="1"/>
    </xf>
    <xf numFmtId="0" fontId="7" fillId="4" borderId="1" xfId="0" applyFont="1" applyFill="1" applyBorder="1" applyAlignment="1" applyProtection="1">
      <alignment horizontal="center" vertical="center"/>
      <protection locked="0"/>
    </xf>
    <xf numFmtId="0" fontId="58" fillId="6" borderId="7" xfId="0" applyFont="1" applyFill="1" applyBorder="1" applyAlignment="1">
      <alignment horizontal="left" vertical="center" wrapText="1"/>
    </xf>
    <xf numFmtId="0" fontId="13" fillId="4" borderId="2" xfId="0" applyFont="1" applyFill="1" applyBorder="1" applyAlignment="1">
      <alignment horizontal="left" vertical="center" wrapText="1"/>
    </xf>
    <xf numFmtId="0" fontId="13" fillId="4" borderId="3" xfId="0" applyFont="1" applyFill="1" applyBorder="1" applyAlignment="1">
      <alignment horizontal="left" vertical="center" wrapText="1"/>
    </xf>
    <xf numFmtId="0" fontId="5" fillId="2" borderId="3" xfId="0" applyFont="1" applyFill="1" applyBorder="1" applyAlignment="1" applyProtection="1">
      <alignment horizontal="center" vertical="center" wrapText="1"/>
      <protection locked="0"/>
    </xf>
    <xf numFmtId="0" fontId="58" fillId="4" borderId="0" xfId="0" applyFont="1" applyFill="1" applyAlignment="1">
      <alignment horizontal="left" vertical="center"/>
    </xf>
    <xf numFmtId="0" fontId="43" fillId="4" borderId="0" xfId="0" applyFont="1" applyFill="1" applyAlignment="1">
      <alignment horizontal="left" vertical="center"/>
    </xf>
    <xf numFmtId="0" fontId="7" fillId="4" borderId="0" xfId="0" applyFont="1" applyFill="1" applyAlignment="1">
      <alignment horizontal="left" vertical="center"/>
    </xf>
    <xf numFmtId="0" fontId="0" fillId="6" borderId="5" xfId="0" applyFill="1" applyBorder="1" applyAlignment="1">
      <alignment horizontal="center" vertical="center"/>
    </xf>
    <xf numFmtId="0" fontId="67" fillId="4" borderId="0" xfId="0" applyFont="1" applyFill="1" applyAlignment="1">
      <alignment horizontal="left" vertical="center"/>
    </xf>
    <xf numFmtId="0" fontId="17" fillId="4" borderId="0" xfId="0" applyFont="1" applyFill="1" applyAlignment="1">
      <alignment horizontal="left" vertical="center"/>
    </xf>
    <xf numFmtId="0" fontId="8" fillId="4" borderId="6" xfId="0" applyFont="1" applyFill="1" applyBorder="1" applyAlignment="1">
      <alignment horizontal="center" vertical="center" wrapText="1"/>
    </xf>
    <xf numFmtId="0" fontId="8" fillId="4" borderId="8" xfId="0" applyFont="1" applyFill="1" applyBorder="1" applyAlignment="1">
      <alignment horizontal="center" vertical="center" wrapText="1"/>
    </xf>
    <xf numFmtId="0" fontId="8" fillId="4" borderId="5" xfId="0" applyFont="1" applyFill="1" applyBorder="1" applyAlignment="1">
      <alignment horizontal="center" vertical="center" wrapText="1"/>
    </xf>
    <xf numFmtId="0" fontId="8" fillId="4" borderId="18" xfId="0" applyFont="1" applyFill="1" applyBorder="1" applyAlignment="1">
      <alignment horizontal="center" vertical="center" wrapText="1"/>
    </xf>
    <xf numFmtId="0" fontId="8" fillId="4" borderId="10" xfId="0" applyFont="1" applyFill="1" applyBorder="1" applyAlignment="1">
      <alignment horizontal="center" vertical="center" wrapText="1"/>
    </xf>
    <xf numFmtId="0" fontId="8" fillId="4" borderId="11" xfId="0" applyFont="1" applyFill="1" applyBorder="1" applyAlignment="1">
      <alignment horizontal="center" vertical="center" wrapText="1"/>
    </xf>
    <xf numFmtId="0" fontId="16" fillId="2" borderId="22" xfId="0" applyFont="1" applyFill="1" applyBorder="1" applyAlignment="1" applyProtection="1">
      <alignment horizontal="left" vertical="center" shrinkToFit="1"/>
      <protection locked="0"/>
    </xf>
    <xf numFmtId="0" fontId="16" fillId="2" borderId="23" xfId="0" applyFont="1" applyFill="1" applyBorder="1" applyAlignment="1" applyProtection="1">
      <alignment horizontal="left" vertical="center" shrinkToFit="1"/>
      <protection locked="0"/>
    </xf>
    <xf numFmtId="0" fontId="16" fillId="2" borderId="24" xfId="0" applyFont="1" applyFill="1" applyBorder="1" applyAlignment="1" applyProtection="1">
      <alignment horizontal="left" vertical="center" shrinkToFit="1"/>
      <protection locked="0"/>
    </xf>
    <xf numFmtId="0" fontId="36" fillId="0" borderId="7" xfId="0" applyFont="1" applyBorder="1" applyAlignment="1">
      <alignment horizontal="center" vertical="center" shrinkToFit="1"/>
    </xf>
    <xf numFmtId="0" fontId="36" fillId="0" borderId="8" xfId="0" applyFont="1" applyBorder="1" applyAlignment="1">
      <alignment horizontal="center" vertical="center" shrinkToFit="1"/>
    </xf>
    <xf numFmtId="0" fontId="13" fillId="0" borderId="6" xfId="0" applyFont="1" applyBorder="1" applyAlignment="1">
      <alignment horizontal="left" vertical="center" wrapText="1"/>
    </xf>
    <xf numFmtId="0" fontId="13" fillId="0" borderId="7" xfId="0" applyFont="1" applyBorder="1" applyAlignment="1">
      <alignment horizontal="left" vertical="center" wrapText="1"/>
    </xf>
    <xf numFmtId="0" fontId="13" fillId="0" borderId="9" xfId="0" applyFont="1" applyBorder="1" applyAlignment="1">
      <alignment horizontal="left" vertical="center" wrapText="1"/>
    </xf>
    <xf numFmtId="0" fontId="13" fillId="0" borderId="10" xfId="0" applyFont="1" applyBorder="1" applyAlignment="1">
      <alignment horizontal="left" vertical="center" wrapText="1"/>
    </xf>
    <xf numFmtId="0" fontId="17" fillId="2" borderId="7" xfId="0" applyFont="1" applyFill="1" applyBorder="1" applyAlignment="1" applyProtection="1">
      <alignment horizontal="center" vertical="center" shrinkToFit="1"/>
      <protection locked="0"/>
    </xf>
    <xf numFmtId="0" fontId="17" fillId="2" borderId="8" xfId="0" applyFont="1" applyFill="1" applyBorder="1" applyAlignment="1" applyProtection="1">
      <alignment horizontal="center" vertical="center" shrinkToFit="1"/>
      <protection locked="0"/>
    </xf>
    <xf numFmtId="0" fontId="17" fillId="2" borderId="10" xfId="0" applyFont="1" applyFill="1" applyBorder="1" applyAlignment="1" applyProtection="1">
      <alignment horizontal="center" vertical="center" shrinkToFit="1"/>
      <protection locked="0"/>
    </xf>
    <xf numFmtId="0" fontId="17" fillId="2" borderId="11" xfId="0" applyFont="1" applyFill="1" applyBorder="1" applyAlignment="1" applyProtection="1">
      <alignment horizontal="center" vertical="center" shrinkToFit="1"/>
      <protection locked="0"/>
    </xf>
    <xf numFmtId="0" fontId="3" fillId="0" borderId="16" xfId="0" applyFont="1" applyBorder="1" applyAlignment="1">
      <alignment horizontal="center" vertical="center"/>
    </xf>
    <xf numFmtId="0" fontId="8" fillId="0" borderId="7" xfId="0" applyFont="1" applyBorder="1" applyAlignment="1">
      <alignment horizontal="center" vertical="center" wrapText="1"/>
    </xf>
    <xf numFmtId="0" fontId="8" fillId="0" borderId="8" xfId="0" applyFont="1" applyBorder="1" applyAlignment="1">
      <alignment horizontal="center" vertical="center" wrapText="1"/>
    </xf>
    <xf numFmtId="0" fontId="8" fillId="0" borderId="0" xfId="0" applyFont="1" applyBorder="1" applyAlignment="1">
      <alignment horizontal="center" vertical="center" wrapText="1"/>
    </xf>
    <xf numFmtId="0" fontId="8" fillId="0" borderId="18" xfId="0" applyFont="1" applyBorder="1" applyAlignment="1">
      <alignment horizontal="center" vertical="center" wrapText="1"/>
    </xf>
    <xf numFmtId="0" fontId="37" fillId="4" borderId="0" xfId="0" applyFont="1" applyFill="1" applyAlignment="1">
      <alignment horizontal="left" vertical="center" wrapText="1"/>
    </xf>
    <xf numFmtId="0" fontId="14" fillId="4" borderId="0" xfId="0" applyFont="1" applyFill="1" applyAlignment="1">
      <alignment horizontal="left" vertical="center" wrapText="1"/>
    </xf>
    <xf numFmtId="0" fontId="0" fillId="0" borderId="1" xfId="0" applyBorder="1" applyAlignment="1">
      <alignment horizontal="left" vertical="center"/>
    </xf>
    <xf numFmtId="0" fontId="0" fillId="4" borderId="1" xfId="0" applyFill="1" applyBorder="1" applyAlignment="1">
      <alignment horizontal="left" vertical="center"/>
    </xf>
    <xf numFmtId="0" fontId="0" fillId="0" borderId="1" xfId="0" applyBorder="1" applyAlignment="1">
      <alignment horizontal="center" vertical="center"/>
    </xf>
    <xf numFmtId="0" fontId="3" fillId="0" borderId="21" xfId="0" applyFont="1" applyBorder="1" applyAlignment="1">
      <alignment horizontal="center" vertical="center"/>
    </xf>
    <xf numFmtId="0" fontId="3" fillId="0" borderId="5" xfId="0" applyFont="1" applyBorder="1" applyAlignment="1">
      <alignment horizontal="center" vertical="center"/>
    </xf>
    <xf numFmtId="0" fontId="3" fillId="0" borderId="9" xfId="0" applyFont="1" applyBorder="1" applyAlignment="1">
      <alignment horizontal="center" vertical="center"/>
    </xf>
    <xf numFmtId="0" fontId="5" fillId="3" borderId="10" xfId="0" applyFont="1" applyFill="1" applyBorder="1" applyAlignment="1" applyProtection="1">
      <alignment horizontal="center" vertical="center"/>
      <protection locked="0"/>
    </xf>
    <xf numFmtId="0" fontId="5" fillId="3" borderId="11" xfId="0" applyFont="1" applyFill="1" applyBorder="1" applyAlignment="1" applyProtection="1">
      <alignment horizontal="center" vertical="center"/>
      <protection locked="0"/>
    </xf>
    <xf numFmtId="0" fontId="13" fillId="0" borderId="9" xfId="0" applyFont="1" applyBorder="1" applyAlignment="1">
      <alignment horizontal="left" vertical="center"/>
    </xf>
    <xf numFmtId="0" fontId="13" fillId="0" borderId="10" xfId="0" applyFont="1" applyBorder="1" applyAlignment="1">
      <alignment horizontal="left" vertical="center"/>
    </xf>
    <xf numFmtId="0" fontId="8" fillId="4" borderId="10" xfId="0" applyFont="1" applyFill="1" applyBorder="1" applyAlignment="1">
      <alignment horizontal="center" vertical="center" shrinkToFit="1"/>
    </xf>
    <xf numFmtId="0" fontId="8" fillId="4" borderId="11" xfId="0" applyFont="1" applyFill="1" applyBorder="1" applyAlignment="1">
      <alignment horizontal="center" vertical="center" shrinkToFit="1"/>
    </xf>
    <xf numFmtId="0" fontId="12" fillId="0" borderId="6" xfId="0" applyFont="1" applyBorder="1" applyAlignment="1">
      <alignment horizontal="left" vertical="center"/>
    </xf>
    <xf numFmtId="0" fontId="13" fillId="0" borderId="7" xfId="0" applyFont="1" applyBorder="1" applyAlignment="1">
      <alignment horizontal="left" vertical="center"/>
    </xf>
    <xf numFmtId="0" fontId="13" fillId="0" borderId="8" xfId="0" applyFont="1" applyBorder="1" applyAlignment="1">
      <alignment horizontal="left" vertical="center"/>
    </xf>
    <xf numFmtId="0" fontId="12" fillId="0" borderId="2" xfId="0" applyFont="1" applyBorder="1" applyAlignment="1">
      <alignment horizontal="left" vertical="center"/>
    </xf>
    <xf numFmtId="0" fontId="12" fillId="0" borderId="3" xfId="0" applyFont="1" applyBorder="1" applyAlignment="1">
      <alignment horizontal="left" vertical="center"/>
    </xf>
    <xf numFmtId="0" fontId="43" fillId="4" borderId="0" xfId="0" applyFont="1" applyFill="1" applyAlignment="1">
      <alignment horizontal="left" vertical="center" shrinkToFit="1"/>
    </xf>
    <xf numFmtId="0" fontId="48" fillId="4" borderId="0" xfId="0" applyFont="1" applyFill="1" applyAlignment="1">
      <alignment horizontal="left" vertical="center" shrinkToFit="1"/>
    </xf>
    <xf numFmtId="0" fontId="49" fillId="4" borderId="0" xfId="0" applyFont="1" applyFill="1" applyAlignment="1">
      <alignment horizontal="left" vertical="center" shrinkToFit="1"/>
    </xf>
    <xf numFmtId="0" fontId="5" fillId="3" borderId="3" xfId="0" applyFont="1" applyFill="1" applyBorder="1" applyAlignment="1" applyProtection="1">
      <alignment horizontal="center" vertical="center"/>
      <protection locked="0"/>
    </xf>
    <xf numFmtId="0" fontId="8" fillId="2" borderId="1" xfId="0" applyFont="1" applyFill="1" applyBorder="1" applyAlignment="1" applyProtection="1">
      <alignment horizontal="center" vertical="center" shrinkToFit="1"/>
      <protection locked="0"/>
    </xf>
    <xf numFmtId="0" fontId="8" fillId="4" borderId="19" xfId="0" applyFont="1" applyFill="1" applyBorder="1" applyAlignment="1">
      <alignment horizontal="center" vertical="center"/>
    </xf>
    <xf numFmtId="0" fontId="8" fillId="4" borderId="21" xfId="0" applyFont="1" applyFill="1" applyBorder="1" applyAlignment="1">
      <alignment horizontal="center" vertical="center"/>
    </xf>
    <xf numFmtId="0" fontId="8" fillId="4" borderId="20" xfId="0" applyFont="1" applyFill="1" applyBorder="1" applyAlignment="1">
      <alignment horizontal="center" vertical="center"/>
    </xf>
    <xf numFmtId="0" fontId="5" fillId="7" borderId="0" xfId="0" applyFont="1" applyFill="1" applyAlignment="1">
      <alignment horizontal="center" vertical="center"/>
    </xf>
    <xf numFmtId="0" fontId="12" fillId="4" borderId="2" xfId="0" applyFont="1" applyFill="1" applyBorder="1" applyAlignment="1">
      <alignment horizontal="left" vertical="center"/>
    </xf>
    <xf numFmtId="0" fontId="12" fillId="4" borderId="3" xfId="0" applyFont="1" applyFill="1" applyBorder="1" applyAlignment="1">
      <alignment horizontal="left" vertical="center"/>
    </xf>
    <xf numFmtId="0" fontId="7" fillId="4" borderId="19" xfId="0" applyFont="1" applyFill="1" applyBorder="1" applyAlignment="1">
      <alignment horizontal="center" vertical="center"/>
    </xf>
    <xf numFmtId="0" fontId="7" fillId="4" borderId="21" xfId="0" applyFont="1" applyFill="1" applyBorder="1" applyAlignment="1">
      <alignment horizontal="center" vertical="center"/>
    </xf>
    <xf numFmtId="0" fontId="7" fillId="4" borderId="20" xfId="0" applyFont="1" applyFill="1" applyBorder="1" applyAlignment="1">
      <alignment horizontal="center" vertical="center"/>
    </xf>
    <xf numFmtId="0" fontId="17" fillId="3" borderId="3" xfId="0" applyFont="1" applyFill="1" applyBorder="1" applyAlignment="1" applyProtection="1">
      <alignment horizontal="left" vertical="center"/>
      <protection locked="0"/>
    </xf>
    <xf numFmtId="0" fontId="17" fillId="3" borderId="4" xfId="0" applyFont="1" applyFill="1" applyBorder="1" applyAlignment="1" applyProtection="1">
      <alignment horizontal="left" vertical="center"/>
      <protection locked="0"/>
    </xf>
    <xf numFmtId="0" fontId="7" fillId="4" borderId="0" xfId="0" applyFont="1" applyFill="1" applyAlignment="1">
      <alignment horizontal="left" vertical="center" shrinkToFit="1"/>
    </xf>
    <xf numFmtId="0" fontId="7" fillId="0" borderId="0" xfId="0" applyFont="1" applyBorder="1" applyAlignment="1">
      <alignment horizontal="left" vertical="center" shrinkToFit="1"/>
    </xf>
    <xf numFmtId="0" fontId="7" fillId="6" borderId="0" xfId="0" applyFont="1" applyFill="1" applyAlignment="1">
      <alignment horizontal="left" vertical="center"/>
    </xf>
    <xf numFmtId="0" fontId="43" fillId="5" borderId="0" xfId="0" applyFont="1" applyFill="1" applyBorder="1" applyAlignment="1">
      <alignment horizontal="left" vertical="center"/>
    </xf>
    <xf numFmtId="0" fontId="43" fillId="4" borderId="22" xfId="0" applyFont="1" applyFill="1" applyBorder="1" applyAlignment="1" applyProtection="1">
      <alignment horizontal="left" vertical="center" wrapText="1"/>
      <protection locked="0"/>
    </xf>
    <xf numFmtId="0" fontId="43" fillId="4" borderId="23" xfId="0" applyFont="1" applyFill="1" applyBorder="1" applyAlignment="1" applyProtection="1">
      <alignment horizontal="left" vertical="center" wrapText="1"/>
      <protection locked="0"/>
    </xf>
    <xf numFmtId="0" fontId="43" fillId="4" borderId="24" xfId="0" applyFont="1" applyFill="1" applyBorder="1" applyAlignment="1" applyProtection="1">
      <alignment horizontal="left" vertical="center" wrapText="1"/>
      <protection locked="0"/>
    </xf>
    <xf numFmtId="0" fontId="43" fillId="4" borderId="5" xfId="0" applyFont="1" applyFill="1" applyBorder="1" applyAlignment="1" applyProtection="1">
      <alignment horizontal="left" vertical="center" wrapText="1"/>
      <protection locked="0"/>
    </xf>
    <xf numFmtId="0" fontId="43" fillId="4" borderId="0" xfId="0" applyFont="1" applyFill="1" applyBorder="1" applyAlignment="1" applyProtection="1">
      <alignment horizontal="left" vertical="center" wrapText="1"/>
      <protection locked="0"/>
    </xf>
    <xf numFmtId="0" fontId="43" fillId="4" borderId="18" xfId="0" applyFont="1" applyFill="1" applyBorder="1" applyAlignment="1" applyProtection="1">
      <alignment horizontal="left" vertical="center" wrapText="1"/>
      <protection locked="0"/>
    </xf>
    <xf numFmtId="0" fontId="3" fillId="4" borderId="7" xfId="0" applyFont="1" applyFill="1" applyBorder="1" applyAlignment="1">
      <alignment horizontal="center" vertical="center"/>
    </xf>
    <xf numFmtId="0" fontId="3" fillId="4" borderId="0" xfId="0" applyFont="1" applyFill="1" applyBorder="1" applyAlignment="1">
      <alignment horizontal="center" vertical="center"/>
    </xf>
    <xf numFmtId="0" fontId="12" fillId="4" borderId="6" xfId="0" applyFont="1" applyFill="1" applyBorder="1" applyAlignment="1">
      <alignment horizontal="left" vertical="center" wrapText="1"/>
    </xf>
    <xf numFmtId="0" fontId="13" fillId="4" borderId="7" xfId="0" applyFont="1" applyFill="1" applyBorder="1" applyAlignment="1">
      <alignment horizontal="left" vertical="center" wrapText="1"/>
    </xf>
    <xf numFmtId="0" fontId="7" fillId="0" borderId="0" xfId="0" applyFont="1" applyBorder="1" applyAlignment="1">
      <alignment vertical="center"/>
    </xf>
    <xf numFmtId="0" fontId="7" fillId="0" borderId="10" xfId="0" applyFont="1" applyBorder="1" applyAlignment="1">
      <alignment vertical="center"/>
    </xf>
    <xf numFmtId="0" fontId="0" fillId="4" borderId="0" xfId="0" applyFont="1" applyFill="1" applyAlignment="1">
      <alignment horizontal="left" vertical="center"/>
    </xf>
    <xf numFmtId="0" fontId="36" fillId="4" borderId="0" xfId="0" applyFont="1" applyFill="1" applyAlignment="1">
      <alignment horizontal="left" vertical="center"/>
    </xf>
    <xf numFmtId="38" fontId="5" fillId="0" borderId="3" xfId="1" applyFont="1" applyBorder="1" applyAlignment="1">
      <alignment horizontal="left" vertical="center"/>
    </xf>
    <xf numFmtId="38" fontId="5" fillId="0" borderId="4" xfId="1" applyFont="1" applyBorder="1" applyAlignment="1">
      <alignment horizontal="left" vertical="center"/>
    </xf>
    <xf numFmtId="0" fontId="5" fillId="4" borderId="3" xfId="0" applyFont="1" applyFill="1" applyBorder="1" applyAlignment="1">
      <alignment horizontal="left" vertical="center"/>
    </xf>
    <xf numFmtId="0" fontId="12" fillId="0" borderId="23" xfId="0" applyFont="1" applyBorder="1" applyAlignment="1" applyProtection="1">
      <alignment horizontal="left" vertical="center" wrapText="1"/>
      <protection locked="0"/>
    </xf>
    <xf numFmtId="0" fontId="12" fillId="0" borderId="24" xfId="0" applyFont="1" applyBorder="1" applyAlignment="1" applyProtection="1">
      <alignment horizontal="left" vertical="center" wrapText="1"/>
      <protection locked="0"/>
    </xf>
    <xf numFmtId="0" fontId="12" fillId="0" borderId="0" xfId="0" applyFont="1" applyBorder="1" applyAlignment="1" applyProtection="1">
      <alignment horizontal="left" vertical="center" wrapText="1"/>
      <protection locked="0"/>
    </xf>
    <xf numFmtId="0" fontId="12" fillId="0" borderId="18" xfId="0" applyFont="1" applyBorder="1" applyAlignment="1" applyProtection="1">
      <alignment horizontal="left" vertical="center" wrapText="1"/>
      <protection locked="0"/>
    </xf>
    <xf numFmtId="0" fontId="12" fillId="0" borderId="10" xfId="0" applyFont="1" applyBorder="1" applyAlignment="1" applyProtection="1">
      <alignment horizontal="left" vertical="center" wrapText="1"/>
      <protection locked="0"/>
    </xf>
    <xf numFmtId="0" fontId="12" fillId="0" borderId="11" xfId="0" applyFont="1" applyBorder="1" applyAlignment="1" applyProtection="1">
      <alignment horizontal="left" vertical="center" wrapText="1"/>
      <protection locked="0"/>
    </xf>
    <xf numFmtId="0" fontId="51" fillId="4" borderId="0" xfId="0" applyFont="1" applyFill="1" applyAlignment="1">
      <alignment horizontal="left" vertical="center" shrinkToFit="1"/>
    </xf>
    <xf numFmtId="0" fontId="50" fillId="4" borderId="0" xfId="0" applyFont="1" applyFill="1" applyAlignment="1">
      <alignment horizontal="left" vertical="center" shrinkToFit="1"/>
    </xf>
    <xf numFmtId="0" fontId="7" fillId="0" borderId="0" xfId="0" applyFont="1" applyAlignment="1">
      <alignment horizontal="left" vertical="center" shrinkToFit="1"/>
    </xf>
    <xf numFmtId="0" fontId="12" fillId="0" borderId="7" xfId="0" applyFont="1" applyBorder="1" applyAlignment="1">
      <alignment horizontal="left" vertical="center"/>
    </xf>
    <xf numFmtId="0" fontId="45" fillId="4" borderId="0" xfId="0" applyFont="1" applyFill="1" applyAlignment="1">
      <alignment horizontal="left" vertical="center" shrinkToFit="1"/>
    </xf>
    <xf numFmtId="0" fontId="3" fillId="0" borderId="6" xfId="0" applyFont="1" applyBorder="1" applyAlignment="1">
      <alignment horizontal="left" vertical="center"/>
    </xf>
    <xf numFmtId="0" fontId="3" fillId="0" borderId="7" xfId="0" applyFont="1" applyBorder="1" applyAlignment="1">
      <alignment horizontal="left" vertical="center"/>
    </xf>
    <xf numFmtId="0" fontId="6" fillId="0" borderId="0" xfId="0" applyFont="1" applyAlignment="1" applyProtection="1">
      <alignment horizontal="left" vertical="center"/>
    </xf>
    <xf numFmtId="0" fontId="8" fillId="0" borderId="2" xfId="0" applyFont="1" applyBorder="1" applyAlignment="1" applyProtection="1">
      <alignment horizontal="center" vertical="center"/>
    </xf>
    <xf numFmtId="0" fontId="8" fillId="0" borderId="3" xfId="0" applyFont="1" applyBorder="1" applyAlignment="1" applyProtection="1">
      <alignment horizontal="center" vertical="center"/>
    </xf>
    <xf numFmtId="0" fontId="8" fillId="0" borderId="4" xfId="0" applyFont="1" applyBorder="1" applyAlignment="1" applyProtection="1">
      <alignment horizontal="center" vertical="center"/>
    </xf>
    <xf numFmtId="176" fontId="5" fillId="0" borderId="2" xfId="0" applyNumberFormat="1" applyFont="1" applyBorder="1" applyAlignment="1" applyProtection="1">
      <alignment horizontal="center" vertical="center"/>
    </xf>
    <xf numFmtId="176" fontId="5" fillId="0" borderId="3" xfId="0" applyNumberFormat="1" applyFont="1" applyBorder="1" applyAlignment="1" applyProtection="1">
      <alignment horizontal="center" vertical="center"/>
    </xf>
    <xf numFmtId="176" fontId="5" fillId="0" borderId="4" xfId="0" applyNumberFormat="1" applyFont="1" applyBorder="1" applyAlignment="1" applyProtection="1">
      <alignment horizontal="center" vertical="center"/>
    </xf>
    <xf numFmtId="0" fontId="3" fillId="4" borderId="0" xfId="0" applyFont="1" applyFill="1" applyAlignment="1" applyProtection="1">
      <alignment horizontal="left" vertical="center"/>
    </xf>
    <xf numFmtId="0" fontId="8" fillId="4" borderId="0" xfId="0" applyFont="1" applyFill="1" applyAlignment="1" applyProtection="1">
      <alignment horizontal="left" vertical="center"/>
    </xf>
    <xf numFmtId="0" fontId="3" fillId="0" borderId="2" xfId="0" applyFont="1" applyBorder="1" applyAlignment="1" applyProtection="1">
      <alignment horizontal="center" vertical="center"/>
    </xf>
    <xf numFmtId="0" fontId="3" fillId="0" borderId="3" xfId="0" applyFont="1" applyBorder="1" applyAlignment="1" applyProtection="1">
      <alignment horizontal="center" vertical="center"/>
    </xf>
    <xf numFmtId="0" fontId="3" fillId="0" borderId="4" xfId="0" applyFont="1" applyBorder="1" applyAlignment="1" applyProtection="1">
      <alignment horizontal="center" vertical="center"/>
    </xf>
    <xf numFmtId="0" fontId="5" fillId="2" borderId="2" xfId="0" applyFont="1" applyFill="1" applyBorder="1" applyAlignment="1" applyProtection="1">
      <alignment horizontal="center" vertical="center"/>
    </xf>
    <xf numFmtId="0" fontId="5" fillId="2" borderId="3" xfId="0" applyFont="1" applyFill="1" applyBorder="1" applyAlignment="1" applyProtection="1">
      <alignment horizontal="center" vertical="center"/>
    </xf>
    <xf numFmtId="0" fontId="3" fillId="0" borderId="3" xfId="0" applyFont="1" applyBorder="1" applyAlignment="1" applyProtection="1">
      <alignment horizontal="left" vertical="center"/>
    </xf>
    <xf numFmtId="0" fontId="3" fillId="0" borderId="4" xfId="0" applyFont="1" applyBorder="1" applyAlignment="1" applyProtection="1">
      <alignment horizontal="left" vertical="center"/>
    </xf>
    <xf numFmtId="0" fontId="12" fillId="4" borderId="0" xfId="0" applyFont="1" applyFill="1" applyAlignment="1" applyProtection="1">
      <alignment horizontal="left" vertical="center"/>
    </xf>
    <xf numFmtId="0" fontId="13" fillId="4" borderId="0" xfId="0" applyFont="1" applyFill="1" applyAlignment="1" applyProtection="1">
      <alignment horizontal="left" vertical="center"/>
    </xf>
    <xf numFmtId="0" fontId="3" fillId="0" borderId="6" xfId="0" applyFont="1" applyBorder="1" applyAlignment="1" applyProtection="1">
      <alignment horizontal="center" vertical="center"/>
    </xf>
    <xf numFmtId="0" fontId="8" fillId="0" borderId="9" xfId="0" applyFont="1" applyBorder="1" applyAlignment="1" applyProtection="1">
      <alignment horizontal="center" vertical="center"/>
    </xf>
    <xf numFmtId="0" fontId="8" fillId="0" borderId="15" xfId="0" applyFont="1" applyBorder="1" applyAlignment="1" applyProtection="1">
      <alignment horizontal="center" vertical="center"/>
    </xf>
    <xf numFmtId="0" fontId="8" fillId="0" borderId="16" xfId="0" applyFont="1" applyBorder="1" applyAlignment="1" applyProtection="1">
      <alignment horizontal="center" vertical="center"/>
    </xf>
    <xf numFmtId="0" fontId="8" fillId="0" borderId="17" xfId="0" applyFont="1" applyBorder="1" applyAlignment="1" applyProtection="1">
      <alignment horizontal="center" vertical="center"/>
    </xf>
    <xf numFmtId="0" fontId="7" fillId="0" borderId="12" xfId="0" applyFont="1" applyBorder="1" applyAlignment="1" applyProtection="1">
      <alignment horizontal="center" vertical="center"/>
    </xf>
    <xf numFmtId="0" fontId="7" fillId="0" borderId="13" xfId="0" applyFont="1" applyBorder="1" applyAlignment="1" applyProtection="1">
      <alignment horizontal="center" vertical="center"/>
    </xf>
    <xf numFmtId="0" fontId="7" fillId="0" borderId="14" xfId="0" applyFont="1" applyBorder="1" applyAlignment="1" applyProtection="1">
      <alignment horizontal="center" vertical="center"/>
    </xf>
    <xf numFmtId="0" fontId="16" fillId="2" borderId="9" xfId="0" applyFont="1" applyFill="1" applyBorder="1" applyAlignment="1" applyProtection="1">
      <alignment horizontal="left" vertical="center" shrinkToFit="1"/>
    </xf>
    <xf numFmtId="0" fontId="16" fillId="2" borderId="10" xfId="0" applyFont="1" applyFill="1" applyBorder="1" applyAlignment="1" applyProtection="1">
      <alignment horizontal="left" vertical="center" shrinkToFit="1"/>
    </xf>
    <xf numFmtId="0" fontId="16" fillId="2" borderId="11" xfId="0" applyFont="1" applyFill="1" applyBorder="1" applyAlignment="1" applyProtection="1">
      <alignment horizontal="left" vertical="center" shrinkToFit="1"/>
    </xf>
    <xf numFmtId="0" fontId="3" fillId="0" borderId="19" xfId="0" applyFont="1" applyBorder="1" applyAlignment="1" applyProtection="1">
      <alignment horizontal="center" vertical="center"/>
    </xf>
    <xf numFmtId="0" fontId="3" fillId="0" borderId="20" xfId="0" applyFont="1" applyBorder="1" applyAlignment="1" applyProtection="1">
      <alignment horizontal="center" vertical="center"/>
    </xf>
    <xf numFmtId="0" fontId="8" fillId="3" borderId="6" xfId="0" applyFont="1" applyFill="1" applyBorder="1" applyAlignment="1" applyProtection="1">
      <alignment horizontal="left" vertical="center" shrinkToFit="1"/>
    </xf>
    <xf numFmtId="0" fontId="8" fillId="3" borderId="7" xfId="0" applyFont="1" applyFill="1" applyBorder="1" applyAlignment="1" applyProtection="1">
      <alignment horizontal="left" vertical="center" shrinkToFit="1"/>
    </xf>
    <xf numFmtId="0" fontId="8" fillId="3" borderId="8" xfId="0" applyFont="1" applyFill="1" applyBorder="1" applyAlignment="1" applyProtection="1">
      <alignment horizontal="left" vertical="center" shrinkToFit="1"/>
    </xf>
    <xf numFmtId="0" fontId="12" fillId="4" borderId="0" xfId="0" applyFont="1" applyFill="1" applyAlignment="1" applyProtection="1">
      <alignment horizontal="left" vertical="center" wrapText="1"/>
    </xf>
    <xf numFmtId="0" fontId="13" fillId="4" borderId="0" xfId="0" applyFont="1" applyFill="1" applyAlignment="1" applyProtection="1">
      <alignment horizontal="left" vertical="center" wrapText="1"/>
    </xf>
    <xf numFmtId="0" fontId="8" fillId="0" borderId="12" xfId="0" applyFont="1" applyBorder="1" applyAlignment="1" applyProtection="1">
      <alignment horizontal="center" vertical="center"/>
    </xf>
    <xf numFmtId="0" fontId="8" fillId="0" borderId="13" xfId="0" applyFont="1" applyBorder="1" applyAlignment="1" applyProtection="1">
      <alignment horizontal="center" vertical="center"/>
    </xf>
    <xf numFmtId="0" fontId="8" fillId="0" borderId="14" xfId="0" applyFont="1" applyBorder="1" applyAlignment="1" applyProtection="1">
      <alignment horizontal="center" vertical="center"/>
    </xf>
    <xf numFmtId="0" fontId="16" fillId="2" borderId="12" xfId="0" applyFont="1" applyFill="1" applyBorder="1" applyAlignment="1" applyProtection="1">
      <alignment horizontal="left" vertical="center" shrinkToFit="1"/>
    </xf>
    <xf numFmtId="0" fontId="16" fillId="2" borderId="13" xfId="0" applyFont="1" applyFill="1" applyBorder="1" applyAlignment="1" applyProtection="1">
      <alignment horizontal="left" vertical="center" shrinkToFit="1"/>
    </xf>
    <xf numFmtId="0" fontId="16" fillId="2" borderId="14" xfId="0" applyFont="1" applyFill="1" applyBorder="1" applyAlignment="1" applyProtection="1">
      <alignment horizontal="left" vertical="center" shrinkToFit="1"/>
    </xf>
    <xf numFmtId="0" fontId="8" fillId="0" borderId="21" xfId="0" applyFont="1" applyBorder="1" applyAlignment="1" applyProtection="1">
      <alignment horizontal="center" vertical="center"/>
    </xf>
    <xf numFmtId="0" fontId="8" fillId="0" borderId="6" xfId="0" applyFont="1" applyBorder="1" applyAlignment="1" applyProtection="1">
      <alignment horizontal="center" vertical="center"/>
    </xf>
    <xf numFmtId="0" fontId="8" fillId="0" borderId="7" xfId="0" applyFont="1" applyBorder="1" applyAlignment="1" applyProtection="1">
      <alignment horizontal="center" vertical="center"/>
    </xf>
    <xf numFmtId="0" fontId="8" fillId="0" borderId="19" xfId="0" applyFont="1" applyBorder="1" applyAlignment="1" applyProtection="1">
      <alignment horizontal="center" vertical="center"/>
    </xf>
    <xf numFmtId="0" fontId="8" fillId="0" borderId="20" xfId="0" applyFont="1" applyBorder="1" applyAlignment="1" applyProtection="1">
      <alignment horizontal="center" vertical="center"/>
    </xf>
    <xf numFmtId="0" fontId="16" fillId="0" borderId="7" xfId="0" applyFont="1" applyBorder="1" applyAlignment="1" applyProtection="1">
      <alignment horizontal="center" vertical="center" wrapText="1"/>
    </xf>
    <xf numFmtId="0" fontId="16" fillId="0" borderId="0" xfId="0" applyFont="1" applyBorder="1" applyAlignment="1" applyProtection="1">
      <alignment horizontal="center" vertical="center" wrapText="1"/>
    </xf>
    <xf numFmtId="0" fontId="16" fillId="0" borderId="10" xfId="0" applyFont="1" applyBorder="1" applyAlignment="1" applyProtection="1">
      <alignment horizontal="center" vertical="center" wrapText="1"/>
    </xf>
    <xf numFmtId="0" fontId="16" fillId="2" borderId="6" xfId="0" applyFont="1" applyFill="1" applyBorder="1" applyAlignment="1" applyProtection="1">
      <alignment horizontal="right" vertical="center"/>
    </xf>
    <xf numFmtId="0" fontId="16" fillId="2" borderId="7" xfId="0" applyFont="1" applyFill="1" applyBorder="1" applyAlignment="1" applyProtection="1">
      <alignment horizontal="right" vertical="center"/>
    </xf>
    <xf numFmtId="0" fontId="16" fillId="2" borderId="5" xfId="0" applyFont="1" applyFill="1" applyBorder="1" applyAlignment="1" applyProtection="1">
      <alignment horizontal="right" vertical="center"/>
    </xf>
    <xf numFmtId="0" fontId="16" fillId="2" borderId="0" xfId="0" applyFont="1" applyFill="1" applyBorder="1" applyAlignment="1" applyProtection="1">
      <alignment horizontal="right" vertical="center"/>
    </xf>
    <xf numFmtId="0" fontId="16" fillId="2" borderId="9" xfId="0" applyFont="1" applyFill="1" applyBorder="1" applyAlignment="1" applyProtection="1">
      <alignment horizontal="right" vertical="center"/>
    </xf>
    <xf numFmtId="0" fontId="16" fillId="2" borderId="10" xfId="0" applyFont="1" applyFill="1" applyBorder="1" applyAlignment="1" applyProtection="1">
      <alignment horizontal="right" vertical="center"/>
    </xf>
    <xf numFmtId="0" fontId="16" fillId="2" borderId="7" xfId="0" applyFont="1" applyFill="1" applyBorder="1" applyAlignment="1" applyProtection="1">
      <alignment horizontal="left" vertical="center"/>
    </xf>
    <xf numFmtId="0" fontId="16" fillId="2" borderId="8" xfId="0" applyFont="1" applyFill="1" applyBorder="1" applyAlignment="1" applyProtection="1">
      <alignment horizontal="left" vertical="center"/>
    </xf>
    <xf numFmtId="0" fontId="16" fillId="2" borderId="0" xfId="0" applyFont="1" applyFill="1" applyBorder="1" applyAlignment="1" applyProtection="1">
      <alignment horizontal="left" vertical="center"/>
    </xf>
    <xf numFmtId="0" fontId="16" fillId="2" borderId="18" xfId="0" applyFont="1" applyFill="1" applyBorder="1" applyAlignment="1" applyProtection="1">
      <alignment horizontal="left" vertical="center"/>
    </xf>
    <xf numFmtId="0" fontId="16" fillId="2" borderId="10" xfId="0" applyFont="1" applyFill="1" applyBorder="1" applyAlignment="1" applyProtection="1">
      <alignment horizontal="left" vertical="center"/>
    </xf>
    <xf numFmtId="0" fontId="16" fillId="2" borderId="11" xfId="0" applyFont="1" applyFill="1" applyBorder="1" applyAlignment="1" applyProtection="1">
      <alignment horizontal="left" vertical="center"/>
    </xf>
    <xf numFmtId="0" fontId="8" fillId="0" borderId="1" xfId="0" applyFont="1" applyBorder="1" applyAlignment="1" applyProtection="1">
      <alignment horizontal="center" vertical="center"/>
    </xf>
    <xf numFmtId="0" fontId="8" fillId="2" borderId="2" xfId="0" applyFont="1" applyFill="1" applyBorder="1" applyAlignment="1" applyProtection="1">
      <alignment horizontal="left" vertical="center"/>
    </xf>
    <xf numFmtId="0" fontId="8" fillId="2" borderId="3" xfId="0" applyFont="1" applyFill="1" applyBorder="1" applyAlignment="1" applyProtection="1">
      <alignment horizontal="left" vertical="center"/>
    </xf>
    <xf numFmtId="0" fontId="8" fillId="2" borderId="4" xfId="0" applyFont="1" applyFill="1" applyBorder="1" applyAlignment="1" applyProtection="1">
      <alignment horizontal="left" vertical="center"/>
    </xf>
    <xf numFmtId="0" fontId="8" fillId="3" borderId="2" xfId="0" applyFont="1" applyFill="1" applyBorder="1" applyAlignment="1" applyProtection="1">
      <alignment horizontal="left" vertical="center" shrinkToFit="1"/>
    </xf>
    <xf numFmtId="0" fontId="8" fillId="3" borderId="3" xfId="0" applyFont="1" applyFill="1" applyBorder="1" applyAlignment="1" applyProtection="1">
      <alignment horizontal="left" vertical="center" shrinkToFit="1"/>
    </xf>
    <xf numFmtId="0" fontId="8" fillId="3" borderId="4" xfId="0" applyFont="1" applyFill="1" applyBorder="1" applyAlignment="1" applyProtection="1">
      <alignment horizontal="left" vertical="center" shrinkToFit="1"/>
    </xf>
    <xf numFmtId="0" fontId="8" fillId="2" borderId="9" xfId="0" applyFont="1" applyFill="1" applyBorder="1" applyAlignment="1" applyProtection="1">
      <alignment horizontal="left" vertical="center" shrinkToFit="1"/>
    </xf>
    <xf numFmtId="0" fontId="8" fillId="2" borderId="10" xfId="0" applyFont="1" applyFill="1" applyBorder="1" applyAlignment="1" applyProtection="1">
      <alignment horizontal="left" vertical="center" shrinkToFit="1"/>
    </xf>
    <xf numFmtId="0" fontId="8" fillId="2" borderId="11" xfId="0" applyFont="1" applyFill="1" applyBorder="1" applyAlignment="1" applyProtection="1">
      <alignment horizontal="left" vertical="center" shrinkToFit="1"/>
    </xf>
    <xf numFmtId="0" fontId="12" fillId="4" borderId="0" xfId="0" applyFont="1" applyFill="1" applyAlignment="1" applyProtection="1">
      <alignment horizontal="center" vertical="center"/>
    </xf>
    <xf numFmtId="0" fontId="13" fillId="4" borderId="0" xfId="0" applyFont="1" applyFill="1" applyAlignment="1" applyProtection="1">
      <alignment horizontal="center" vertical="center"/>
    </xf>
    <xf numFmtId="0" fontId="8" fillId="0" borderId="0" xfId="0" applyFont="1" applyBorder="1" applyAlignment="1" applyProtection="1">
      <alignment horizontal="center" vertical="center"/>
    </xf>
    <xf numFmtId="0" fontId="8" fillId="0" borderId="18" xfId="0" applyFont="1" applyBorder="1" applyAlignment="1" applyProtection="1">
      <alignment horizontal="center" vertical="center"/>
    </xf>
    <xf numFmtId="0" fontId="16" fillId="2" borderId="22" xfId="0" applyFont="1" applyFill="1" applyBorder="1" applyAlignment="1" applyProtection="1">
      <alignment horizontal="left" vertical="center" shrinkToFit="1"/>
    </xf>
    <xf numFmtId="0" fontId="16" fillId="2" borderId="23" xfId="0" applyFont="1" applyFill="1" applyBorder="1" applyAlignment="1" applyProtection="1">
      <alignment horizontal="left" vertical="center" shrinkToFit="1"/>
    </xf>
    <xf numFmtId="0" fontId="16" fillId="2" borderId="24" xfId="0" applyFont="1" applyFill="1" applyBorder="1" applyAlignment="1" applyProtection="1">
      <alignment horizontal="left" vertical="center" shrinkToFit="1"/>
    </xf>
    <xf numFmtId="0" fontId="12" fillId="4" borderId="0" xfId="0" applyFont="1" applyFill="1" applyAlignment="1" applyProtection="1">
      <alignment horizontal="left" wrapText="1"/>
    </xf>
    <xf numFmtId="0" fontId="8" fillId="2" borderId="2" xfId="0" applyFont="1" applyFill="1" applyBorder="1" applyAlignment="1" applyProtection="1">
      <alignment horizontal="left" vertical="center" shrinkToFit="1"/>
    </xf>
    <xf numFmtId="0" fontId="8" fillId="2" borderId="3" xfId="0" applyFont="1" applyFill="1" applyBorder="1" applyAlignment="1" applyProtection="1">
      <alignment horizontal="left" vertical="center" shrinkToFit="1"/>
    </xf>
    <xf numFmtId="0" fontId="8" fillId="2" borderId="4" xfId="0" applyFont="1" applyFill="1" applyBorder="1" applyAlignment="1" applyProtection="1">
      <alignment horizontal="left" vertical="center" shrinkToFit="1"/>
    </xf>
    <xf numFmtId="0" fontId="37" fillId="4" borderId="0" xfId="0" applyFont="1" applyFill="1" applyAlignment="1" applyProtection="1">
      <alignment horizontal="left" vertical="center" wrapText="1"/>
    </xf>
    <xf numFmtId="0" fontId="14" fillId="4" borderId="0" xfId="0" applyFont="1" applyFill="1" applyAlignment="1" applyProtection="1">
      <alignment horizontal="left" vertical="center" wrapText="1"/>
    </xf>
    <xf numFmtId="0" fontId="13" fillId="4" borderId="2" xfId="0" applyFont="1" applyFill="1" applyBorder="1" applyAlignment="1" applyProtection="1">
      <alignment horizontal="left" vertical="center" wrapText="1"/>
    </xf>
    <xf numFmtId="0" fontId="13" fillId="4" borderId="3" xfId="0" applyFont="1" applyFill="1" applyBorder="1" applyAlignment="1" applyProtection="1">
      <alignment horizontal="left" vertical="center" wrapText="1"/>
    </xf>
    <xf numFmtId="0" fontId="8" fillId="0" borderId="5" xfId="0" applyFont="1" applyBorder="1" applyAlignment="1" applyProtection="1">
      <alignment horizontal="center" vertical="center"/>
    </xf>
    <xf numFmtId="0" fontId="4" fillId="2" borderId="6" xfId="0" applyFont="1" applyFill="1" applyBorder="1" applyAlignment="1" applyProtection="1">
      <alignment horizontal="left" vertical="center" shrinkToFit="1"/>
    </xf>
    <xf numFmtId="0" fontId="4" fillId="2" borderId="7" xfId="0" applyFont="1" applyFill="1" applyBorder="1" applyAlignment="1" applyProtection="1">
      <alignment horizontal="left" vertical="center" shrinkToFit="1"/>
    </xf>
    <xf numFmtId="0" fontId="4" fillId="2" borderId="8" xfId="0" applyFont="1" applyFill="1" applyBorder="1" applyAlignment="1" applyProtection="1">
      <alignment horizontal="left" vertical="center" shrinkToFit="1"/>
    </xf>
    <xf numFmtId="0" fontId="16" fillId="3" borderId="2" xfId="0" applyFont="1" applyFill="1" applyBorder="1" applyAlignment="1" applyProtection="1">
      <alignment horizontal="center" vertical="center"/>
    </xf>
    <xf numFmtId="0" fontId="16" fillId="3" borderId="4" xfId="0" applyFont="1" applyFill="1" applyBorder="1" applyAlignment="1" applyProtection="1">
      <alignment horizontal="center" vertical="center"/>
    </xf>
    <xf numFmtId="0" fontId="8" fillId="0" borderId="7" xfId="0" applyFont="1" applyBorder="1" applyAlignment="1" applyProtection="1">
      <alignment horizontal="center" vertical="center" wrapText="1"/>
    </xf>
    <xf numFmtId="0" fontId="8" fillId="0" borderId="8" xfId="0" applyFont="1" applyBorder="1" applyAlignment="1" applyProtection="1">
      <alignment horizontal="center" vertical="center" wrapText="1"/>
    </xf>
    <xf numFmtId="0" fontId="8" fillId="0" borderId="0" xfId="0" applyFont="1" applyBorder="1" applyAlignment="1" applyProtection="1">
      <alignment horizontal="center" vertical="center" wrapText="1"/>
    </xf>
    <xf numFmtId="0" fontId="8" fillId="0" borderId="18" xfId="0" applyFont="1" applyBorder="1" applyAlignment="1" applyProtection="1">
      <alignment horizontal="center" vertical="center" wrapText="1"/>
    </xf>
    <xf numFmtId="0" fontId="58" fillId="6" borderId="7" xfId="0" applyFont="1" applyFill="1" applyBorder="1" applyAlignment="1" applyProtection="1">
      <alignment horizontal="left" vertical="center" wrapText="1"/>
    </xf>
    <xf numFmtId="0" fontId="58" fillId="4" borderId="0" xfId="0" applyFont="1" applyFill="1" applyAlignment="1" applyProtection="1">
      <alignment horizontal="left" vertical="center"/>
    </xf>
    <xf numFmtId="0" fontId="5" fillId="2" borderId="3" xfId="0" applyFont="1" applyFill="1" applyBorder="1" applyAlignment="1" applyProtection="1">
      <alignment horizontal="center" vertical="center" wrapText="1"/>
    </xf>
    <xf numFmtId="0" fontId="8" fillId="2" borderId="1" xfId="0" applyFont="1" applyFill="1" applyBorder="1" applyAlignment="1" applyProtection="1">
      <alignment horizontal="center" vertical="center" shrinkToFit="1"/>
    </xf>
    <xf numFmtId="0" fontId="8" fillId="2" borderId="2" xfId="0" applyFont="1" applyFill="1" applyBorder="1" applyAlignment="1" applyProtection="1">
      <alignment horizontal="center" vertical="center"/>
    </xf>
    <xf numFmtId="0" fontId="8" fillId="2" borderId="4" xfId="0" applyFont="1" applyFill="1" applyBorder="1" applyAlignment="1" applyProtection="1">
      <alignment horizontal="center" vertical="center"/>
    </xf>
    <xf numFmtId="0" fontId="43" fillId="5" borderId="7" xfId="0" applyFont="1" applyFill="1" applyBorder="1" applyAlignment="1" applyProtection="1">
      <alignment horizontal="left" vertical="center"/>
    </xf>
    <xf numFmtId="0" fontId="7" fillId="5" borderId="0" xfId="0" applyFont="1" applyFill="1" applyBorder="1" applyAlignment="1" applyProtection="1">
      <alignment horizontal="left" vertical="center"/>
    </xf>
    <xf numFmtId="0" fontId="7" fillId="4" borderId="19" xfId="0" applyFont="1" applyFill="1" applyBorder="1" applyAlignment="1" applyProtection="1">
      <alignment horizontal="center" vertical="center"/>
    </xf>
    <xf numFmtId="0" fontId="7" fillId="4" borderId="21" xfId="0" applyFont="1" applyFill="1" applyBorder="1" applyAlignment="1" applyProtection="1">
      <alignment horizontal="center" vertical="center"/>
    </xf>
    <xf numFmtId="0" fontId="7" fillId="4" borderId="20" xfId="0" applyFont="1" applyFill="1" applyBorder="1" applyAlignment="1" applyProtection="1">
      <alignment horizontal="center" vertical="center"/>
    </xf>
    <xf numFmtId="0" fontId="7" fillId="4" borderId="1" xfId="0" applyFont="1" applyFill="1" applyBorder="1" applyAlignment="1" applyProtection="1">
      <alignment horizontal="center" vertical="center"/>
    </xf>
    <xf numFmtId="0" fontId="8" fillId="4" borderId="19" xfId="0" applyFont="1" applyFill="1" applyBorder="1" applyAlignment="1" applyProtection="1">
      <alignment horizontal="center" vertical="center"/>
    </xf>
    <xf numFmtId="0" fontId="8" fillId="4" borderId="21" xfId="0" applyFont="1" applyFill="1" applyBorder="1" applyAlignment="1" applyProtection="1">
      <alignment horizontal="center" vertical="center"/>
    </xf>
    <xf numFmtId="0" fontId="8" fillId="4" borderId="20" xfId="0" applyFont="1" applyFill="1" applyBorder="1" applyAlignment="1" applyProtection="1">
      <alignment horizontal="center" vertical="center"/>
    </xf>
    <xf numFmtId="0" fontId="8" fillId="4" borderId="2" xfId="0" applyFont="1" applyFill="1" applyBorder="1" applyAlignment="1" applyProtection="1">
      <alignment horizontal="center" vertical="center"/>
    </xf>
    <xf numFmtId="0" fontId="8" fillId="4" borderId="4" xfId="0" applyFont="1" applyFill="1" applyBorder="1" applyAlignment="1" applyProtection="1">
      <alignment horizontal="center" vertical="center"/>
    </xf>
    <xf numFmtId="0" fontId="7" fillId="0" borderId="1" xfId="0" applyFont="1" applyBorder="1" applyAlignment="1" applyProtection="1">
      <alignment horizontal="center" vertical="center"/>
    </xf>
    <xf numFmtId="0" fontId="8" fillId="0" borderId="8" xfId="0" applyFont="1" applyBorder="1" applyAlignment="1" applyProtection="1">
      <alignment horizontal="center" vertical="center"/>
    </xf>
    <xf numFmtId="0" fontId="8" fillId="0" borderId="10" xfId="0" applyFont="1" applyBorder="1" applyAlignment="1" applyProtection="1">
      <alignment horizontal="center" vertical="center"/>
    </xf>
    <xf numFmtId="0" fontId="8" fillId="0" borderId="11" xfId="0" applyFont="1" applyBorder="1" applyAlignment="1" applyProtection="1">
      <alignment horizontal="center" vertical="center"/>
    </xf>
    <xf numFmtId="0" fontId="3" fillId="0" borderId="16" xfId="0" applyFont="1" applyBorder="1" applyAlignment="1" applyProtection="1">
      <alignment horizontal="center" vertical="center"/>
    </xf>
    <xf numFmtId="0" fontId="8" fillId="4" borderId="6" xfId="0" applyFont="1" applyFill="1" applyBorder="1" applyAlignment="1" applyProtection="1">
      <alignment horizontal="center" vertical="center" wrapText="1"/>
    </xf>
    <xf numFmtId="0" fontId="8" fillId="4" borderId="8" xfId="0" applyFont="1" applyFill="1" applyBorder="1" applyAlignment="1" applyProtection="1">
      <alignment horizontal="center" vertical="center" wrapText="1"/>
    </xf>
    <xf numFmtId="0" fontId="8" fillId="4" borderId="5" xfId="0" applyFont="1" applyFill="1" applyBorder="1" applyAlignment="1" applyProtection="1">
      <alignment horizontal="center" vertical="center" wrapText="1"/>
    </xf>
    <xf numFmtId="0" fontId="8" fillId="4" borderId="18" xfId="0" applyFont="1" applyFill="1" applyBorder="1" applyAlignment="1" applyProtection="1">
      <alignment horizontal="center" vertical="center" wrapText="1"/>
    </xf>
    <xf numFmtId="0" fontId="8" fillId="4" borderId="10" xfId="0" applyFont="1" applyFill="1" applyBorder="1" applyAlignment="1" applyProtection="1">
      <alignment horizontal="center" vertical="center" wrapText="1"/>
    </xf>
    <xf numFmtId="0" fontId="8" fillId="4" borderId="11" xfId="0" applyFont="1" applyFill="1" applyBorder="1" applyAlignment="1" applyProtection="1">
      <alignment horizontal="center" vertical="center" wrapText="1"/>
    </xf>
    <xf numFmtId="0" fontId="16" fillId="2" borderId="6" xfId="0" applyFont="1" applyFill="1" applyBorder="1" applyAlignment="1" applyProtection="1">
      <alignment horizontal="center" vertical="center"/>
    </xf>
    <xf numFmtId="0" fontId="16" fillId="2" borderId="8" xfId="0" applyFont="1" applyFill="1" applyBorder="1" applyAlignment="1" applyProtection="1">
      <alignment horizontal="center" vertical="center"/>
    </xf>
    <xf numFmtId="0" fontId="16" fillId="2" borderId="5" xfId="0" applyFont="1" applyFill="1" applyBorder="1" applyAlignment="1" applyProtection="1">
      <alignment horizontal="center" vertical="center"/>
    </xf>
    <xf numFmtId="0" fontId="16" fillId="2" borderId="18" xfId="0" applyFont="1" applyFill="1" applyBorder="1" applyAlignment="1" applyProtection="1">
      <alignment horizontal="center" vertical="center"/>
    </xf>
    <xf numFmtId="0" fontId="16" fillId="2" borderId="9" xfId="0" applyFont="1" applyFill="1" applyBorder="1" applyAlignment="1" applyProtection="1">
      <alignment horizontal="center" vertical="center"/>
    </xf>
    <xf numFmtId="0" fontId="16" fillId="2" borderId="11" xfId="0" applyFont="1" applyFill="1" applyBorder="1" applyAlignment="1" applyProtection="1">
      <alignment horizontal="center" vertical="center"/>
    </xf>
    <xf numFmtId="0" fontId="3" fillId="0" borderId="7" xfId="0" applyFont="1" applyBorder="1" applyAlignment="1" applyProtection="1">
      <alignment horizontal="center" vertical="center"/>
    </xf>
    <xf numFmtId="0" fontId="3" fillId="3" borderId="6" xfId="0" applyFont="1" applyFill="1" applyBorder="1" applyAlignment="1" applyProtection="1">
      <alignment horizontal="left" vertical="center" shrinkToFit="1"/>
    </xf>
    <xf numFmtId="0" fontId="4" fillId="2" borderId="12" xfId="0" applyFont="1" applyFill="1" applyBorder="1" applyAlignment="1" applyProtection="1">
      <alignment horizontal="left" vertical="center" shrinkToFit="1"/>
    </xf>
    <xf numFmtId="0" fontId="4" fillId="2" borderId="13" xfId="0" applyFont="1" applyFill="1" applyBorder="1" applyAlignment="1" applyProtection="1">
      <alignment horizontal="left" vertical="center" shrinkToFit="1"/>
    </xf>
    <xf numFmtId="0" fontId="4" fillId="2" borderId="14" xfId="0" applyFont="1" applyFill="1" applyBorder="1" applyAlignment="1" applyProtection="1">
      <alignment horizontal="left" vertical="center" shrinkToFit="1"/>
    </xf>
    <xf numFmtId="0" fontId="3" fillId="2" borderId="6" xfId="0" applyFont="1" applyFill="1" applyBorder="1" applyAlignment="1" applyProtection="1">
      <alignment horizontal="left" vertical="center" shrinkToFit="1"/>
    </xf>
    <xf numFmtId="0" fontId="8" fillId="2" borderId="7" xfId="0" applyFont="1" applyFill="1" applyBorder="1" applyAlignment="1" applyProtection="1">
      <alignment horizontal="left" vertical="center" shrinkToFit="1"/>
    </xf>
    <xf numFmtId="0" fontId="8" fillId="2" borderId="8" xfId="0" applyFont="1" applyFill="1" applyBorder="1" applyAlignment="1" applyProtection="1">
      <alignment horizontal="left" vertical="center" shrinkToFit="1"/>
    </xf>
    <xf numFmtId="0" fontId="16" fillId="2" borderId="2" xfId="0" applyFont="1" applyFill="1" applyBorder="1" applyAlignment="1" applyProtection="1">
      <alignment horizontal="left" vertical="center" shrinkToFit="1"/>
    </xf>
    <xf numFmtId="0" fontId="16" fillId="2" borderId="3" xfId="0" applyFont="1" applyFill="1" applyBorder="1" applyAlignment="1" applyProtection="1">
      <alignment horizontal="left" vertical="center" shrinkToFit="1"/>
    </xf>
    <xf numFmtId="0" fontId="16" fillId="2" borderId="4" xfId="0" applyFont="1" applyFill="1" applyBorder="1" applyAlignment="1" applyProtection="1">
      <alignment horizontal="left" vertical="center" shrinkToFit="1"/>
    </xf>
    <xf numFmtId="0" fontId="3" fillId="0" borderId="21" xfId="0" applyFont="1" applyBorder="1" applyAlignment="1" applyProtection="1">
      <alignment horizontal="center" vertical="center"/>
    </xf>
    <xf numFmtId="0" fontId="12" fillId="0" borderId="6" xfId="0" applyFont="1" applyBorder="1" applyAlignment="1" applyProtection="1">
      <alignment horizontal="left" vertical="center"/>
    </xf>
    <xf numFmtId="0" fontId="13" fillId="0" borderId="7" xfId="0" applyFont="1" applyBorder="1" applyAlignment="1" applyProtection="1">
      <alignment horizontal="left" vertical="center"/>
    </xf>
    <xf numFmtId="0" fontId="13" fillId="0" borderId="8" xfId="0" applyFont="1" applyBorder="1" applyAlignment="1" applyProtection="1">
      <alignment horizontal="left" vertical="center"/>
    </xf>
    <xf numFmtId="0" fontId="0" fillId="6" borderId="5" xfId="0" applyFill="1" applyBorder="1" applyAlignment="1" applyProtection="1">
      <alignment horizontal="center" vertical="center"/>
    </xf>
    <xf numFmtId="0" fontId="13" fillId="0" borderId="9" xfId="0" applyFont="1" applyBorder="1" applyAlignment="1" applyProtection="1">
      <alignment horizontal="left" vertical="center"/>
    </xf>
    <xf numFmtId="0" fontId="13" fillId="0" borderId="10" xfId="0" applyFont="1" applyBorder="1" applyAlignment="1" applyProtection="1">
      <alignment horizontal="left" vertical="center"/>
    </xf>
    <xf numFmtId="0" fontId="17" fillId="2" borderId="10" xfId="0" applyFont="1" applyFill="1" applyBorder="1" applyAlignment="1" applyProtection="1">
      <alignment horizontal="center" vertical="center" shrinkToFit="1"/>
    </xf>
    <xf numFmtId="0" fontId="8" fillId="4" borderId="10" xfId="0" applyFont="1" applyFill="1" applyBorder="1" applyAlignment="1" applyProtection="1">
      <alignment horizontal="center" vertical="center" shrinkToFit="1"/>
    </xf>
    <xf numFmtId="0" fontId="8" fillId="4" borderId="11" xfId="0" applyFont="1" applyFill="1" applyBorder="1" applyAlignment="1" applyProtection="1">
      <alignment horizontal="center" vertical="center" shrinkToFit="1"/>
    </xf>
    <xf numFmtId="0" fontId="17" fillId="2" borderId="11" xfId="0" applyFont="1" applyFill="1" applyBorder="1" applyAlignment="1" applyProtection="1">
      <alignment horizontal="center" vertical="center" shrinkToFit="1"/>
    </xf>
    <xf numFmtId="0" fontId="13" fillId="0" borderId="6" xfId="0" applyFont="1" applyBorder="1" applyAlignment="1" applyProtection="1">
      <alignment horizontal="left" vertical="center" wrapText="1"/>
    </xf>
    <xf numFmtId="0" fontId="13" fillId="0" borderId="7" xfId="0" applyFont="1" applyBorder="1" applyAlignment="1" applyProtection="1">
      <alignment horizontal="left" vertical="center" wrapText="1"/>
    </xf>
    <xf numFmtId="0" fontId="17" fillId="2" borderId="7" xfId="0" applyFont="1" applyFill="1" applyBorder="1" applyAlignment="1" applyProtection="1">
      <alignment horizontal="center" vertical="center" shrinkToFit="1"/>
    </xf>
    <xf numFmtId="0" fontId="17" fillId="2" borderId="8" xfId="0" applyFont="1" applyFill="1" applyBorder="1" applyAlignment="1" applyProtection="1">
      <alignment horizontal="center" vertical="center" shrinkToFit="1"/>
    </xf>
    <xf numFmtId="0" fontId="67" fillId="4" borderId="0" xfId="0" applyFont="1" applyFill="1" applyAlignment="1" applyProtection="1">
      <alignment horizontal="left" vertical="center"/>
    </xf>
    <xf numFmtId="0" fontId="17" fillId="4" borderId="0" xfId="0" applyFont="1" applyFill="1" applyAlignment="1" applyProtection="1">
      <alignment horizontal="left" vertical="center"/>
    </xf>
    <xf numFmtId="0" fontId="13" fillId="0" borderId="9" xfId="0" applyFont="1" applyBorder="1" applyAlignment="1" applyProtection="1">
      <alignment horizontal="left" vertical="center" wrapText="1"/>
    </xf>
    <xf numFmtId="0" fontId="13" fillId="0" borderId="10" xfId="0" applyFont="1" applyBorder="1" applyAlignment="1" applyProtection="1">
      <alignment horizontal="left" vertical="center" wrapText="1"/>
    </xf>
    <xf numFmtId="0" fontId="17" fillId="4" borderId="0" xfId="0" applyFont="1" applyFill="1" applyBorder="1" applyAlignment="1" applyProtection="1">
      <alignment horizontal="left" vertical="center" shrinkToFit="1"/>
    </xf>
    <xf numFmtId="0" fontId="8" fillId="4" borderId="0" xfId="0" applyFont="1" applyFill="1" applyBorder="1" applyAlignment="1" applyProtection="1">
      <alignment horizontal="left" vertical="center" shrinkToFit="1"/>
    </xf>
    <xf numFmtId="0" fontId="43" fillId="4" borderId="0" xfId="0" applyFont="1" applyFill="1" applyAlignment="1" applyProtection="1">
      <alignment horizontal="left" vertical="center"/>
    </xf>
    <xf numFmtId="0" fontId="7" fillId="4" borderId="0" xfId="0" applyFont="1" applyFill="1" applyAlignment="1" applyProtection="1">
      <alignment horizontal="left" vertical="center"/>
    </xf>
    <xf numFmtId="0" fontId="3" fillId="0" borderId="5" xfId="0" applyFont="1" applyBorder="1" applyAlignment="1" applyProtection="1">
      <alignment horizontal="center" vertical="center"/>
    </xf>
    <xf numFmtId="0" fontId="3" fillId="0" borderId="9" xfId="0" applyFont="1" applyBorder="1" applyAlignment="1" applyProtection="1">
      <alignment horizontal="center" vertical="center"/>
    </xf>
    <xf numFmtId="0" fontId="3" fillId="0" borderId="6" xfId="0" applyFont="1" applyBorder="1" applyAlignment="1" applyProtection="1">
      <alignment horizontal="left" vertical="center"/>
    </xf>
    <xf numFmtId="0" fontId="3" fillId="0" borderId="7" xfId="0" applyFont="1" applyBorder="1" applyAlignment="1" applyProtection="1">
      <alignment horizontal="left" vertical="center"/>
    </xf>
    <xf numFmtId="38" fontId="5" fillId="0" borderId="7" xfId="1" applyFont="1" applyBorder="1" applyAlignment="1" applyProtection="1">
      <alignment horizontal="center" vertical="center"/>
    </xf>
    <xf numFmtId="0" fontId="12" fillId="0" borderId="7" xfId="0" applyFont="1" applyBorder="1" applyAlignment="1" applyProtection="1">
      <alignment horizontal="left" vertical="center"/>
    </xf>
    <xf numFmtId="0" fontId="36" fillId="0" borderId="7" xfId="0" applyFont="1" applyBorder="1" applyAlignment="1" applyProtection="1">
      <alignment horizontal="center" vertical="center" shrinkToFit="1"/>
    </xf>
    <xf numFmtId="0" fontId="36" fillId="0" borderId="8" xfId="0" applyFont="1" applyBorder="1" applyAlignment="1" applyProtection="1">
      <alignment horizontal="center" vertical="center" shrinkToFit="1"/>
    </xf>
    <xf numFmtId="0" fontId="5" fillId="4" borderId="6" xfId="0" applyFont="1" applyFill="1" applyBorder="1" applyAlignment="1" applyProtection="1">
      <alignment horizontal="center" vertical="center"/>
    </xf>
    <xf numFmtId="0" fontId="5" fillId="4" borderId="7" xfId="0" applyFont="1" applyFill="1" applyBorder="1" applyAlignment="1" applyProtection="1">
      <alignment horizontal="center" vertical="center"/>
    </xf>
    <xf numFmtId="0" fontId="5" fillId="3" borderId="3" xfId="0" applyFont="1" applyFill="1" applyBorder="1" applyAlignment="1" applyProtection="1">
      <alignment horizontal="center" vertical="center"/>
    </xf>
    <xf numFmtId="0" fontId="12" fillId="0" borderId="2" xfId="0" applyFont="1" applyBorder="1" applyAlignment="1" applyProtection="1">
      <alignment horizontal="left" vertical="center"/>
    </xf>
    <xf numFmtId="0" fontId="12" fillId="0" borderId="3" xfId="0" applyFont="1" applyBorder="1" applyAlignment="1" applyProtection="1">
      <alignment horizontal="left" vertical="center"/>
    </xf>
    <xf numFmtId="0" fontId="5" fillId="3" borderId="10" xfId="0" applyFont="1" applyFill="1" applyBorder="1" applyAlignment="1" applyProtection="1">
      <alignment horizontal="center" vertical="center"/>
    </xf>
    <xf numFmtId="0" fontId="5" fillId="3" borderId="11" xfId="0" applyFont="1" applyFill="1" applyBorder="1" applyAlignment="1" applyProtection="1">
      <alignment horizontal="center" vertical="center"/>
    </xf>
    <xf numFmtId="0" fontId="43" fillId="4" borderId="0" xfId="0" applyFont="1" applyFill="1" applyAlignment="1" applyProtection="1">
      <alignment horizontal="left" vertical="center" shrinkToFit="1"/>
    </xf>
    <xf numFmtId="0" fontId="48" fillId="4" borderId="0" xfId="0" applyFont="1" applyFill="1" applyAlignment="1" applyProtection="1">
      <alignment horizontal="left" vertical="center" shrinkToFit="1"/>
    </xf>
    <xf numFmtId="0" fontId="49" fillId="4" borderId="0" xfId="0" applyFont="1" applyFill="1" applyAlignment="1" applyProtection="1">
      <alignment horizontal="left" vertical="center" shrinkToFit="1"/>
    </xf>
    <xf numFmtId="0" fontId="45" fillId="4" borderId="0" xfId="0" applyFont="1" applyFill="1" applyAlignment="1" applyProtection="1">
      <alignment horizontal="left" vertical="center" shrinkToFit="1"/>
    </xf>
    <xf numFmtId="0" fontId="3" fillId="4" borderId="7" xfId="0" applyFont="1" applyFill="1" applyBorder="1" applyAlignment="1" applyProtection="1">
      <alignment horizontal="center" vertical="center"/>
    </xf>
    <xf numFmtId="0" fontId="3" fillId="4" borderId="0" xfId="0" applyFont="1" applyFill="1" applyBorder="1" applyAlignment="1" applyProtection="1">
      <alignment horizontal="center" vertical="center"/>
    </xf>
    <xf numFmtId="0" fontId="12" fillId="4" borderId="2" xfId="0" applyFont="1" applyFill="1" applyBorder="1" applyAlignment="1" applyProtection="1">
      <alignment horizontal="left" vertical="center"/>
    </xf>
    <xf numFmtId="0" fontId="12" fillId="4" borderId="3" xfId="0" applyFont="1" applyFill="1" applyBorder="1" applyAlignment="1" applyProtection="1">
      <alignment horizontal="left" vertical="center"/>
    </xf>
    <xf numFmtId="0" fontId="17" fillId="3" borderId="3" xfId="0" applyFont="1" applyFill="1" applyBorder="1" applyAlignment="1" applyProtection="1">
      <alignment horizontal="left" vertical="center"/>
    </xf>
    <xf numFmtId="0" fontId="17" fillId="3" borderId="4" xfId="0" applyFont="1" applyFill="1" applyBorder="1" applyAlignment="1" applyProtection="1">
      <alignment horizontal="left" vertical="center"/>
    </xf>
    <xf numFmtId="0" fontId="7" fillId="4" borderId="0" xfId="0" applyFont="1" applyFill="1" applyAlignment="1" applyProtection="1">
      <alignment horizontal="left" vertical="center" shrinkToFit="1"/>
    </xf>
    <xf numFmtId="0" fontId="43" fillId="4" borderId="22" xfId="0" applyFont="1" applyFill="1" applyBorder="1" applyAlignment="1" applyProtection="1">
      <alignment horizontal="left" vertical="center" wrapText="1"/>
    </xf>
    <xf numFmtId="0" fontId="43" fillId="4" borderId="23" xfId="0" applyFont="1" applyFill="1" applyBorder="1" applyAlignment="1" applyProtection="1">
      <alignment horizontal="left" vertical="center" wrapText="1"/>
    </xf>
    <xf numFmtId="0" fontId="43" fillId="4" borderId="24" xfId="0" applyFont="1" applyFill="1" applyBorder="1" applyAlignment="1" applyProtection="1">
      <alignment horizontal="left" vertical="center" wrapText="1"/>
    </xf>
    <xf numFmtId="0" fontId="43" fillId="4" borderId="5" xfId="0" applyFont="1" applyFill="1" applyBorder="1" applyAlignment="1" applyProtection="1">
      <alignment horizontal="left" vertical="center" wrapText="1"/>
    </xf>
    <xf numFmtId="0" fontId="43" fillId="4" borderId="0" xfId="0" applyFont="1" applyFill="1" applyBorder="1" applyAlignment="1" applyProtection="1">
      <alignment horizontal="left" vertical="center" wrapText="1"/>
    </xf>
    <xf numFmtId="0" fontId="43" fillId="4" borderId="18" xfId="0" applyFont="1" applyFill="1" applyBorder="1" applyAlignment="1" applyProtection="1">
      <alignment horizontal="left" vertical="center" wrapText="1"/>
    </xf>
    <xf numFmtId="0" fontId="51" fillId="4" borderId="0" xfId="0" applyFont="1" applyFill="1" applyAlignment="1" applyProtection="1">
      <alignment horizontal="left" vertical="center" shrinkToFit="1"/>
    </xf>
    <xf numFmtId="0" fontId="50" fillId="4" borderId="0" xfId="0" applyFont="1" applyFill="1" applyAlignment="1" applyProtection="1">
      <alignment horizontal="left" vertical="center" shrinkToFit="1"/>
    </xf>
    <xf numFmtId="0" fontId="7" fillId="0" borderId="0" xfId="0" applyFont="1" applyBorder="1" applyAlignment="1" applyProtection="1">
      <alignment horizontal="left" vertical="center" shrinkToFit="1"/>
    </xf>
    <xf numFmtId="0" fontId="12" fillId="4" borderId="6" xfId="0" applyFont="1" applyFill="1" applyBorder="1" applyAlignment="1" applyProtection="1">
      <alignment horizontal="left" vertical="center" wrapText="1"/>
    </xf>
    <xf numFmtId="0" fontId="13" fillId="4" borderId="7" xfId="0" applyFont="1" applyFill="1" applyBorder="1" applyAlignment="1" applyProtection="1">
      <alignment horizontal="left" vertical="center" wrapText="1"/>
    </xf>
    <xf numFmtId="0" fontId="7" fillId="0" borderId="0" xfId="0" applyFont="1" applyBorder="1" applyAlignment="1" applyProtection="1">
      <alignment vertical="center"/>
    </xf>
    <xf numFmtId="0" fontId="7" fillId="0" borderId="0" xfId="0" applyFont="1" applyAlignment="1" applyProtection="1">
      <alignment horizontal="left" vertical="center" shrinkToFit="1"/>
    </xf>
    <xf numFmtId="0" fontId="7" fillId="0" borderId="10" xfId="0" applyFont="1" applyBorder="1" applyAlignment="1" applyProtection="1">
      <alignment vertical="center"/>
    </xf>
    <xf numFmtId="0" fontId="5" fillId="7" borderId="0" xfId="0" applyFont="1" applyFill="1" applyAlignment="1" applyProtection="1">
      <alignment horizontal="center" vertical="center"/>
    </xf>
    <xf numFmtId="0" fontId="43" fillId="5" borderId="0" xfId="0" applyFont="1" applyFill="1" applyBorder="1" applyAlignment="1" applyProtection="1">
      <alignment horizontal="left" vertical="center"/>
    </xf>
    <xf numFmtId="0" fontId="7" fillId="6" borderId="0" xfId="0" applyFont="1" applyFill="1" applyAlignment="1" applyProtection="1">
      <alignment horizontal="left" vertical="center"/>
    </xf>
    <xf numFmtId="0" fontId="5" fillId="4" borderId="3" xfId="0" applyFont="1" applyFill="1" applyBorder="1" applyAlignment="1" applyProtection="1">
      <alignment horizontal="left" vertical="center"/>
    </xf>
    <xf numFmtId="38" fontId="5" fillId="0" borderId="3" xfId="1" applyFont="1" applyBorder="1" applyAlignment="1" applyProtection="1">
      <alignment horizontal="left" vertical="center"/>
    </xf>
    <xf numFmtId="38" fontId="5" fillId="0" borderId="4" xfId="1" applyFont="1" applyBorder="1" applyAlignment="1" applyProtection="1">
      <alignment horizontal="left" vertical="center"/>
    </xf>
    <xf numFmtId="0" fontId="12" fillId="0" borderId="23" xfId="0" applyFont="1" applyBorder="1" applyAlignment="1" applyProtection="1">
      <alignment horizontal="left" vertical="center" wrapText="1"/>
    </xf>
    <xf numFmtId="0" fontId="12" fillId="0" borderId="24" xfId="0" applyFont="1" applyBorder="1" applyAlignment="1" applyProtection="1">
      <alignment horizontal="left" vertical="center" wrapText="1"/>
    </xf>
    <xf numFmtId="0" fontId="12" fillId="0" borderId="0" xfId="0" applyFont="1" applyBorder="1" applyAlignment="1" applyProtection="1">
      <alignment horizontal="left" vertical="center" wrapText="1"/>
    </xf>
    <xf numFmtId="0" fontId="12" fillId="0" borderId="18" xfId="0" applyFont="1" applyBorder="1" applyAlignment="1" applyProtection="1">
      <alignment horizontal="left" vertical="center" wrapText="1"/>
    </xf>
    <xf numFmtId="0" fontId="12" fillId="0" borderId="10" xfId="0" applyFont="1" applyBorder="1" applyAlignment="1" applyProtection="1">
      <alignment horizontal="left" vertical="center" wrapText="1"/>
    </xf>
    <xf numFmtId="0" fontId="12" fillId="0" borderId="11" xfId="0" applyFont="1" applyBorder="1" applyAlignment="1" applyProtection="1">
      <alignment horizontal="left" vertical="center" wrapText="1"/>
    </xf>
    <xf numFmtId="0" fontId="38" fillId="0" borderId="6" xfId="0" applyFont="1" applyBorder="1" applyAlignment="1" applyProtection="1">
      <alignment horizontal="left" vertical="center" wrapText="1"/>
    </xf>
    <xf numFmtId="0" fontId="38" fillId="0" borderId="7" xfId="0" applyFont="1" applyBorder="1" applyAlignment="1" applyProtection="1">
      <alignment horizontal="left" vertical="center" wrapText="1"/>
    </xf>
    <xf numFmtId="0" fontId="38" fillId="0" borderId="8" xfId="0" applyFont="1" applyBorder="1" applyAlignment="1" applyProtection="1">
      <alignment horizontal="left" vertical="center" wrapText="1"/>
    </xf>
    <xf numFmtId="0" fontId="38" fillId="0" borderId="9" xfId="0" applyFont="1" applyBorder="1" applyAlignment="1" applyProtection="1">
      <alignment horizontal="left" vertical="center" wrapText="1"/>
    </xf>
    <xf numFmtId="0" fontId="38" fillId="0" borderId="10" xfId="0" applyFont="1" applyBorder="1" applyAlignment="1" applyProtection="1">
      <alignment horizontal="left" vertical="center" wrapText="1"/>
    </xf>
    <xf numFmtId="0" fontId="38" fillId="0" borderId="11" xfId="0" applyFont="1" applyBorder="1" applyAlignment="1" applyProtection="1">
      <alignment horizontal="left" vertical="center" wrapText="1"/>
    </xf>
    <xf numFmtId="0" fontId="23" fillId="0" borderId="2" xfId="0" applyFont="1" applyBorder="1" applyAlignment="1" applyProtection="1">
      <alignment horizontal="right" vertical="center" shrinkToFit="1"/>
    </xf>
    <xf numFmtId="0" fontId="23" fillId="0" borderId="3" xfId="0" applyFont="1" applyBorder="1" applyAlignment="1" applyProtection="1">
      <alignment horizontal="right" vertical="center" shrinkToFit="1"/>
    </xf>
    <xf numFmtId="0" fontId="23" fillId="0" borderId="3" xfId="0" applyFont="1" applyBorder="1" applyAlignment="1" applyProtection="1">
      <alignment horizontal="left" vertical="center" shrinkToFit="1"/>
    </xf>
    <xf numFmtId="0" fontId="23" fillId="0" borderId="4" xfId="0" applyFont="1" applyBorder="1" applyAlignment="1" applyProtection="1">
      <alignment horizontal="left" vertical="center" shrinkToFit="1"/>
    </xf>
    <xf numFmtId="0" fontId="24" fillId="0" borderId="6" xfId="0" applyFont="1" applyBorder="1" applyAlignment="1">
      <alignment horizontal="center" vertical="center" wrapText="1"/>
    </xf>
    <xf numFmtId="0" fontId="24" fillId="0" borderId="7" xfId="0" applyFont="1" applyBorder="1" applyAlignment="1">
      <alignment horizontal="center" vertical="center" wrapText="1"/>
    </xf>
    <xf numFmtId="0" fontId="24" fillId="0" borderId="4" xfId="0" applyFont="1" applyBorder="1" applyAlignment="1">
      <alignment horizontal="center" vertical="center" shrinkToFit="1"/>
    </xf>
    <xf numFmtId="0" fontId="24" fillId="0" borderId="1" xfId="0" applyFont="1" applyBorder="1" applyAlignment="1">
      <alignment horizontal="center" vertical="center" shrinkToFit="1"/>
    </xf>
    <xf numFmtId="0" fontId="24" fillId="0" borderId="4" xfId="0" applyFont="1" applyBorder="1" applyAlignment="1">
      <alignment horizontal="center" vertical="center" wrapText="1"/>
    </xf>
    <xf numFmtId="0" fontId="24" fillId="0" borderId="1" xfId="0" applyFont="1" applyBorder="1" applyAlignment="1">
      <alignment horizontal="center" vertical="center" wrapText="1"/>
    </xf>
    <xf numFmtId="0" fontId="28" fillId="0" borderId="0" xfId="0" applyFont="1" applyAlignment="1" applyProtection="1">
      <alignment horizontal="right" vertical="center"/>
    </xf>
    <xf numFmtId="0" fontId="30" fillId="0" borderId="0" xfId="0" applyFont="1" applyAlignment="1" applyProtection="1">
      <alignment horizontal="center" vertical="center"/>
    </xf>
    <xf numFmtId="0" fontId="24" fillId="0" borderId="6" xfId="0" applyFont="1" applyBorder="1" applyAlignment="1" applyProtection="1">
      <alignment horizontal="center" vertical="center"/>
    </xf>
    <xf numFmtId="0" fontId="24" fillId="0" borderId="8" xfId="0" applyFont="1" applyBorder="1" applyAlignment="1" applyProtection="1">
      <alignment horizontal="center" vertical="center"/>
    </xf>
    <xf numFmtId="0" fontId="25" fillId="0" borderId="12" xfId="0" applyFont="1" applyBorder="1" applyAlignment="1" applyProtection="1">
      <alignment horizontal="center" vertical="center"/>
    </xf>
    <xf numFmtId="0" fontId="25" fillId="0" borderId="14" xfId="0" applyFont="1" applyBorder="1" applyAlignment="1" applyProtection="1">
      <alignment horizontal="center" vertical="center"/>
    </xf>
    <xf numFmtId="0" fontId="24" fillId="0" borderId="10" xfId="0" applyFont="1" applyBorder="1" applyAlignment="1" applyProtection="1">
      <alignment horizontal="center" vertical="center"/>
    </xf>
    <xf numFmtId="0" fontId="28" fillId="0" borderId="2" xfId="0" applyFont="1" applyBorder="1" applyAlignment="1" applyProtection="1">
      <alignment horizontal="center" vertical="center"/>
    </xf>
    <xf numFmtId="0" fontId="28" fillId="0" borderId="4" xfId="0" applyFont="1" applyBorder="1" applyAlignment="1" applyProtection="1">
      <alignment horizontal="center" vertical="center"/>
    </xf>
    <xf numFmtId="0" fontId="25" fillId="0" borderId="3" xfId="0" applyFont="1" applyBorder="1" applyAlignment="1" applyProtection="1">
      <alignment horizontal="center" vertical="center"/>
    </xf>
    <xf numFmtId="0" fontId="28" fillId="0" borderId="2" xfId="0" applyFont="1" applyBorder="1" applyAlignment="1" applyProtection="1">
      <alignment horizontal="center" vertical="center" wrapText="1"/>
    </xf>
    <xf numFmtId="0" fontId="28" fillId="0" borderId="3" xfId="0" applyFont="1" applyBorder="1" applyAlignment="1" applyProtection="1">
      <alignment horizontal="center" vertical="center" wrapText="1"/>
    </xf>
    <xf numFmtId="0" fontId="28" fillId="0" borderId="3" xfId="0" applyFont="1" applyBorder="1" applyAlignment="1" applyProtection="1">
      <alignment horizontal="left" vertical="center"/>
    </xf>
    <xf numFmtId="0" fontId="24" fillId="0" borderId="15" xfId="0" applyFont="1" applyBorder="1" applyAlignment="1" applyProtection="1">
      <alignment horizontal="center" vertical="center" shrinkToFit="1"/>
    </xf>
    <xf numFmtId="0" fontId="24" fillId="0" borderId="16" xfId="0" applyFont="1" applyBorder="1" applyAlignment="1" applyProtection="1">
      <alignment horizontal="center" vertical="center" shrinkToFit="1"/>
    </xf>
    <xf numFmtId="0" fontId="24" fillId="0" borderId="17" xfId="0" applyFont="1" applyBorder="1" applyAlignment="1" applyProtection="1">
      <alignment horizontal="center" vertical="center" shrinkToFit="1"/>
    </xf>
    <xf numFmtId="0" fontId="30" fillId="0" borderId="12" xfId="0" applyFont="1" applyBorder="1" applyAlignment="1" applyProtection="1">
      <alignment horizontal="center" vertical="center" shrinkToFit="1"/>
    </xf>
    <xf numFmtId="0" fontId="30" fillId="0" borderId="13" xfId="0" applyFont="1" applyBorder="1" applyAlignment="1" applyProtection="1">
      <alignment horizontal="center" vertical="center" shrinkToFit="1"/>
    </xf>
    <xf numFmtId="0" fontId="30" fillId="0" borderId="14" xfId="0" applyFont="1" applyBorder="1" applyAlignment="1" applyProtection="1">
      <alignment horizontal="center" vertical="center" shrinkToFit="1"/>
    </xf>
    <xf numFmtId="0" fontId="25" fillId="0" borderId="2" xfId="0" applyFont="1" applyBorder="1" applyAlignment="1" applyProtection="1">
      <alignment horizontal="center" vertical="center"/>
    </xf>
    <xf numFmtId="0" fontId="25" fillId="0" borderId="4" xfId="0" applyFont="1" applyBorder="1" applyAlignment="1" applyProtection="1">
      <alignment horizontal="center" vertical="center"/>
    </xf>
    <xf numFmtId="0" fontId="28" fillId="0" borderId="9" xfId="0" applyFont="1" applyBorder="1" applyAlignment="1">
      <alignment horizontal="center" vertical="center"/>
    </xf>
    <xf numFmtId="0" fontId="28" fillId="0" borderId="10" xfId="0" applyFont="1" applyBorder="1" applyAlignment="1">
      <alignment horizontal="center" vertical="center"/>
    </xf>
    <xf numFmtId="0" fontId="28" fillId="0" borderId="11" xfId="0" applyFont="1" applyBorder="1" applyAlignment="1">
      <alignment horizontal="center" vertical="center"/>
    </xf>
    <xf numFmtId="0" fontId="39" fillId="0" borderId="12" xfId="0" applyFont="1" applyBorder="1" applyAlignment="1">
      <alignment horizontal="center" vertical="center" shrinkToFit="1"/>
    </xf>
    <xf numFmtId="0" fontId="39" fillId="0" borderId="13" xfId="0" applyFont="1" applyBorder="1" applyAlignment="1">
      <alignment horizontal="center" vertical="center" shrinkToFit="1"/>
    </xf>
    <xf numFmtId="0" fontId="39" fillId="0" borderId="14" xfId="0" applyFont="1" applyBorder="1" applyAlignment="1">
      <alignment horizontal="center" vertical="center" shrinkToFit="1"/>
    </xf>
    <xf numFmtId="0" fontId="24" fillId="0" borderId="10" xfId="0" applyFont="1" applyBorder="1" applyAlignment="1">
      <alignment horizontal="center" vertical="center"/>
    </xf>
    <xf numFmtId="0" fontId="24" fillId="0" borderId="11" xfId="0" applyFont="1" applyBorder="1" applyAlignment="1">
      <alignment horizontal="center" vertical="center"/>
    </xf>
    <xf numFmtId="0" fontId="28" fillId="0" borderId="0" xfId="0" applyFont="1" applyBorder="1" applyAlignment="1" applyProtection="1">
      <alignment horizontal="center" vertical="center" wrapText="1"/>
    </xf>
    <xf numFmtId="0" fontId="31" fillId="0" borderId="0" xfId="0" applyFont="1" applyAlignment="1">
      <alignment horizontal="center" vertical="center"/>
    </xf>
    <xf numFmtId="0" fontId="25" fillId="0" borderId="7" xfId="0" applyFont="1" applyBorder="1" applyAlignment="1" applyProtection="1">
      <alignment horizontal="left" vertical="center" shrinkToFit="1"/>
    </xf>
    <xf numFmtId="0" fontId="25" fillId="0" borderId="10" xfId="0" applyFont="1" applyBorder="1" applyAlignment="1" applyProtection="1">
      <alignment horizontal="left" vertical="center" shrinkToFit="1"/>
    </xf>
    <xf numFmtId="0" fontId="28" fillId="0" borderId="0" xfId="0" applyFont="1" applyBorder="1" applyAlignment="1" applyProtection="1">
      <alignment horizontal="center" vertical="center"/>
    </xf>
    <xf numFmtId="0" fontId="28" fillId="0" borderId="15" xfId="0" applyFont="1" applyBorder="1" applyAlignment="1">
      <alignment horizontal="center" vertical="center" shrinkToFit="1"/>
    </xf>
    <xf numFmtId="0" fontId="28" fillId="0" borderId="16" xfId="0" applyFont="1" applyBorder="1" applyAlignment="1">
      <alignment horizontal="center" vertical="center" shrinkToFit="1"/>
    </xf>
    <xf numFmtId="0" fontId="28" fillId="0" borderId="17" xfId="0" applyFont="1" applyBorder="1" applyAlignment="1">
      <alignment horizontal="center" vertical="center" shrinkToFit="1"/>
    </xf>
    <xf numFmtId="0" fontId="28" fillId="0" borderId="2" xfId="0" applyFont="1" applyBorder="1" applyAlignment="1">
      <alignment horizontal="center" vertical="center" shrinkToFit="1"/>
    </xf>
    <xf numFmtId="0" fontId="28" fillId="0" borderId="3" xfId="0" applyFont="1" applyBorder="1" applyAlignment="1">
      <alignment horizontal="center" vertical="center" shrinkToFit="1"/>
    </xf>
    <xf numFmtId="0" fontId="28" fillId="0" borderId="4" xfId="0" applyFont="1" applyBorder="1" applyAlignment="1">
      <alignment horizontal="center" vertical="center" shrinkToFit="1"/>
    </xf>
    <xf numFmtId="0" fontId="25" fillId="0" borderId="12" xfId="0" applyFont="1" applyBorder="1" applyAlignment="1">
      <alignment horizontal="center" vertical="center" shrinkToFit="1"/>
    </xf>
    <xf numFmtId="0" fontId="25" fillId="0" borderId="13" xfId="0" applyFont="1" applyBorder="1" applyAlignment="1">
      <alignment horizontal="center" vertical="center" shrinkToFit="1"/>
    </xf>
    <xf numFmtId="0" fontId="25" fillId="0" borderId="14" xfId="0" applyFont="1" applyBorder="1" applyAlignment="1">
      <alignment horizontal="center" vertical="center" shrinkToFit="1"/>
    </xf>
    <xf numFmtId="0" fontId="19" fillId="0" borderId="2" xfId="0" applyFont="1" applyBorder="1" applyAlignment="1">
      <alignment horizontal="center" vertical="center"/>
    </xf>
    <xf numFmtId="0" fontId="19" fillId="0" borderId="3" xfId="0" applyFont="1" applyBorder="1" applyAlignment="1">
      <alignment horizontal="center" vertical="center"/>
    </xf>
    <xf numFmtId="0" fontId="19" fillId="0" borderId="4" xfId="0" applyFont="1" applyBorder="1" applyAlignment="1">
      <alignment horizontal="center" vertical="center"/>
    </xf>
    <xf numFmtId="0" fontId="25" fillId="0" borderId="2" xfId="0" applyFont="1" applyBorder="1" applyAlignment="1">
      <alignment horizontal="center" vertical="center" shrinkToFit="1"/>
    </xf>
    <xf numFmtId="0" fontId="25" fillId="0" borderId="3" xfId="0" applyFont="1" applyBorder="1" applyAlignment="1">
      <alignment horizontal="center" vertical="center" shrinkToFit="1"/>
    </xf>
    <xf numFmtId="0" fontId="25" fillId="0" borderId="4" xfId="0" applyFont="1" applyBorder="1" applyAlignment="1">
      <alignment horizontal="center" vertical="center" shrinkToFit="1"/>
    </xf>
    <xf numFmtId="0" fontId="24" fillId="0" borderId="0" xfId="0" applyFont="1" applyAlignment="1" applyProtection="1">
      <alignment horizontal="left" vertical="center"/>
    </xf>
    <xf numFmtId="0" fontId="24" fillId="0" borderId="0" xfId="0" applyFont="1" applyAlignment="1" applyProtection="1">
      <alignment horizontal="center" vertical="center" shrinkToFit="1"/>
    </xf>
    <xf numFmtId="0" fontId="25" fillId="0" borderId="1" xfId="0" applyFont="1" applyBorder="1" applyAlignment="1">
      <alignment horizontal="left" vertical="center" shrinkToFit="1"/>
    </xf>
    <xf numFmtId="0" fontId="24" fillId="0" borderId="7" xfId="0" applyFont="1" applyBorder="1" applyAlignment="1" applyProtection="1">
      <alignment horizontal="center" vertical="center"/>
    </xf>
    <xf numFmtId="0" fontId="25" fillId="0" borderId="0" xfId="0" applyFont="1" applyBorder="1" applyAlignment="1" applyProtection="1">
      <alignment horizontal="left" vertical="center" shrinkToFit="1"/>
    </xf>
    <xf numFmtId="177" fontId="28" fillId="0" borderId="0" xfId="0" applyNumberFormat="1" applyFont="1" applyBorder="1" applyAlignment="1">
      <alignment horizontal="left" vertical="center"/>
    </xf>
    <xf numFmtId="0" fontId="28" fillId="0" borderId="15" xfId="0" applyFont="1" applyBorder="1" applyAlignment="1">
      <alignment horizontal="center" vertical="center"/>
    </xf>
    <xf numFmtId="0" fontId="28" fillId="0" borderId="17" xfId="0" applyFont="1" applyBorder="1" applyAlignment="1">
      <alignment horizontal="center" vertical="center"/>
    </xf>
    <xf numFmtId="0" fontId="28" fillId="0" borderId="3" xfId="0" applyFont="1" applyBorder="1" applyAlignment="1">
      <alignment horizontal="center" vertical="center"/>
    </xf>
    <xf numFmtId="0" fontId="28" fillId="0" borderId="4" xfId="0" applyFont="1" applyBorder="1" applyAlignment="1">
      <alignment horizontal="center" vertical="center"/>
    </xf>
    <xf numFmtId="0" fontId="28" fillId="0" borderId="12" xfId="0" applyFont="1" applyBorder="1" applyAlignment="1">
      <alignment horizontal="center" vertical="center" shrinkToFit="1"/>
    </xf>
    <xf numFmtId="0" fontId="28" fillId="0" borderId="14" xfId="0" applyFont="1" applyBorder="1" applyAlignment="1">
      <alignment horizontal="center" vertical="center" shrinkToFit="1"/>
    </xf>
    <xf numFmtId="0" fontId="25" fillId="0" borderId="6" xfId="0" applyFont="1" applyBorder="1" applyAlignment="1">
      <alignment horizontal="center" vertical="center"/>
    </xf>
    <xf numFmtId="0" fontId="25" fillId="0" borderId="8" xfId="0" applyFont="1" applyBorder="1" applyAlignment="1">
      <alignment horizontal="center" vertical="center"/>
    </xf>
    <xf numFmtId="0" fontId="25" fillId="0" borderId="9" xfId="0" applyFont="1" applyBorder="1" applyAlignment="1">
      <alignment horizontal="center" vertical="center"/>
    </xf>
    <xf numFmtId="0" fontId="25" fillId="0" borderId="11" xfId="0" applyFont="1" applyBorder="1" applyAlignment="1">
      <alignment horizontal="center" vertical="center"/>
    </xf>
    <xf numFmtId="0" fontId="39" fillId="0" borderId="9" xfId="0" applyFont="1" applyBorder="1" applyAlignment="1">
      <alignment horizontal="left" vertical="center" shrinkToFit="1"/>
    </xf>
    <xf numFmtId="0" fontId="39" fillId="0" borderId="10" xfId="0" applyFont="1" applyBorder="1" applyAlignment="1">
      <alignment horizontal="left" vertical="center" shrinkToFit="1"/>
    </xf>
    <xf numFmtId="0" fontId="28" fillId="0" borderId="3" xfId="0" applyFont="1" applyBorder="1" applyAlignment="1">
      <alignment horizontal="left" vertical="center"/>
    </xf>
    <xf numFmtId="0" fontId="25" fillId="0" borderId="5" xfId="0" applyFont="1" applyBorder="1" applyAlignment="1">
      <alignment horizontal="center" vertical="center"/>
    </xf>
    <xf numFmtId="0" fontId="25" fillId="0" borderId="18" xfId="0" applyFont="1" applyBorder="1" applyAlignment="1">
      <alignment horizontal="center" vertical="center"/>
    </xf>
    <xf numFmtId="0" fontId="28" fillId="0" borderId="19" xfId="0" applyFont="1" applyBorder="1" applyAlignment="1">
      <alignment horizontal="center" vertical="center"/>
    </xf>
    <xf numFmtId="0" fontId="28" fillId="0" borderId="21" xfId="0" applyFont="1" applyBorder="1" applyAlignment="1">
      <alignment horizontal="center" vertical="center"/>
    </xf>
    <xf numFmtId="0" fontId="28" fillId="0" borderId="20" xfId="0" applyFont="1" applyBorder="1" applyAlignment="1">
      <alignment horizontal="center" vertical="center"/>
    </xf>
    <xf numFmtId="0" fontId="22" fillId="0" borderId="7" xfId="0" applyFont="1" applyBorder="1" applyAlignment="1">
      <alignment horizontal="center" vertical="center" shrinkToFit="1"/>
    </xf>
    <xf numFmtId="0" fontId="22" fillId="0" borderId="0" xfId="0" applyFont="1" applyBorder="1" applyAlignment="1">
      <alignment horizontal="center" vertical="center" shrinkToFit="1"/>
    </xf>
    <xf numFmtId="0" fontId="22" fillId="0" borderId="10" xfId="0" applyFont="1" applyBorder="1" applyAlignment="1">
      <alignment horizontal="center" vertical="center" shrinkToFit="1"/>
    </xf>
    <xf numFmtId="0" fontId="21" fillId="0" borderId="3" xfId="0" applyFont="1" applyBorder="1" applyAlignment="1">
      <alignment horizontal="center" vertical="center" wrapText="1"/>
    </xf>
    <xf numFmtId="0" fontId="21" fillId="0" borderId="4" xfId="0" applyFont="1" applyBorder="1" applyAlignment="1">
      <alignment horizontal="center" vertical="center" wrapText="1"/>
    </xf>
    <xf numFmtId="0" fontId="25" fillId="0" borderId="6" xfId="0" applyFont="1" applyBorder="1" applyAlignment="1">
      <alignment horizontal="center" vertical="center" wrapText="1"/>
    </xf>
    <xf numFmtId="0" fontId="25" fillId="0" borderId="8" xfId="0" applyFont="1" applyBorder="1" applyAlignment="1">
      <alignment horizontal="center" vertical="center" wrapText="1"/>
    </xf>
    <xf numFmtId="0" fontId="25" fillId="0" borderId="9" xfId="0" applyFont="1" applyBorder="1" applyAlignment="1">
      <alignment horizontal="center" vertical="center" wrapText="1"/>
    </xf>
    <xf numFmtId="0" fontId="25" fillId="0" borderId="11" xfId="0" applyFont="1" applyBorder="1" applyAlignment="1">
      <alignment horizontal="center" vertical="center" wrapText="1"/>
    </xf>
    <xf numFmtId="0" fontId="24" fillId="0" borderId="3" xfId="0" applyFont="1" applyBorder="1" applyAlignment="1">
      <alignment horizontal="left" vertical="center" shrinkToFit="1"/>
    </xf>
    <xf numFmtId="0" fontId="25" fillId="0" borderId="2" xfId="0" applyFont="1" applyBorder="1" applyAlignment="1">
      <alignment horizontal="center" vertical="center"/>
    </xf>
    <xf numFmtId="0" fontId="25" fillId="0" borderId="4" xfId="0" applyFont="1" applyBorder="1" applyAlignment="1">
      <alignment horizontal="center" vertical="center"/>
    </xf>
    <xf numFmtId="0" fontId="25" fillId="0" borderId="15" xfId="0" applyFont="1" applyBorder="1" applyAlignment="1">
      <alignment horizontal="center" vertical="center" shrinkToFit="1"/>
    </xf>
    <xf numFmtId="0" fontId="25" fillId="0" borderId="16" xfId="0" applyFont="1" applyBorder="1" applyAlignment="1">
      <alignment horizontal="center" vertical="center" shrinkToFit="1"/>
    </xf>
    <xf numFmtId="0" fontId="25" fillId="0" borderId="17" xfId="0" applyFont="1" applyBorder="1" applyAlignment="1">
      <alignment horizontal="center" vertical="center" shrinkToFit="1"/>
    </xf>
    <xf numFmtId="0" fontId="25" fillId="0" borderId="7" xfId="0" applyFont="1" applyBorder="1" applyAlignment="1">
      <alignment horizontal="center" vertical="center"/>
    </xf>
    <xf numFmtId="0" fontId="25" fillId="0" borderId="10" xfId="0" applyFont="1" applyBorder="1" applyAlignment="1">
      <alignment horizontal="center" vertical="center"/>
    </xf>
    <xf numFmtId="0" fontId="25" fillId="0" borderId="3" xfId="0" applyFont="1" applyBorder="1" applyAlignment="1">
      <alignment horizontal="center" vertical="center"/>
    </xf>
    <xf numFmtId="0" fontId="24" fillId="0" borderId="2" xfId="0" applyFont="1" applyBorder="1" applyAlignment="1">
      <alignment horizontal="left" vertical="center" wrapText="1" shrinkToFit="1"/>
    </xf>
    <xf numFmtId="0" fontId="24" fillId="0" borderId="9" xfId="0" applyFont="1" applyBorder="1" applyAlignment="1">
      <alignment horizontal="center" vertical="center" wrapText="1"/>
    </xf>
    <xf numFmtId="0" fontId="24" fillId="0" borderId="11" xfId="0" applyFont="1" applyBorder="1" applyAlignment="1">
      <alignment horizontal="center" vertical="center" wrapText="1"/>
    </xf>
    <xf numFmtId="0" fontId="24" fillId="0" borderId="0" xfId="0" applyFont="1" applyAlignment="1" applyProtection="1">
      <alignment horizontal="left" vertical="center" shrinkToFit="1"/>
    </xf>
    <xf numFmtId="0" fontId="27" fillId="0" borderId="2" xfId="0" applyFont="1" applyBorder="1" applyAlignment="1">
      <alignment horizontal="center" vertical="center" shrinkToFit="1"/>
    </xf>
    <xf numFmtId="0" fontId="27" fillId="0" borderId="3" xfId="0" applyFont="1" applyBorder="1" applyAlignment="1">
      <alignment horizontal="center" vertical="center" shrinkToFit="1"/>
    </xf>
    <xf numFmtId="0" fontId="27" fillId="0" borderId="4" xfId="0" applyFont="1" applyBorder="1" applyAlignment="1">
      <alignment horizontal="center" vertical="center" shrinkToFit="1"/>
    </xf>
    <xf numFmtId="0" fontId="27" fillId="0" borderId="15" xfId="0" applyFont="1" applyBorder="1" applyAlignment="1">
      <alignment horizontal="center" vertical="center" shrinkToFit="1"/>
    </xf>
    <xf numFmtId="0" fontId="27" fillId="0" borderId="16" xfId="0" applyFont="1" applyBorder="1" applyAlignment="1">
      <alignment horizontal="center" vertical="center" shrinkToFit="1"/>
    </xf>
    <xf numFmtId="0" fontId="27" fillId="0" borderId="17" xfId="0" applyFont="1" applyBorder="1" applyAlignment="1">
      <alignment horizontal="center" vertical="center" shrinkToFit="1"/>
    </xf>
    <xf numFmtId="0" fontId="22" fillId="0" borderId="12" xfId="0" applyFont="1" applyBorder="1" applyAlignment="1">
      <alignment horizontal="center" vertical="center" shrinkToFit="1"/>
    </xf>
    <xf numFmtId="0" fontId="22" fillId="0" borderId="13" xfId="0" applyFont="1" applyBorder="1" applyAlignment="1">
      <alignment horizontal="center" vertical="center" shrinkToFit="1"/>
    </xf>
    <xf numFmtId="0" fontId="22" fillId="0" borderId="14" xfId="0" applyFont="1" applyBorder="1" applyAlignment="1">
      <alignment horizontal="center" vertical="center" shrinkToFit="1"/>
    </xf>
    <xf numFmtId="0" fontId="28" fillId="0" borderId="6" xfId="0" applyFont="1" applyBorder="1" applyAlignment="1">
      <alignment horizontal="center" vertical="center" shrinkToFit="1"/>
    </xf>
    <xf numFmtId="0" fontId="28" fillId="0" borderId="7" xfId="0" applyFont="1" applyBorder="1" applyAlignment="1">
      <alignment horizontal="center" vertical="center" shrinkToFit="1"/>
    </xf>
    <xf numFmtId="0" fontId="28" fillId="0" borderId="8" xfId="0" applyFont="1" applyBorder="1" applyAlignment="1">
      <alignment horizontal="center" vertical="center" shrinkToFit="1"/>
    </xf>
    <xf numFmtId="0" fontId="38" fillId="0" borderId="3" xfId="0" applyFont="1" applyBorder="1" applyAlignment="1">
      <alignment horizontal="left" vertical="center" wrapText="1"/>
    </xf>
    <xf numFmtId="0" fontId="22" fillId="0" borderId="3" xfId="0" applyFont="1" applyBorder="1" applyAlignment="1">
      <alignment horizontal="right" vertical="center"/>
    </xf>
    <xf numFmtId="0" fontId="30" fillId="0" borderId="2" xfId="0" applyFont="1" applyBorder="1" applyAlignment="1">
      <alignment horizontal="right" vertical="center" shrinkToFit="1"/>
    </xf>
    <xf numFmtId="0" fontId="30" fillId="0" borderId="3" xfId="0" applyFont="1" applyBorder="1" applyAlignment="1">
      <alignment horizontal="right" vertical="center" shrinkToFit="1"/>
    </xf>
    <xf numFmtId="0" fontId="30" fillId="0" borderId="3" xfId="0" applyFont="1" applyBorder="1" applyAlignment="1">
      <alignment horizontal="left" vertical="center" shrinkToFit="1"/>
    </xf>
    <xf numFmtId="0" fontId="30" fillId="0" borderId="4" xfId="0" applyFont="1" applyBorder="1" applyAlignment="1">
      <alignment horizontal="left" vertical="center" shrinkToFit="1"/>
    </xf>
    <xf numFmtId="0" fontId="29" fillId="0" borderId="13" xfId="0" applyFont="1" applyBorder="1" applyAlignment="1">
      <alignment horizontal="left" vertical="center" shrinkToFit="1"/>
    </xf>
    <xf numFmtId="0" fontId="29" fillId="0" borderId="14" xfId="0" applyFont="1" applyBorder="1" applyAlignment="1">
      <alignment horizontal="left" vertical="center" shrinkToFit="1"/>
    </xf>
    <xf numFmtId="0" fontId="29" fillId="0" borderId="13" xfId="0" applyFont="1" applyBorder="1" applyAlignment="1">
      <alignment horizontal="center" vertical="center" shrinkToFit="1"/>
    </xf>
    <xf numFmtId="0" fontId="22" fillId="0" borderId="9" xfId="0" applyFont="1" applyBorder="1" applyAlignment="1">
      <alignment horizontal="center" vertical="center"/>
    </xf>
    <xf numFmtId="0" fontId="22" fillId="0" borderId="11" xfId="0" applyFont="1" applyBorder="1" applyAlignment="1">
      <alignment horizontal="center" vertical="center"/>
    </xf>
    <xf numFmtId="0" fontId="24" fillId="0" borderId="2" xfId="0" applyFont="1" applyBorder="1" applyAlignment="1">
      <alignment horizontal="center" vertical="center"/>
    </xf>
    <xf numFmtId="0" fontId="24" fillId="0" borderId="3" xfId="0" applyFont="1" applyBorder="1" applyAlignment="1">
      <alignment horizontal="center" vertical="center"/>
    </xf>
    <xf numFmtId="0" fontId="24" fillId="0" borderId="4" xfId="0" applyFont="1" applyBorder="1" applyAlignment="1">
      <alignment horizontal="center" vertical="center"/>
    </xf>
    <xf numFmtId="0" fontId="24" fillId="0" borderId="0" xfId="0" applyFont="1" applyBorder="1" applyAlignment="1" applyProtection="1">
      <alignment horizontal="center" vertical="center"/>
    </xf>
    <xf numFmtId="0" fontId="33" fillId="0" borderId="0" xfId="0" applyFont="1" applyBorder="1" applyAlignment="1">
      <alignment horizontal="center" vertical="center"/>
    </xf>
    <xf numFmtId="0" fontId="32" fillId="0" borderId="2" xfId="0" applyFont="1" applyBorder="1" applyAlignment="1">
      <alignment horizontal="center" vertical="center"/>
    </xf>
    <xf numFmtId="0" fontId="32" fillId="0" borderId="4" xfId="0" applyFont="1" applyBorder="1" applyAlignment="1">
      <alignment horizontal="center" vertical="center"/>
    </xf>
    <xf numFmtId="0" fontId="22" fillId="0" borderId="5" xfId="0" applyFont="1" applyBorder="1" applyAlignment="1">
      <alignment horizontal="center" vertical="center" wrapText="1"/>
    </xf>
    <xf numFmtId="0" fontId="22" fillId="0" borderId="18" xfId="0" applyFont="1" applyBorder="1" applyAlignment="1">
      <alignment horizontal="center" vertical="center" wrapText="1"/>
    </xf>
    <xf numFmtId="0" fontId="29" fillId="0" borderId="3" xfId="0" applyFont="1" applyBorder="1" applyAlignment="1">
      <alignment horizontal="center" vertical="center"/>
    </xf>
    <xf numFmtId="0" fontId="18" fillId="0" borderId="3" xfId="0" applyFont="1" applyBorder="1" applyAlignment="1">
      <alignment horizontal="center" vertical="center"/>
    </xf>
    <xf numFmtId="0" fontId="30" fillId="0" borderId="13" xfId="0" applyFont="1" applyBorder="1" applyAlignment="1">
      <alignment horizontal="center" vertical="center" shrinkToFit="1"/>
    </xf>
    <xf numFmtId="0" fontId="30" fillId="0" borderId="14" xfId="0" applyFont="1" applyBorder="1" applyAlignment="1">
      <alignment horizontal="center" vertical="center" shrinkToFit="1"/>
    </xf>
    <xf numFmtId="0" fontId="22" fillId="0" borderId="6" xfId="0" applyFont="1" applyBorder="1" applyAlignment="1">
      <alignment horizontal="center" vertical="center"/>
    </xf>
    <xf numFmtId="0" fontId="22" fillId="0" borderId="8" xfId="0" applyFont="1" applyBorder="1" applyAlignment="1">
      <alignment horizontal="center" vertical="center"/>
    </xf>
    <xf numFmtId="0" fontId="22" fillId="0" borderId="5" xfId="0" applyFont="1" applyBorder="1" applyAlignment="1">
      <alignment horizontal="center" vertical="center"/>
    </xf>
    <xf numFmtId="0" fontId="22" fillId="0" borderId="18" xfId="0" applyFont="1" applyBorder="1" applyAlignment="1">
      <alignment horizontal="center" vertical="center"/>
    </xf>
    <xf numFmtId="0" fontId="30" fillId="0" borderId="12" xfId="0" applyFont="1" applyBorder="1" applyAlignment="1">
      <alignment horizontal="center" vertical="center" shrinkToFit="1"/>
    </xf>
    <xf numFmtId="0" fontId="4" fillId="2" borderId="6" xfId="0" applyFont="1" applyFill="1" applyBorder="1" applyAlignment="1" applyProtection="1">
      <alignment horizontal="center" vertical="center"/>
      <protection locked="0"/>
    </xf>
    <xf numFmtId="0" fontId="4" fillId="2" borderId="9" xfId="0" applyFont="1" applyFill="1" applyBorder="1" applyAlignment="1" applyProtection="1">
      <alignment horizontal="center" vertical="center"/>
      <protection locked="0"/>
    </xf>
    <xf numFmtId="0" fontId="0" fillId="0" borderId="8" xfId="0" applyBorder="1" applyAlignment="1">
      <alignment horizontal="left" vertical="center"/>
    </xf>
    <xf numFmtId="0" fontId="0" fillId="0" borderId="11" xfId="0" applyBorder="1" applyAlignment="1">
      <alignment horizontal="left" vertical="center"/>
    </xf>
    <xf numFmtId="0" fontId="57" fillId="0" borderId="10" xfId="0" applyFont="1" applyBorder="1" applyAlignment="1" applyProtection="1">
      <alignment horizontal="right" vertical="center"/>
    </xf>
    <xf numFmtId="0" fontId="0" fillId="0" borderId="19" xfId="0" applyBorder="1" applyAlignment="1">
      <alignment horizontal="center" vertical="center"/>
    </xf>
    <xf numFmtId="0" fontId="0" fillId="0" borderId="20" xfId="0" applyBorder="1" applyAlignment="1">
      <alignment horizontal="center" vertical="center"/>
    </xf>
    <xf numFmtId="0" fontId="57" fillId="0" borderId="10" xfId="0" applyFont="1" applyBorder="1" applyAlignment="1" applyProtection="1">
      <alignment vertical="center"/>
    </xf>
    <xf numFmtId="0" fontId="20" fillId="0" borderId="0" xfId="0" applyFont="1" applyAlignment="1" applyProtection="1">
      <alignment horizontal="left" vertical="center"/>
    </xf>
    <xf numFmtId="0" fontId="20" fillId="0" borderId="1" xfId="0" applyFont="1" applyBorder="1" applyAlignment="1" applyProtection="1">
      <alignment horizontal="center" vertical="center"/>
    </xf>
    <xf numFmtId="0" fontId="31" fillId="0" borderId="0" xfId="0" applyFont="1" applyAlignment="1" applyProtection="1">
      <alignment horizontal="right" vertical="center"/>
    </xf>
    <xf numFmtId="0" fontId="31" fillId="0" borderId="6" xfId="0" applyFont="1" applyBorder="1" applyAlignment="1" applyProtection="1">
      <alignment horizontal="center" vertical="center" wrapText="1"/>
    </xf>
    <xf numFmtId="0" fontId="31" fillId="0" borderId="7" xfId="0" applyFont="1" applyBorder="1" applyAlignment="1" applyProtection="1">
      <alignment horizontal="center" vertical="center" wrapText="1"/>
    </xf>
    <xf numFmtId="0" fontId="31" fillId="0" borderId="8" xfId="0" applyFont="1" applyBorder="1" applyAlignment="1" applyProtection="1">
      <alignment horizontal="center" vertical="center" wrapText="1"/>
    </xf>
    <xf numFmtId="0" fontId="31" fillId="0" borderId="9" xfId="0" applyFont="1" applyBorder="1" applyAlignment="1" applyProtection="1">
      <alignment horizontal="center" vertical="center" wrapText="1"/>
    </xf>
    <xf numFmtId="0" fontId="31" fillId="0" borderId="10" xfId="0" applyFont="1" applyBorder="1" applyAlignment="1" applyProtection="1">
      <alignment horizontal="center" vertical="center" wrapText="1"/>
    </xf>
    <xf numFmtId="0" fontId="31" fillId="0" borderId="11" xfId="0" applyFont="1" applyBorder="1" applyAlignment="1" applyProtection="1">
      <alignment horizontal="center" vertical="center" wrapText="1"/>
    </xf>
    <xf numFmtId="0" fontId="20" fillId="0" borderId="2" xfId="0" applyFont="1" applyBorder="1" applyAlignment="1" applyProtection="1">
      <alignment horizontal="center" vertical="center"/>
    </xf>
    <xf numFmtId="0" fontId="20" fillId="0" borderId="3" xfId="0" applyFont="1" applyBorder="1" applyAlignment="1" applyProtection="1">
      <alignment horizontal="center" vertical="center"/>
    </xf>
    <xf numFmtId="0" fontId="20" fillId="0" borderId="4" xfId="0" applyFont="1" applyBorder="1" applyAlignment="1" applyProtection="1">
      <alignment horizontal="center" vertical="center"/>
    </xf>
    <xf numFmtId="0" fontId="42" fillId="0" borderId="7" xfId="0" applyFont="1" applyBorder="1" applyAlignment="1" applyProtection="1">
      <alignment horizontal="center" vertical="center"/>
    </xf>
    <xf numFmtId="0" fontId="20" fillId="0" borderId="0" xfId="0" applyFont="1" applyAlignment="1" applyProtection="1">
      <alignment horizontal="left" vertical="center" wrapText="1"/>
    </xf>
    <xf numFmtId="0" fontId="47" fillId="4" borderId="5" xfId="0" applyFont="1" applyFill="1" applyBorder="1" applyAlignment="1">
      <alignment horizontal="center" vertical="center"/>
    </xf>
    <xf numFmtId="0" fontId="47" fillId="4" borderId="0" xfId="0" applyFont="1" applyFill="1" applyBorder="1" applyAlignment="1">
      <alignment horizontal="center" vertical="center"/>
    </xf>
    <xf numFmtId="0" fontId="32" fillId="0" borderId="0" xfId="0" applyFont="1" applyAlignment="1" applyProtection="1">
      <alignment horizontal="center" vertical="center"/>
    </xf>
    <xf numFmtId="0" fontId="55" fillId="0" borderId="0" xfId="0" applyFont="1" applyBorder="1" applyAlignment="1" applyProtection="1">
      <alignment horizontal="center" vertical="center"/>
    </xf>
    <xf numFmtId="0" fontId="65" fillId="4" borderId="6" xfId="0" applyFont="1" applyFill="1" applyBorder="1" applyAlignment="1" applyProtection="1">
      <alignment horizontal="center" vertical="center"/>
      <protection locked="0"/>
    </xf>
    <xf numFmtId="0" fontId="65" fillId="4" borderId="7" xfId="0" applyFont="1" applyFill="1" applyBorder="1" applyAlignment="1" applyProtection="1">
      <alignment horizontal="center" vertical="center"/>
      <protection locked="0"/>
    </xf>
    <xf numFmtId="0" fontId="65" fillId="4" borderId="8" xfId="0" applyFont="1" applyFill="1" applyBorder="1" applyAlignment="1" applyProtection="1">
      <alignment horizontal="center" vertical="center"/>
      <protection locked="0"/>
    </xf>
    <xf numFmtId="0" fontId="65" fillId="4" borderId="5" xfId="0" applyFont="1" applyFill="1" applyBorder="1" applyAlignment="1" applyProtection="1">
      <alignment horizontal="center" vertical="center"/>
      <protection locked="0"/>
    </xf>
    <xf numFmtId="0" fontId="65" fillId="4" borderId="0" xfId="0" applyFont="1" applyFill="1" applyBorder="1" applyAlignment="1" applyProtection="1">
      <alignment horizontal="center" vertical="center"/>
      <protection locked="0"/>
    </xf>
    <xf numFmtId="0" fontId="65" fillId="4" borderId="18" xfId="0" applyFont="1" applyFill="1" applyBorder="1" applyAlignment="1" applyProtection="1">
      <alignment horizontal="center" vertical="center"/>
      <protection locked="0"/>
    </xf>
    <xf numFmtId="0" fontId="56" fillId="0" borderId="6" xfId="0" applyFont="1" applyBorder="1" applyAlignment="1" applyProtection="1">
      <alignment horizontal="center" vertical="center"/>
    </xf>
    <xf numFmtId="0" fontId="56" fillId="0" borderId="7" xfId="0" applyFont="1" applyBorder="1" applyAlignment="1" applyProtection="1">
      <alignment horizontal="center" vertical="center"/>
    </xf>
    <xf numFmtId="0" fontId="56" fillId="0" borderId="8" xfId="0" applyFont="1" applyBorder="1" applyAlignment="1" applyProtection="1">
      <alignment horizontal="center" vertical="center"/>
    </xf>
    <xf numFmtId="0" fontId="56" fillId="0" borderId="9" xfId="0" applyFont="1" applyBorder="1" applyAlignment="1" applyProtection="1">
      <alignment horizontal="center" vertical="center"/>
    </xf>
    <xf numFmtId="0" fontId="56" fillId="0" borderId="10" xfId="0" applyFont="1" applyBorder="1" applyAlignment="1" applyProtection="1">
      <alignment horizontal="center" vertical="center"/>
    </xf>
    <xf numFmtId="0" fontId="56" fillId="0" borderId="11" xfId="0" applyFont="1" applyBorder="1" applyAlignment="1" applyProtection="1">
      <alignment horizontal="center" vertical="center"/>
    </xf>
    <xf numFmtId="0" fontId="39" fillId="0" borderId="6" xfId="0" applyFont="1" applyBorder="1" applyAlignment="1" applyProtection="1">
      <alignment horizontal="center" vertical="center" shrinkToFit="1"/>
    </xf>
    <xf numFmtId="0" fontId="39" fillId="0" borderId="7" xfId="0" applyFont="1" applyBorder="1" applyAlignment="1" applyProtection="1">
      <alignment horizontal="center" vertical="center" shrinkToFit="1"/>
    </xf>
    <xf numFmtId="0" fontId="39" fillId="0" borderId="8" xfId="0" applyFont="1" applyBorder="1" applyAlignment="1" applyProtection="1">
      <alignment horizontal="center" vertical="center" shrinkToFit="1"/>
    </xf>
    <xf numFmtId="0" fontId="39" fillId="0" borderId="9" xfId="0" applyFont="1" applyBorder="1" applyAlignment="1" applyProtection="1">
      <alignment horizontal="center" vertical="center" shrinkToFit="1"/>
    </xf>
    <xf numFmtId="0" fontId="39" fillId="0" borderId="10" xfId="0" applyFont="1" applyBorder="1" applyAlignment="1" applyProtection="1">
      <alignment horizontal="center" vertical="center" shrinkToFit="1"/>
    </xf>
    <xf numFmtId="0" fontId="39" fillId="0" borderId="11" xfId="0" applyFont="1" applyBorder="1" applyAlignment="1" applyProtection="1">
      <alignment horizontal="center" vertical="center" shrinkToFit="1"/>
    </xf>
    <xf numFmtId="0" fontId="32" fillId="0" borderId="6" xfId="0" applyFont="1" applyBorder="1" applyAlignment="1" applyProtection="1">
      <alignment horizontal="right" vertical="center" shrinkToFit="1"/>
    </xf>
    <xf numFmtId="0" fontId="32" fillId="0" borderId="7" xfId="0" applyFont="1" applyBorder="1" applyAlignment="1" applyProtection="1">
      <alignment horizontal="right" vertical="center" shrinkToFit="1"/>
    </xf>
    <xf numFmtId="0" fontId="32" fillId="0" borderId="9" xfId="0" applyFont="1" applyBorder="1" applyAlignment="1" applyProtection="1">
      <alignment horizontal="right" vertical="center" shrinkToFit="1"/>
    </xf>
    <xf numFmtId="0" fontId="32" fillId="0" borderId="10" xfId="0" applyFont="1" applyBorder="1" applyAlignment="1" applyProtection="1">
      <alignment horizontal="right" vertical="center" shrinkToFit="1"/>
    </xf>
    <xf numFmtId="0" fontId="32" fillId="0" borderId="7" xfId="0" applyFont="1" applyBorder="1" applyAlignment="1" applyProtection="1">
      <alignment horizontal="left" vertical="center"/>
    </xf>
    <xf numFmtId="0" fontId="32" fillId="0" borderId="8" xfId="0" applyFont="1" applyBorder="1" applyAlignment="1" applyProtection="1">
      <alignment horizontal="left" vertical="center"/>
    </xf>
    <xf numFmtId="0" fontId="32" fillId="0" borderId="10" xfId="0" applyFont="1" applyBorder="1" applyAlignment="1" applyProtection="1">
      <alignment horizontal="left" vertical="center"/>
    </xf>
    <xf numFmtId="0" fontId="32" fillId="0" borderId="11" xfId="0" applyFont="1" applyBorder="1" applyAlignment="1" applyProtection="1">
      <alignment horizontal="left" vertical="center"/>
    </xf>
    <xf numFmtId="0" fontId="27" fillId="0" borderId="32" xfId="0" applyFont="1" applyBorder="1" applyAlignment="1">
      <alignment horizontal="center" vertical="center"/>
    </xf>
    <xf numFmtId="0" fontId="27" fillId="0" borderId="33" xfId="0" applyFont="1" applyBorder="1" applyAlignment="1">
      <alignment horizontal="center" vertical="center"/>
    </xf>
    <xf numFmtId="0" fontId="27" fillId="0" borderId="34" xfId="0" applyFont="1" applyBorder="1" applyAlignment="1">
      <alignment horizontal="center" vertical="center"/>
    </xf>
    <xf numFmtId="0" fontId="41" fillId="0" borderId="0" xfId="0" applyFont="1" applyBorder="1" applyAlignment="1">
      <alignment horizontal="left" vertical="center"/>
    </xf>
    <xf numFmtId="0" fontId="24" fillId="0" borderId="0" xfId="0" applyFont="1" applyAlignment="1">
      <alignment horizontal="left" vertical="center" wrapText="1"/>
    </xf>
    <xf numFmtId="0" fontId="41" fillId="0" borderId="0" xfId="0" applyFont="1" applyAlignment="1">
      <alignment horizontal="left" vertical="center" wrapText="1"/>
    </xf>
    <xf numFmtId="0" fontId="41" fillId="0" borderId="0" xfId="0" applyFont="1" applyAlignment="1">
      <alignment horizontal="left" vertical="center"/>
    </xf>
    <xf numFmtId="0" fontId="18" fillId="0" borderId="0" xfId="0" applyFont="1" applyAlignment="1">
      <alignment horizontal="center" vertical="center"/>
    </xf>
    <xf numFmtId="0" fontId="23" fillId="0" borderId="0" xfId="0" applyFont="1" applyAlignment="1">
      <alignment horizontal="center" vertical="center"/>
    </xf>
    <xf numFmtId="0" fontId="29" fillId="0" borderId="40" xfId="0" applyFont="1" applyBorder="1" applyAlignment="1">
      <alignment horizontal="center" vertical="center"/>
    </xf>
    <xf numFmtId="0" fontId="29" fillId="0" borderId="39" xfId="0" applyFont="1" applyBorder="1" applyAlignment="1">
      <alignment horizontal="center" vertical="center"/>
    </xf>
    <xf numFmtId="0" fontId="24" fillId="0" borderId="0" xfId="0" applyFont="1" applyAlignment="1">
      <alignment horizontal="center" vertical="center"/>
    </xf>
    <xf numFmtId="0" fontId="23" fillId="0" borderId="32" xfId="0" applyFont="1" applyBorder="1" applyAlignment="1">
      <alignment horizontal="center" vertical="center"/>
    </xf>
    <xf numFmtId="0" fontId="23" fillId="0" borderId="34" xfId="0" applyFont="1" applyBorder="1" applyAlignment="1">
      <alignment horizontal="center" vertical="center"/>
    </xf>
    <xf numFmtId="0" fontId="23" fillId="0" borderId="32" xfId="0" applyFont="1" applyBorder="1" applyAlignment="1">
      <alignment horizontal="center" vertical="center" shrinkToFit="1"/>
    </xf>
    <xf numFmtId="0" fontId="23" fillId="0" borderId="33" xfId="0" applyFont="1" applyBorder="1" applyAlignment="1">
      <alignment horizontal="center" vertical="center" shrinkToFit="1"/>
    </xf>
    <xf numFmtId="0" fontId="23" fillId="0" borderId="34" xfId="0" applyFont="1" applyBorder="1" applyAlignment="1">
      <alignment horizontal="center" vertical="center" shrinkToFit="1"/>
    </xf>
    <xf numFmtId="0" fontId="44" fillId="0" borderId="32" xfId="0" applyFont="1" applyBorder="1" applyAlignment="1">
      <alignment horizontal="center" vertical="center"/>
    </xf>
    <xf numFmtId="0" fontId="44" fillId="0" borderId="33" xfId="0" applyFont="1" applyBorder="1" applyAlignment="1">
      <alignment horizontal="center" vertical="center"/>
    </xf>
    <xf numFmtId="0" fontId="44" fillId="0" borderId="34" xfId="0" applyFont="1" applyBorder="1" applyAlignment="1">
      <alignment horizontal="center" vertical="center"/>
    </xf>
    <xf numFmtId="0" fontId="29" fillId="0" borderId="32" xfId="0" applyFont="1" applyBorder="1" applyAlignment="1">
      <alignment horizontal="center" vertical="center"/>
    </xf>
    <xf numFmtId="0" fontId="29" fillId="0" borderId="33" xfId="0" applyFont="1" applyBorder="1" applyAlignment="1">
      <alignment horizontal="center" vertical="center"/>
    </xf>
    <xf numFmtId="0" fontId="29" fillId="0" borderId="34" xfId="0" applyFont="1" applyBorder="1" applyAlignment="1">
      <alignment horizontal="center" vertical="center"/>
    </xf>
    <xf numFmtId="0" fontId="38" fillId="0" borderId="0" xfId="0" applyFont="1" applyAlignment="1">
      <alignment horizontal="right" vertical="center"/>
    </xf>
    <xf numFmtId="0" fontId="20" fillId="0" borderId="0" xfId="0" applyFont="1" applyAlignment="1">
      <alignment horizontal="right" vertical="center"/>
    </xf>
    <xf numFmtId="0" fontId="20" fillId="0" borderId="0" xfId="0" applyFont="1" applyBorder="1" applyAlignment="1">
      <alignment horizontal="left" vertical="center"/>
    </xf>
    <xf numFmtId="0" fontId="25" fillId="0" borderId="0" xfId="0" applyFont="1" applyBorder="1" applyAlignment="1">
      <alignment horizontal="left" vertical="center" shrinkToFit="1"/>
    </xf>
    <xf numFmtId="0" fontId="25" fillId="0" borderId="31" xfId="0" applyFont="1" applyBorder="1" applyAlignment="1">
      <alignment horizontal="left" vertical="center" shrinkToFit="1"/>
    </xf>
    <xf numFmtId="55" fontId="25" fillId="0" borderId="0" xfId="0" applyNumberFormat="1" applyFont="1" applyBorder="1" applyAlignment="1">
      <alignment horizontal="center" vertical="center"/>
    </xf>
    <xf numFmtId="0" fontId="25" fillId="0" borderId="0" xfId="0" applyFont="1" applyBorder="1" applyAlignment="1">
      <alignment horizontal="left" vertical="center"/>
    </xf>
    <xf numFmtId="0" fontId="24" fillId="0" borderId="27" xfId="0" applyFont="1" applyBorder="1" applyAlignment="1">
      <alignment horizontal="left" vertical="center" wrapText="1"/>
    </xf>
    <xf numFmtId="0" fontId="24" fillId="0" borderId="28" xfId="0" applyFont="1" applyBorder="1" applyAlignment="1">
      <alignment horizontal="left" vertical="center" wrapText="1"/>
    </xf>
    <xf numFmtId="0" fontId="24" fillId="0" borderId="29" xfId="0" applyFont="1" applyBorder="1" applyAlignment="1">
      <alignment horizontal="left" vertical="center" wrapText="1"/>
    </xf>
    <xf numFmtId="0" fontId="24" fillId="0" borderId="30" xfId="0" applyFont="1" applyBorder="1" applyAlignment="1">
      <alignment horizontal="left" vertical="center" wrapText="1"/>
    </xf>
    <xf numFmtId="0" fontId="24" fillId="0" borderId="0" xfId="0" applyFont="1" applyBorder="1" applyAlignment="1">
      <alignment horizontal="left" vertical="center" wrapText="1"/>
    </xf>
    <xf numFmtId="0" fontId="24" fillId="0" borderId="31" xfId="0" applyFont="1" applyBorder="1" applyAlignment="1">
      <alignment horizontal="left" vertical="center" wrapText="1"/>
    </xf>
    <xf numFmtId="0" fontId="24" fillId="0" borderId="35" xfId="0" applyFont="1" applyBorder="1" applyAlignment="1">
      <alignment horizontal="left" vertical="center" wrapText="1"/>
    </xf>
    <xf numFmtId="0" fontId="24" fillId="0" borderId="36" xfId="0" applyFont="1" applyBorder="1" applyAlignment="1">
      <alignment horizontal="left" vertical="center" wrapText="1"/>
    </xf>
    <xf numFmtId="0" fontId="24" fillId="0" borderId="37" xfId="0" applyFont="1" applyBorder="1" applyAlignment="1">
      <alignment horizontal="left" vertical="center" wrapText="1"/>
    </xf>
    <xf numFmtId="177" fontId="28" fillId="0" borderId="28" xfId="0" applyNumberFormat="1" applyFont="1" applyBorder="1" applyAlignment="1">
      <alignment horizontal="right" vertical="center"/>
    </xf>
    <xf numFmtId="177" fontId="28" fillId="0" borderId="29" xfId="0" applyNumberFormat="1" applyFont="1" applyBorder="1" applyAlignment="1">
      <alignment horizontal="right" vertical="center"/>
    </xf>
    <xf numFmtId="0" fontId="27" fillId="0" borderId="0" xfId="0" applyFont="1" applyBorder="1" applyAlignment="1">
      <alignment horizontal="center" vertical="center"/>
    </xf>
    <xf numFmtId="0" fontId="44" fillId="0" borderId="0" xfId="0" applyFont="1" applyBorder="1" applyAlignment="1">
      <alignment horizontal="left" vertical="center"/>
    </xf>
    <xf numFmtId="0" fontId="44" fillId="0" borderId="30" xfId="0" applyFont="1" applyBorder="1" applyAlignment="1">
      <alignment horizontal="center" vertical="center" shrinkToFit="1"/>
    </xf>
    <xf numFmtId="0" fontId="44" fillId="0" borderId="0" xfId="0" applyFont="1" applyBorder="1" applyAlignment="1">
      <alignment horizontal="center" vertical="center" shrinkToFit="1"/>
    </xf>
    <xf numFmtId="0" fontId="44" fillId="0" borderId="31" xfId="0" applyFont="1" applyBorder="1" applyAlignment="1">
      <alignment horizontal="center" vertical="center" shrinkToFit="1"/>
    </xf>
    <xf numFmtId="0" fontId="62" fillId="0" borderId="0" xfId="0" applyFont="1" applyAlignment="1">
      <alignment horizontal="left" vertical="top" wrapText="1"/>
    </xf>
    <xf numFmtId="0" fontId="62" fillId="0" borderId="0" xfId="0" applyFont="1" applyAlignment="1">
      <alignment horizontal="left" vertical="center" wrapText="1"/>
    </xf>
    <xf numFmtId="0" fontId="28" fillId="0" borderId="0" xfId="0" applyFont="1" applyBorder="1" applyAlignment="1">
      <alignment horizontal="left" vertical="center" shrinkToFit="1"/>
    </xf>
    <xf numFmtId="0" fontId="28" fillId="0" borderId="31" xfId="0" applyFont="1" applyBorder="1" applyAlignment="1">
      <alignment horizontal="left" vertical="center" shrinkToFit="1"/>
    </xf>
    <xf numFmtId="0" fontId="60" fillId="0" borderId="0" xfId="0" applyFont="1" applyBorder="1" applyAlignment="1">
      <alignment horizontal="center" vertical="center"/>
    </xf>
    <xf numFmtId="0" fontId="28" fillId="0" borderId="27" xfId="0" applyFont="1" applyBorder="1" applyAlignment="1">
      <alignment horizontal="left" vertical="center" wrapText="1"/>
    </xf>
    <xf numFmtId="0" fontId="28" fillId="0" borderId="28" xfId="0" applyFont="1" applyBorder="1" applyAlignment="1">
      <alignment horizontal="left" vertical="center" wrapText="1"/>
    </xf>
    <xf numFmtId="0" fontId="28" fillId="0" borderId="29" xfId="0" applyFont="1" applyBorder="1" applyAlignment="1">
      <alignment horizontal="left" vertical="center" wrapText="1"/>
    </xf>
    <xf numFmtId="0" fontId="28" fillId="0" borderId="30" xfId="0" applyFont="1" applyBorder="1" applyAlignment="1">
      <alignment horizontal="left" vertical="center" wrapText="1"/>
    </xf>
    <xf numFmtId="0" fontId="28" fillId="0" borderId="0" xfId="0" applyFont="1" applyBorder="1" applyAlignment="1">
      <alignment horizontal="left" vertical="center" wrapText="1"/>
    </xf>
    <xf numFmtId="0" fontId="28" fillId="0" borderId="31" xfId="0" applyFont="1" applyBorder="1" applyAlignment="1">
      <alignment horizontal="left" vertical="center" wrapText="1"/>
    </xf>
    <xf numFmtId="0" fontId="28" fillId="0" borderId="35" xfId="0" applyFont="1" applyBorder="1" applyAlignment="1">
      <alignment horizontal="left" vertical="center" wrapText="1"/>
    </xf>
    <xf numFmtId="0" fontId="28" fillId="0" borderId="36" xfId="0" applyFont="1" applyBorder="1" applyAlignment="1">
      <alignment horizontal="left" vertical="center" wrapText="1"/>
    </xf>
    <xf numFmtId="0" fontId="28" fillId="0" borderId="37" xfId="0" applyFont="1" applyBorder="1" applyAlignment="1">
      <alignment horizontal="left" vertical="center" wrapText="1"/>
    </xf>
    <xf numFmtId="0" fontId="24" fillId="0" borderId="0" xfId="0" applyFont="1" applyAlignment="1">
      <alignment horizontal="right" vertical="center"/>
    </xf>
    <xf numFmtId="0" fontId="20" fillId="0" borderId="0" xfId="0" applyFont="1" applyAlignment="1">
      <alignment horizontal="left" vertical="center" shrinkToFit="1"/>
    </xf>
    <xf numFmtId="0" fontId="25" fillId="0" borderId="0" xfId="0" applyFont="1" applyBorder="1" applyAlignment="1">
      <alignment vertical="center"/>
    </xf>
    <xf numFmtId="0" fontId="18" fillId="0" borderId="0" xfId="0" applyFont="1" applyBorder="1" applyAlignment="1">
      <alignment horizontal="center" vertical="center"/>
    </xf>
    <xf numFmtId="0" fontId="21" fillId="0" borderId="0" xfId="0" applyFont="1" applyBorder="1" applyAlignment="1">
      <alignment horizontal="center" vertical="center"/>
    </xf>
    <xf numFmtId="0" fontId="21" fillId="0" borderId="0" xfId="0" applyFont="1" applyAlignment="1">
      <alignment horizontal="right" vertical="center"/>
    </xf>
    <xf numFmtId="0" fontId="33" fillId="0" borderId="0" xfId="0" applyFont="1" applyAlignment="1">
      <alignment horizontal="center" vertical="center"/>
    </xf>
    <xf numFmtId="0" fontId="19" fillId="0" borderId="0" xfId="0" applyFont="1" applyAlignment="1">
      <alignment horizontal="center" vertical="center"/>
    </xf>
    <xf numFmtId="0" fontId="22" fillId="0" borderId="1" xfId="0" applyFont="1" applyBorder="1" applyAlignment="1">
      <alignment horizontal="center" vertical="center"/>
    </xf>
    <xf numFmtId="0" fontId="0" fillId="5" borderId="1" xfId="0" applyFill="1" applyBorder="1" applyAlignment="1">
      <alignment horizontal="center" vertical="center"/>
    </xf>
    <xf numFmtId="0" fontId="0" fillId="5" borderId="2" xfId="0" applyFill="1" applyBorder="1" applyAlignment="1">
      <alignment horizontal="center" vertical="center"/>
    </xf>
    <xf numFmtId="0" fontId="0" fillId="5" borderId="4" xfId="0" applyFill="1" applyBorder="1" applyAlignment="1">
      <alignment horizontal="center" vertical="center"/>
    </xf>
  </cellXfs>
  <cellStyles count="2">
    <cellStyle name="桁区切り" xfId="1" builtinId="6"/>
    <cellStyle name="標準" xfId="0" builtinId="0"/>
  </cellStyles>
  <dxfs count="0"/>
  <tableStyles count="0" defaultTableStyle="TableStyleMedium2" defaultPivotStyle="PivotStyleLight16"/>
  <colors>
    <mruColors>
      <color rgb="FFFFFF66"/>
      <color rgb="FFFFFFFF"/>
      <color rgb="FFCCFFCC"/>
      <color rgb="FFCCFF66"/>
      <color rgb="FFFF7C80"/>
      <color rgb="FFCCECFF"/>
      <color rgb="FF99CCFF"/>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worksheet" Target="worksheets/sheet8.xml"/><Relationship Id="rId13" Type="http://schemas.openxmlformats.org/officeDocument/2006/relationships/externalLink" Target="externalLinks/externalLink1.xml"/><Relationship Id="rId3" Type="http://schemas.openxmlformats.org/officeDocument/2006/relationships/worksheet" Target="worksheets/sheet3.xml"/><Relationship Id="rId7" Type="http://schemas.openxmlformats.org/officeDocument/2006/relationships/worksheet" Target="worksheets/sheet7.xml"/><Relationship Id="rId12" Type="http://schemas.openxmlformats.org/officeDocument/2006/relationships/worksheet" Target="worksheets/sheet12.xml"/><Relationship Id="rId17" Type="http://schemas.openxmlformats.org/officeDocument/2006/relationships/calcChain" Target="calcChain.xml"/><Relationship Id="rId2" Type="http://schemas.openxmlformats.org/officeDocument/2006/relationships/worksheet" Target="worksheets/sheet2.xml"/><Relationship Id="rId16" Type="http://schemas.openxmlformats.org/officeDocument/2006/relationships/sharedStrings" Target="sharedStrings.xml"/><Relationship Id="rId1" Type="http://schemas.openxmlformats.org/officeDocument/2006/relationships/worksheet" Target="worksheets/sheet1.xml"/><Relationship Id="rId6" Type="http://schemas.openxmlformats.org/officeDocument/2006/relationships/worksheet" Target="worksheets/sheet6.xml"/><Relationship Id="rId11" Type="http://schemas.openxmlformats.org/officeDocument/2006/relationships/worksheet" Target="worksheets/sheet11.xml"/><Relationship Id="rId5" Type="http://schemas.openxmlformats.org/officeDocument/2006/relationships/worksheet" Target="worksheets/sheet5.xml"/><Relationship Id="rId15" Type="http://schemas.openxmlformats.org/officeDocument/2006/relationships/styles" Target="styles.xml"/><Relationship Id="rId10" Type="http://schemas.openxmlformats.org/officeDocument/2006/relationships/worksheet" Target="worksheets/sheet10.xml"/><Relationship Id="rId4" Type="http://schemas.openxmlformats.org/officeDocument/2006/relationships/worksheet" Target="worksheets/sheet4.xml"/><Relationship Id="rId9" Type="http://schemas.openxmlformats.org/officeDocument/2006/relationships/worksheet" Target="worksheets/sheet9.xml"/><Relationship Id="rId14" Type="http://schemas.openxmlformats.org/officeDocument/2006/relationships/theme" Target="theme/theme1.xml"/></Relationships>
</file>

<file path=xl/drawings/drawing1.xml><?xml version="1.0" encoding="utf-8"?>
<xdr:wsDr xmlns:xdr="http://schemas.openxmlformats.org/drawingml/2006/spreadsheetDrawing" xmlns:a="http://schemas.openxmlformats.org/drawingml/2006/main">
  <xdr:twoCellAnchor>
    <xdr:from>
      <xdr:col>17</xdr:col>
      <xdr:colOff>152400</xdr:colOff>
      <xdr:row>45</xdr:row>
      <xdr:rowOff>0</xdr:rowOff>
    </xdr:from>
    <xdr:to>
      <xdr:col>17</xdr:col>
      <xdr:colOff>323850</xdr:colOff>
      <xdr:row>47</xdr:row>
      <xdr:rowOff>257174</xdr:rowOff>
    </xdr:to>
    <xdr:sp macro="" textlink="">
      <xdr:nvSpPr>
        <xdr:cNvPr id="4" name="右中かっこ 3"/>
        <xdr:cNvSpPr/>
      </xdr:nvSpPr>
      <xdr:spPr>
        <a:xfrm>
          <a:off x="10020300" y="22440899"/>
          <a:ext cx="171450" cy="1495425"/>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104775</xdr:colOff>
      <xdr:row>48</xdr:row>
      <xdr:rowOff>171450</xdr:rowOff>
    </xdr:from>
    <xdr:to>
      <xdr:col>17</xdr:col>
      <xdr:colOff>495300</xdr:colOff>
      <xdr:row>49</xdr:row>
      <xdr:rowOff>85725</xdr:rowOff>
    </xdr:to>
    <xdr:sp macro="" textlink="">
      <xdr:nvSpPr>
        <xdr:cNvPr id="2" name="左矢印 1"/>
        <xdr:cNvSpPr/>
      </xdr:nvSpPr>
      <xdr:spPr>
        <a:xfrm>
          <a:off x="9972675" y="1604962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104775</xdr:colOff>
      <xdr:row>8</xdr:row>
      <xdr:rowOff>76200</xdr:rowOff>
    </xdr:from>
    <xdr:to>
      <xdr:col>14</xdr:col>
      <xdr:colOff>495300</xdr:colOff>
      <xdr:row>8</xdr:row>
      <xdr:rowOff>257175</xdr:rowOff>
    </xdr:to>
    <xdr:sp macro="" textlink="">
      <xdr:nvSpPr>
        <xdr:cNvPr id="5" name="左矢印 4"/>
        <xdr:cNvSpPr/>
      </xdr:nvSpPr>
      <xdr:spPr>
        <a:xfrm>
          <a:off x="8001000" y="26193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85</xdr:row>
      <xdr:rowOff>152400</xdr:rowOff>
    </xdr:from>
    <xdr:to>
      <xdr:col>15</xdr:col>
      <xdr:colOff>533400</xdr:colOff>
      <xdr:row>85</xdr:row>
      <xdr:rowOff>333375</xdr:rowOff>
    </xdr:to>
    <xdr:sp macro="" textlink="">
      <xdr:nvSpPr>
        <xdr:cNvPr id="6" name="左矢印 5"/>
        <xdr:cNvSpPr/>
      </xdr:nvSpPr>
      <xdr:spPr>
        <a:xfrm>
          <a:off x="8639175" y="2423160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92</xdr:row>
      <xdr:rowOff>114300</xdr:rowOff>
    </xdr:from>
    <xdr:to>
      <xdr:col>15</xdr:col>
      <xdr:colOff>533400</xdr:colOff>
      <xdr:row>92</xdr:row>
      <xdr:rowOff>295275</xdr:rowOff>
    </xdr:to>
    <xdr:sp macro="" textlink="">
      <xdr:nvSpPr>
        <xdr:cNvPr id="7" name="左矢印 6"/>
        <xdr:cNvSpPr/>
      </xdr:nvSpPr>
      <xdr:spPr>
        <a:xfrm>
          <a:off x="8639175" y="2679382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2.xml><?xml version="1.0" encoding="utf-8"?>
<xdr:wsDr xmlns:xdr="http://schemas.openxmlformats.org/drawingml/2006/spreadsheetDrawing" xmlns:a="http://schemas.openxmlformats.org/drawingml/2006/main">
  <xdr:twoCellAnchor>
    <xdr:from>
      <xdr:col>17</xdr:col>
      <xdr:colOff>152400</xdr:colOff>
      <xdr:row>45</xdr:row>
      <xdr:rowOff>0</xdr:rowOff>
    </xdr:from>
    <xdr:to>
      <xdr:col>17</xdr:col>
      <xdr:colOff>323850</xdr:colOff>
      <xdr:row>47</xdr:row>
      <xdr:rowOff>257174</xdr:rowOff>
    </xdr:to>
    <xdr:sp macro="" textlink="">
      <xdr:nvSpPr>
        <xdr:cNvPr id="3" name="右中かっこ 2"/>
        <xdr:cNvSpPr/>
      </xdr:nvSpPr>
      <xdr:spPr>
        <a:xfrm>
          <a:off x="10020300" y="14354175"/>
          <a:ext cx="171450" cy="981074"/>
        </a:xfrm>
        <a:prstGeom prst="rightBrace">
          <a:avLst/>
        </a:prstGeom>
      </xdr:spPr>
      <xdr:style>
        <a:lnRef idx="1">
          <a:schemeClr val="dk1"/>
        </a:lnRef>
        <a:fillRef idx="0">
          <a:schemeClr val="dk1"/>
        </a:fillRef>
        <a:effectRef idx="0">
          <a:schemeClr val="dk1"/>
        </a:effectRef>
        <a:fontRef idx="minor">
          <a:schemeClr val="tx1"/>
        </a:fontRef>
      </xdr:style>
      <xdr:txBody>
        <a:bodyPr vertOverflow="clip" horzOverflow="clip" rtlCol="0" anchor="t"/>
        <a:lstStyle/>
        <a:p>
          <a:pPr algn="l"/>
          <a:endParaRPr kumimoji="1" lang="ja-JP" altLang="en-US" sz="1100"/>
        </a:p>
      </xdr:txBody>
    </xdr:sp>
    <xdr:clientData/>
  </xdr:twoCellAnchor>
  <xdr:twoCellAnchor>
    <xdr:from>
      <xdr:col>17</xdr:col>
      <xdr:colOff>104775</xdr:colOff>
      <xdr:row>48</xdr:row>
      <xdr:rowOff>171450</xdr:rowOff>
    </xdr:from>
    <xdr:to>
      <xdr:col>17</xdr:col>
      <xdr:colOff>495300</xdr:colOff>
      <xdr:row>49</xdr:row>
      <xdr:rowOff>85725</xdr:rowOff>
    </xdr:to>
    <xdr:sp macro="" textlink="">
      <xdr:nvSpPr>
        <xdr:cNvPr id="4" name="左矢印 3"/>
        <xdr:cNvSpPr/>
      </xdr:nvSpPr>
      <xdr:spPr>
        <a:xfrm>
          <a:off x="9972675" y="156114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104775</xdr:colOff>
      <xdr:row>8</xdr:row>
      <xdr:rowOff>76200</xdr:rowOff>
    </xdr:from>
    <xdr:to>
      <xdr:col>14</xdr:col>
      <xdr:colOff>495300</xdr:colOff>
      <xdr:row>8</xdr:row>
      <xdr:rowOff>257175</xdr:rowOff>
    </xdr:to>
    <xdr:sp macro="" textlink="">
      <xdr:nvSpPr>
        <xdr:cNvPr id="5" name="左矢印 4"/>
        <xdr:cNvSpPr/>
      </xdr:nvSpPr>
      <xdr:spPr>
        <a:xfrm>
          <a:off x="8001000" y="26193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85</xdr:row>
      <xdr:rowOff>152400</xdr:rowOff>
    </xdr:from>
    <xdr:to>
      <xdr:col>15</xdr:col>
      <xdr:colOff>533400</xdr:colOff>
      <xdr:row>85</xdr:row>
      <xdr:rowOff>333375</xdr:rowOff>
    </xdr:to>
    <xdr:sp macro="" textlink="">
      <xdr:nvSpPr>
        <xdr:cNvPr id="6" name="左矢印 5"/>
        <xdr:cNvSpPr/>
      </xdr:nvSpPr>
      <xdr:spPr>
        <a:xfrm>
          <a:off x="8639175" y="25698450"/>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15</xdr:col>
      <xdr:colOff>142875</xdr:colOff>
      <xdr:row>92</xdr:row>
      <xdr:rowOff>114300</xdr:rowOff>
    </xdr:from>
    <xdr:to>
      <xdr:col>15</xdr:col>
      <xdr:colOff>533400</xdr:colOff>
      <xdr:row>92</xdr:row>
      <xdr:rowOff>295275</xdr:rowOff>
    </xdr:to>
    <xdr:sp macro="" textlink="">
      <xdr:nvSpPr>
        <xdr:cNvPr id="7" name="左矢印 6"/>
        <xdr:cNvSpPr/>
      </xdr:nvSpPr>
      <xdr:spPr>
        <a:xfrm>
          <a:off x="8639175" y="28260675"/>
          <a:ext cx="390525" cy="18097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wsDr>
</file>

<file path=xl/drawings/drawing3.xml><?xml version="1.0" encoding="utf-8"?>
<xdr:wsDr xmlns:xdr="http://schemas.openxmlformats.org/drawingml/2006/spreadsheetDrawing" xmlns:a="http://schemas.openxmlformats.org/drawingml/2006/main">
  <xdr:twoCellAnchor>
    <xdr:from>
      <xdr:col>22</xdr:col>
      <xdr:colOff>342898</xdr:colOff>
      <xdr:row>17</xdr:row>
      <xdr:rowOff>180976</xdr:rowOff>
    </xdr:from>
    <xdr:to>
      <xdr:col>23</xdr:col>
      <xdr:colOff>152399</xdr:colOff>
      <xdr:row>18</xdr:row>
      <xdr:rowOff>180975</xdr:rowOff>
    </xdr:to>
    <xdr:grpSp>
      <xdr:nvGrpSpPr>
        <xdr:cNvPr id="6" name="Group 93"/>
        <xdr:cNvGrpSpPr>
          <a:grpSpLocks/>
        </xdr:cNvGrpSpPr>
      </xdr:nvGrpSpPr>
      <xdr:grpSpPr bwMode="auto">
        <a:xfrm>
          <a:off x="9286873" y="5191126"/>
          <a:ext cx="495301" cy="257174"/>
          <a:chOff x="65" y="401"/>
          <a:chExt cx="38" cy="24"/>
        </a:xfrm>
      </xdr:grpSpPr>
      <xdr:sp macro="" textlink="">
        <xdr:nvSpPr>
          <xdr:cNvPr id="7" name="Text Box 82"/>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S.D.</a:t>
            </a:r>
          </a:p>
        </xdr:txBody>
      </xdr:sp>
      <xdr:grpSp>
        <xdr:nvGrpSpPr>
          <xdr:cNvPr id="8" name="Group 92"/>
          <xdr:cNvGrpSpPr>
            <a:grpSpLocks/>
          </xdr:cNvGrpSpPr>
        </xdr:nvGrpSpPr>
        <xdr:grpSpPr bwMode="auto">
          <a:xfrm>
            <a:off x="72" y="401"/>
            <a:ext cx="12" cy="22"/>
            <a:chOff x="78" y="435"/>
            <a:chExt cx="17" cy="25"/>
          </a:xfrm>
        </xdr:grpSpPr>
        <xdr:grpSp>
          <xdr:nvGrpSpPr>
            <xdr:cNvPr id="9" name="Group 91"/>
            <xdr:cNvGrpSpPr>
              <a:grpSpLocks/>
            </xdr:cNvGrpSpPr>
          </xdr:nvGrpSpPr>
          <xdr:grpSpPr bwMode="auto">
            <a:xfrm>
              <a:off x="81" y="449"/>
              <a:ext cx="12" cy="11"/>
              <a:chOff x="186" y="400"/>
              <a:chExt cx="18" cy="18"/>
            </a:xfrm>
          </xdr:grpSpPr>
          <xdr:sp macro="" textlink="">
            <xdr:nvSpPr>
              <xdr:cNvPr id="11" name="Line 64"/>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2" name="Line 65"/>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10" name="AutoShape 90"/>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20</xdr:col>
      <xdr:colOff>9525</xdr:colOff>
      <xdr:row>13</xdr:row>
      <xdr:rowOff>76200</xdr:rowOff>
    </xdr:from>
    <xdr:to>
      <xdr:col>20</xdr:col>
      <xdr:colOff>533400</xdr:colOff>
      <xdr:row>14</xdr:row>
      <xdr:rowOff>57150</xdr:rowOff>
    </xdr:to>
    <xdr:grpSp>
      <xdr:nvGrpSpPr>
        <xdr:cNvPr id="13" name="Group 105"/>
        <xdr:cNvGrpSpPr>
          <a:grpSpLocks/>
        </xdr:cNvGrpSpPr>
      </xdr:nvGrpSpPr>
      <xdr:grpSpPr bwMode="auto">
        <a:xfrm>
          <a:off x="7581900" y="4057650"/>
          <a:ext cx="523875" cy="238125"/>
          <a:chOff x="113" y="472"/>
          <a:chExt cx="62" cy="26"/>
        </a:xfrm>
      </xdr:grpSpPr>
      <xdr:sp macro="" textlink="">
        <xdr:nvSpPr>
          <xdr:cNvPr id="14" name="Text Box 100"/>
          <xdr:cNvSpPr txBox="1">
            <a:spLocks noChangeArrowheads="1"/>
          </xdr:cNvSpPr>
        </xdr:nvSpPr>
        <xdr:spPr bwMode="auto">
          <a:xfrm>
            <a:off x="121" y="472"/>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Marinba</a:t>
            </a:r>
          </a:p>
        </xdr:txBody>
      </xdr:sp>
      <xdr:sp macro="" textlink="">
        <xdr:nvSpPr>
          <xdr:cNvPr id="15" name="AutoShape 101"/>
          <xdr:cNvSpPr>
            <a:spLocks noChangeArrowheads="1"/>
          </xdr:cNvSpPr>
        </xdr:nvSpPr>
        <xdr:spPr bwMode="auto">
          <a:xfrm rot="-7928255" flipH="1" flipV="1">
            <a:off x="130" y="456"/>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20</xdr:col>
      <xdr:colOff>74202</xdr:colOff>
      <xdr:row>17</xdr:row>
      <xdr:rowOff>9898</xdr:rowOff>
    </xdr:from>
    <xdr:to>
      <xdr:col>21</xdr:col>
      <xdr:colOff>79732</xdr:colOff>
      <xdr:row>18</xdr:row>
      <xdr:rowOff>7</xdr:rowOff>
    </xdr:to>
    <xdr:grpSp>
      <xdr:nvGrpSpPr>
        <xdr:cNvPr id="16" name="Group 106"/>
        <xdr:cNvGrpSpPr>
          <a:grpSpLocks/>
        </xdr:cNvGrpSpPr>
      </xdr:nvGrpSpPr>
      <xdr:grpSpPr bwMode="auto">
        <a:xfrm>
          <a:off x="7646577" y="5020048"/>
          <a:ext cx="691330" cy="247284"/>
          <a:chOff x="112" y="473"/>
          <a:chExt cx="60" cy="25"/>
        </a:xfrm>
      </xdr:grpSpPr>
      <xdr:sp macro="" textlink="">
        <xdr:nvSpPr>
          <xdr:cNvPr id="17" name="Text Box 107"/>
          <xdr:cNvSpPr txBox="1">
            <a:spLocks noChangeArrowheads="1"/>
          </xdr:cNvSpPr>
        </xdr:nvSpPr>
        <xdr:spPr bwMode="auto">
          <a:xfrm>
            <a:off x="112" y="474"/>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ctr" rtl="0">
              <a:defRPr sz="1000"/>
            </a:pPr>
            <a:r>
              <a:rPr lang="ja-JP" altLang="en-US" sz="950" b="0" i="0" u="none" strike="noStrike" baseline="0">
                <a:solidFill>
                  <a:srgbClr val="000000"/>
                </a:solidFill>
                <a:latin typeface="ＭＳ 明朝"/>
                <a:ea typeface="ＭＳ 明朝"/>
              </a:rPr>
              <a:t>　</a:t>
            </a:r>
            <a:r>
              <a:rPr lang="en-US" altLang="ja-JP" sz="950" b="0" i="0" u="none" strike="noStrike" baseline="0">
                <a:solidFill>
                  <a:srgbClr val="000000"/>
                </a:solidFill>
                <a:latin typeface="ＭＳ 明朝"/>
                <a:ea typeface="ＭＳ 明朝"/>
              </a:rPr>
              <a:t>Xylo</a:t>
            </a:r>
          </a:p>
        </xdr:txBody>
      </xdr:sp>
      <xdr:sp macro="" textlink="">
        <xdr:nvSpPr>
          <xdr:cNvPr id="18" name="AutoShape 108"/>
          <xdr:cNvSpPr>
            <a:spLocks noChangeArrowheads="1"/>
          </xdr:cNvSpPr>
        </xdr:nvSpPr>
        <xdr:spPr bwMode="auto">
          <a:xfrm rot="-7928255" flipH="1" flipV="1">
            <a:off x="130" y="456"/>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20</xdr:col>
      <xdr:colOff>257175</xdr:colOff>
      <xdr:row>18</xdr:row>
      <xdr:rowOff>161925</xdr:rowOff>
    </xdr:from>
    <xdr:to>
      <xdr:col>21</xdr:col>
      <xdr:colOff>228600</xdr:colOff>
      <xdr:row>19</xdr:row>
      <xdr:rowOff>133350</xdr:rowOff>
    </xdr:to>
    <xdr:grpSp>
      <xdr:nvGrpSpPr>
        <xdr:cNvPr id="19" name="Group 109"/>
        <xdr:cNvGrpSpPr>
          <a:grpSpLocks/>
        </xdr:cNvGrpSpPr>
      </xdr:nvGrpSpPr>
      <xdr:grpSpPr bwMode="auto">
        <a:xfrm>
          <a:off x="7829550" y="5429250"/>
          <a:ext cx="657225" cy="228600"/>
          <a:chOff x="113" y="468"/>
          <a:chExt cx="61" cy="25"/>
        </a:xfrm>
      </xdr:grpSpPr>
      <xdr:sp macro="" textlink="">
        <xdr:nvSpPr>
          <xdr:cNvPr id="20" name="Text Box 110"/>
          <xdr:cNvSpPr txBox="1">
            <a:spLocks noChangeArrowheads="1"/>
          </xdr:cNvSpPr>
        </xdr:nvSpPr>
        <xdr:spPr bwMode="auto">
          <a:xfrm>
            <a:off x="120" y="470"/>
            <a:ext cx="54" cy="22"/>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ja-JP" altLang="en-US" sz="950" b="0" i="0" u="none" strike="noStrike" baseline="0">
                <a:solidFill>
                  <a:srgbClr val="000000"/>
                </a:solidFill>
                <a:latin typeface="ＭＳ 明朝"/>
                <a:ea typeface="ＭＳ 明朝"/>
              </a:rPr>
              <a:t>ﾋﾞﾌﾞﾗﾌｫﾝ</a:t>
            </a:r>
            <a:endParaRPr lang="en-US" altLang="ja-JP" sz="950" b="0" i="0" u="none" strike="noStrike" baseline="0">
              <a:solidFill>
                <a:srgbClr val="000000"/>
              </a:solidFill>
              <a:latin typeface="ＭＳ 明朝"/>
              <a:ea typeface="ＭＳ 明朝"/>
            </a:endParaRPr>
          </a:p>
        </xdr:txBody>
      </xdr:sp>
      <xdr:sp macro="" textlink="">
        <xdr:nvSpPr>
          <xdr:cNvPr id="21" name="AutoShape 111"/>
          <xdr:cNvSpPr>
            <a:spLocks noChangeArrowheads="1"/>
          </xdr:cNvSpPr>
        </xdr:nvSpPr>
        <xdr:spPr bwMode="auto">
          <a:xfrm rot="-7928255" flipH="1" flipV="1">
            <a:off x="130" y="451"/>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20</xdr:col>
      <xdr:colOff>62425</xdr:colOff>
      <xdr:row>15</xdr:row>
      <xdr:rowOff>58015</xdr:rowOff>
    </xdr:from>
    <xdr:to>
      <xdr:col>20</xdr:col>
      <xdr:colOff>523874</xdr:colOff>
      <xdr:row>16</xdr:row>
      <xdr:rowOff>19049</xdr:rowOff>
    </xdr:to>
    <xdr:grpSp>
      <xdr:nvGrpSpPr>
        <xdr:cNvPr id="22" name="Group 112"/>
        <xdr:cNvGrpSpPr>
          <a:grpSpLocks/>
        </xdr:cNvGrpSpPr>
      </xdr:nvGrpSpPr>
      <xdr:grpSpPr bwMode="auto">
        <a:xfrm>
          <a:off x="7634800" y="4553815"/>
          <a:ext cx="461449" cy="218209"/>
          <a:chOff x="108" y="478"/>
          <a:chExt cx="67" cy="27"/>
        </a:xfrm>
      </xdr:grpSpPr>
      <xdr:sp macro="" textlink="">
        <xdr:nvSpPr>
          <xdr:cNvPr id="23" name="Text Box 113"/>
          <xdr:cNvSpPr txBox="1">
            <a:spLocks noChangeArrowheads="1"/>
          </xdr:cNvSpPr>
        </xdr:nvSpPr>
        <xdr:spPr bwMode="auto">
          <a:xfrm>
            <a:off x="108" y="478"/>
            <a:ext cx="67" cy="21"/>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Glocken</a:t>
            </a:r>
          </a:p>
        </xdr:txBody>
      </xdr:sp>
      <xdr:sp macro="" textlink="">
        <xdr:nvSpPr>
          <xdr:cNvPr id="24" name="AutoShape 114"/>
          <xdr:cNvSpPr>
            <a:spLocks noChangeArrowheads="1"/>
          </xdr:cNvSpPr>
        </xdr:nvSpPr>
        <xdr:spPr bwMode="auto">
          <a:xfrm rot="-7928255" flipH="1" flipV="1">
            <a:off x="127" y="463"/>
            <a:ext cx="25" cy="59"/>
          </a:xfrm>
          <a:custGeom>
            <a:avLst/>
            <a:gdLst>
              <a:gd name="T0" fmla="*/ 0 w 21600"/>
              <a:gd name="T1" fmla="*/ 0 h 21600"/>
              <a:gd name="T2" fmla="*/ 0 w 21600"/>
              <a:gd name="T3" fmla="*/ 0 h 21600"/>
              <a:gd name="T4" fmla="*/ 0 w 21600"/>
              <a:gd name="T5" fmla="*/ 0 h 21600"/>
              <a:gd name="T6" fmla="*/ 0 w 21600"/>
              <a:gd name="T7" fmla="*/ 0 h 21600"/>
              <a:gd name="T8" fmla="*/ 0 60000 65536"/>
              <a:gd name="T9" fmla="*/ 0 60000 65536"/>
              <a:gd name="T10" fmla="*/ 0 60000 65536"/>
              <a:gd name="T11" fmla="*/ 0 60000 65536"/>
              <a:gd name="T12" fmla="*/ 4320 w 21600"/>
              <a:gd name="T13" fmla="*/ 4759 h 21600"/>
              <a:gd name="T14" fmla="*/ 17280 w 21600"/>
              <a:gd name="T15" fmla="*/ 16841 h 21600"/>
            </a:gdLst>
            <a:ahLst/>
            <a:cxnLst>
              <a:cxn ang="T8">
                <a:pos x="T0" y="T1"/>
              </a:cxn>
              <a:cxn ang="T9">
                <a:pos x="T2" y="T3"/>
              </a:cxn>
              <a:cxn ang="T10">
                <a:pos x="T4" y="T5"/>
              </a:cxn>
              <a:cxn ang="T11">
                <a:pos x="T6" y="T7"/>
              </a:cxn>
            </a:cxnLst>
            <a:rect l="T12" t="T13" r="T14" b="T15"/>
            <a:pathLst>
              <a:path w="21600" h="21600">
                <a:moveTo>
                  <a:pt x="0" y="0"/>
                </a:moveTo>
                <a:lnTo>
                  <a:pt x="5600" y="21600"/>
                </a:lnTo>
                <a:lnTo>
                  <a:pt x="16000" y="21600"/>
                </a:lnTo>
                <a:lnTo>
                  <a:pt x="21600" y="0"/>
                </a:lnTo>
                <a:lnTo>
                  <a:pt x="0" y="0"/>
                </a:lnTo>
                <a:close/>
              </a:path>
            </a:pathLst>
          </a:cu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clientData/>
  </xdr:twoCellAnchor>
  <xdr:twoCellAnchor>
    <xdr:from>
      <xdr:col>23</xdr:col>
      <xdr:colOff>285750</xdr:colOff>
      <xdr:row>15</xdr:row>
      <xdr:rowOff>104775</xdr:rowOff>
    </xdr:from>
    <xdr:to>
      <xdr:col>23</xdr:col>
      <xdr:colOff>552450</xdr:colOff>
      <xdr:row>16</xdr:row>
      <xdr:rowOff>123825</xdr:rowOff>
    </xdr:to>
    <xdr:grpSp>
      <xdr:nvGrpSpPr>
        <xdr:cNvPr id="25" name="Group 123"/>
        <xdr:cNvGrpSpPr>
          <a:grpSpLocks/>
        </xdr:cNvGrpSpPr>
      </xdr:nvGrpSpPr>
      <xdr:grpSpPr bwMode="auto">
        <a:xfrm>
          <a:off x="9915525" y="4600575"/>
          <a:ext cx="266700" cy="276225"/>
          <a:chOff x="119" y="455"/>
          <a:chExt cx="28" cy="30"/>
        </a:xfrm>
      </xdr:grpSpPr>
      <xdr:sp macro="" textlink="">
        <xdr:nvSpPr>
          <xdr:cNvPr id="26" name="Text Box 118"/>
          <xdr:cNvSpPr txBox="1">
            <a:spLocks noChangeArrowheads="1"/>
          </xdr:cNvSpPr>
        </xdr:nvSpPr>
        <xdr:spPr bwMode="auto">
          <a:xfrm>
            <a:off x="119" y="468"/>
            <a:ext cx="28"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Sym</a:t>
            </a:r>
          </a:p>
        </xdr:txBody>
      </xdr:sp>
      <xdr:grpSp>
        <xdr:nvGrpSpPr>
          <xdr:cNvPr id="27" name="Group 119"/>
          <xdr:cNvGrpSpPr>
            <a:grpSpLocks/>
          </xdr:cNvGrpSpPr>
        </xdr:nvGrpSpPr>
        <xdr:grpSpPr bwMode="auto">
          <a:xfrm>
            <a:off x="125" y="455"/>
            <a:ext cx="14" cy="18"/>
            <a:chOff x="145" y="458"/>
            <a:chExt cx="22" cy="36"/>
          </a:xfrm>
        </xdr:grpSpPr>
        <xdr:sp macro="" textlink="">
          <xdr:nvSpPr>
            <xdr:cNvPr id="28" name="Oval 120"/>
            <xdr:cNvSpPr>
              <a:spLocks noChangeArrowheads="1"/>
            </xdr:cNvSpPr>
          </xdr:nvSpPr>
          <xdr:spPr bwMode="auto">
            <a:xfrm>
              <a:off x="151" y="458"/>
              <a:ext cx="16" cy="36"/>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29" name="Oval 121"/>
            <xdr:cNvSpPr>
              <a:spLocks noChangeArrowheads="1"/>
            </xdr:cNvSpPr>
          </xdr:nvSpPr>
          <xdr:spPr bwMode="auto">
            <a:xfrm>
              <a:off x="145" y="458"/>
              <a:ext cx="16" cy="36"/>
            </a:xfrm>
            <a:prstGeom prst="ellipse">
              <a:avLst/>
            </a:prstGeom>
            <a:solidFill>
              <a:srgbClr val="FFFFFF"/>
            </a:solidFill>
            <a:ln w="12700">
              <a:solidFill>
                <a:srgbClr val="000000"/>
              </a:solidFill>
              <a:round/>
              <a:headEnd/>
              <a:tailEnd/>
            </a:ln>
          </xdr:spPr>
        </xdr:sp>
        <xdr:sp macro="" textlink="">
          <xdr:nvSpPr>
            <xdr:cNvPr id="30" name="Oval 122"/>
            <xdr:cNvSpPr>
              <a:spLocks noChangeArrowheads="1"/>
            </xdr:cNvSpPr>
          </xdr:nvSpPr>
          <xdr:spPr bwMode="auto">
            <a:xfrm>
              <a:off x="145" y="474"/>
              <a:ext cx="6" cy="6"/>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21</xdr:col>
      <xdr:colOff>485774</xdr:colOff>
      <xdr:row>17</xdr:row>
      <xdr:rowOff>190500</xdr:rowOff>
    </xdr:from>
    <xdr:to>
      <xdr:col>22</xdr:col>
      <xdr:colOff>228600</xdr:colOff>
      <xdr:row>18</xdr:row>
      <xdr:rowOff>190500</xdr:rowOff>
    </xdr:to>
    <xdr:grpSp>
      <xdr:nvGrpSpPr>
        <xdr:cNvPr id="31" name="Group 124"/>
        <xdr:cNvGrpSpPr>
          <a:grpSpLocks/>
        </xdr:cNvGrpSpPr>
      </xdr:nvGrpSpPr>
      <xdr:grpSpPr bwMode="auto">
        <a:xfrm>
          <a:off x="8743949" y="5200650"/>
          <a:ext cx="428626" cy="257175"/>
          <a:chOff x="65" y="401"/>
          <a:chExt cx="38" cy="24"/>
        </a:xfrm>
      </xdr:grpSpPr>
      <xdr:sp macro="" textlink="">
        <xdr:nvSpPr>
          <xdr:cNvPr id="32" name="Text Box 125"/>
          <xdr:cNvSpPr txBox="1">
            <a:spLocks noChangeArrowheads="1"/>
          </xdr:cNvSpPr>
        </xdr:nvSpPr>
        <xdr:spPr bwMode="auto">
          <a:xfrm>
            <a:off x="65" y="407"/>
            <a:ext cx="38" cy="18"/>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T.D.</a:t>
            </a:r>
          </a:p>
        </xdr:txBody>
      </xdr:sp>
      <xdr:grpSp>
        <xdr:nvGrpSpPr>
          <xdr:cNvPr id="33" name="Group 126"/>
          <xdr:cNvGrpSpPr>
            <a:grpSpLocks/>
          </xdr:cNvGrpSpPr>
        </xdr:nvGrpSpPr>
        <xdr:grpSpPr bwMode="auto">
          <a:xfrm>
            <a:off x="72" y="401"/>
            <a:ext cx="12" cy="22"/>
            <a:chOff x="78" y="435"/>
            <a:chExt cx="17" cy="25"/>
          </a:xfrm>
        </xdr:grpSpPr>
        <xdr:grpSp>
          <xdr:nvGrpSpPr>
            <xdr:cNvPr id="34" name="Group 127"/>
            <xdr:cNvGrpSpPr>
              <a:grpSpLocks/>
            </xdr:cNvGrpSpPr>
          </xdr:nvGrpSpPr>
          <xdr:grpSpPr bwMode="auto">
            <a:xfrm>
              <a:off x="81" y="449"/>
              <a:ext cx="12" cy="11"/>
              <a:chOff x="186" y="400"/>
              <a:chExt cx="18" cy="18"/>
            </a:xfrm>
          </xdr:grpSpPr>
          <xdr:sp macro="" textlink="">
            <xdr:nvSpPr>
              <xdr:cNvPr id="36" name="Line 128"/>
              <xdr:cNvSpPr>
                <a:spLocks noChangeShapeType="1"/>
              </xdr:cNvSpPr>
            </xdr:nvSpPr>
            <xdr:spPr bwMode="auto">
              <a:xfrm>
                <a:off x="194" y="400"/>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37" name="Line 129"/>
              <xdr:cNvSpPr>
                <a:spLocks noChangeShapeType="1"/>
              </xdr:cNvSpPr>
            </xdr:nvSpPr>
            <xdr:spPr bwMode="auto">
              <a:xfrm rot="-5400000">
                <a:off x="195" y="409"/>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35" name="AutoShape 130"/>
            <xdr:cNvSpPr>
              <a:spLocks noChangeArrowheads="1"/>
            </xdr:cNvSpPr>
          </xdr:nvSpPr>
          <xdr:spPr bwMode="auto">
            <a:xfrm>
              <a:off x="78" y="435"/>
              <a:ext cx="17" cy="15"/>
            </a:xfrm>
            <a:prstGeom prst="can">
              <a:avLst>
                <a:gd name="adj" fmla="val 47370"/>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grpSp>
    </xdr:grpSp>
    <xdr:clientData/>
  </xdr:twoCellAnchor>
  <xdr:twoCellAnchor>
    <xdr:from>
      <xdr:col>21</xdr:col>
      <xdr:colOff>361949</xdr:colOff>
      <xdr:row>15</xdr:row>
      <xdr:rowOff>57151</xdr:rowOff>
    </xdr:from>
    <xdr:to>
      <xdr:col>22</xdr:col>
      <xdr:colOff>171450</xdr:colOff>
      <xdr:row>16</xdr:row>
      <xdr:rowOff>85726</xdr:rowOff>
    </xdr:to>
    <xdr:grpSp>
      <xdr:nvGrpSpPr>
        <xdr:cNvPr id="38" name="Group 136"/>
        <xdr:cNvGrpSpPr>
          <a:grpSpLocks/>
        </xdr:cNvGrpSpPr>
      </xdr:nvGrpSpPr>
      <xdr:grpSpPr bwMode="auto">
        <a:xfrm>
          <a:off x="8620124" y="4552951"/>
          <a:ext cx="495301" cy="285750"/>
          <a:chOff x="202" y="478"/>
          <a:chExt cx="46" cy="32"/>
        </a:xfrm>
      </xdr:grpSpPr>
      <xdr:sp macro="" textlink="">
        <xdr:nvSpPr>
          <xdr:cNvPr id="39" name="Text Box 84"/>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40" name="Group 135"/>
          <xdr:cNvGrpSpPr>
            <a:grpSpLocks/>
          </xdr:cNvGrpSpPr>
        </xdr:nvGrpSpPr>
        <xdr:grpSpPr bwMode="auto">
          <a:xfrm>
            <a:off x="213" y="478"/>
            <a:ext cx="24" cy="32"/>
            <a:chOff x="213" y="478"/>
            <a:chExt cx="35" cy="57"/>
          </a:xfrm>
        </xdr:grpSpPr>
        <xdr:sp macro="" textlink="">
          <xdr:nvSpPr>
            <xdr:cNvPr id="41" name="Oval 131"/>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2" name="Arc 132"/>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3" name="Line 133"/>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44" name="Line 134"/>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22</xdr:col>
      <xdr:colOff>314324</xdr:colOff>
      <xdr:row>15</xdr:row>
      <xdr:rowOff>47625</xdr:rowOff>
    </xdr:from>
    <xdr:to>
      <xdr:col>23</xdr:col>
      <xdr:colOff>76199</xdr:colOff>
      <xdr:row>16</xdr:row>
      <xdr:rowOff>142875</xdr:rowOff>
    </xdr:to>
    <xdr:grpSp>
      <xdr:nvGrpSpPr>
        <xdr:cNvPr id="45" name="Group 137"/>
        <xdr:cNvGrpSpPr>
          <a:grpSpLocks/>
        </xdr:cNvGrpSpPr>
      </xdr:nvGrpSpPr>
      <xdr:grpSpPr bwMode="auto">
        <a:xfrm>
          <a:off x="9258299" y="4543425"/>
          <a:ext cx="447675" cy="352425"/>
          <a:chOff x="202" y="478"/>
          <a:chExt cx="46" cy="32"/>
        </a:xfrm>
      </xdr:grpSpPr>
      <xdr:sp macro="" textlink="">
        <xdr:nvSpPr>
          <xdr:cNvPr id="46" name="Text Box 138"/>
          <xdr:cNvSpPr txBox="1">
            <a:spLocks noChangeArrowheads="1"/>
          </xdr:cNvSpPr>
        </xdr:nvSpPr>
        <xdr:spPr bwMode="auto">
          <a:xfrm>
            <a:off x="202" y="493"/>
            <a:ext cx="46" cy="17"/>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S.Sym</a:t>
            </a:r>
          </a:p>
        </xdr:txBody>
      </xdr:sp>
      <xdr:grpSp>
        <xdr:nvGrpSpPr>
          <xdr:cNvPr id="47" name="Group 139"/>
          <xdr:cNvGrpSpPr>
            <a:grpSpLocks/>
          </xdr:cNvGrpSpPr>
        </xdr:nvGrpSpPr>
        <xdr:grpSpPr bwMode="auto">
          <a:xfrm>
            <a:off x="213" y="478"/>
            <a:ext cx="24" cy="32"/>
            <a:chOff x="213" y="478"/>
            <a:chExt cx="35" cy="57"/>
          </a:xfrm>
        </xdr:grpSpPr>
        <xdr:sp macro="" textlink="">
          <xdr:nvSpPr>
            <xdr:cNvPr id="48" name="Oval 140"/>
            <xdr:cNvSpPr>
              <a:spLocks noChangeArrowheads="1"/>
            </xdr:cNvSpPr>
          </xdr:nvSpPr>
          <xdr:spPr bwMode="auto">
            <a:xfrm>
              <a:off x="213" y="486"/>
              <a:ext cx="29" cy="11"/>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49" name="Arc 141"/>
            <xdr:cNvSpPr>
              <a:spLocks/>
            </xdr:cNvSpPr>
          </xdr:nvSpPr>
          <xdr:spPr bwMode="auto">
            <a:xfrm rot="-1815386">
              <a:off x="231" y="478"/>
              <a:ext cx="17" cy="34"/>
            </a:xfrm>
            <a:custGeom>
              <a:avLst/>
              <a:gdLst>
                <a:gd name="T0" fmla="*/ 0 w 31613"/>
                <a:gd name="T1" fmla="*/ 0 h 43200"/>
                <a:gd name="T2" fmla="*/ 0 w 31613"/>
                <a:gd name="T3" fmla="*/ 0 h 43200"/>
                <a:gd name="T4" fmla="*/ 0 w 31613"/>
                <a:gd name="T5" fmla="*/ 0 h 43200"/>
                <a:gd name="T6" fmla="*/ 0 60000 65536"/>
                <a:gd name="T7" fmla="*/ 0 60000 65536"/>
                <a:gd name="T8" fmla="*/ 0 60000 65536"/>
                <a:gd name="T9" fmla="*/ 0 w 31613"/>
                <a:gd name="T10" fmla="*/ 0 h 43200"/>
                <a:gd name="T11" fmla="*/ 31613 w 31613"/>
                <a:gd name="T12" fmla="*/ 43200 h 43200"/>
              </a:gdLst>
              <a:ahLst/>
              <a:cxnLst>
                <a:cxn ang="T6">
                  <a:pos x="T0" y="T1"/>
                </a:cxn>
                <a:cxn ang="T7">
                  <a:pos x="T2" y="T3"/>
                </a:cxn>
                <a:cxn ang="T8">
                  <a:pos x="T4" y="T5"/>
                </a:cxn>
              </a:cxnLst>
              <a:rect l="T9" t="T10" r="T11" b="T12"/>
              <a:pathLst>
                <a:path w="31613" h="43200" fill="none"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path>
                <a:path w="31613" h="43200" stroke="0" extrusionOk="0">
                  <a:moveTo>
                    <a:pt x="268" y="2322"/>
                  </a:moveTo>
                  <a:cubicBezTo>
                    <a:pt x="3290" y="795"/>
                    <a:pt x="6627" y="-1"/>
                    <a:pt x="10013" y="0"/>
                  </a:cubicBezTo>
                  <a:cubicBezTo>
                    <a:pt x="21942" y="0"/>
                    <a:pt x="31613" y="9670"/>
                    <a:pt x="31613" y="21600"/>
                  </a:cubicBezTo>
                  <a:cubicBezTo>
                    <a:pt x="31613" y="33529"/>
                    <a:pt x="21942" y="43200"/>
                    <a:pt x="10013" y="43200"/>
                  </a:cubicBezTo>
                  <a:cubicBezTo>
                    <a:pt x="6525" y="43200"/>
                    <a:pt x="3090" y="42355"/>
                    <a:pt x="0" y="40738"/>
                  </a:cubicBezTo>
                  <a:lnTo>
                    <a:pt x="10013" y="21600"/>
                  </a:lnTo>
                  <a:lnTo>
                    <a:pt x="268" y="2322"/>
                  </a:ln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0" name="Line 142"/>
            <xdr:cNvSpPr>
              <a:spLocks noChangeShapeType="1"/>
            </xdr:cNvSpPr>
          </xdr:nvSpPr>
          <xdr:spPr bwMode="auto">
            <a:xfrm>
              <a:off x="241" y="513"/>
              <a:ext cx="0" cy="22"/>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51" name="Line 143"/>
            <xdr:cNvSpPr>
              <a:spLocks noChangeShapeType="1"/>
            </xdr:cNvSpPr>
          </xdr:nvSpPr>
          <xdr:spPr bwMode="auto">
            <a:xfrm>
              <a:off x="222" y="535"/>
              <a:ext cx="2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clientData/>
  </xdr:twoCellAnchor>
  <xdr:twoCellAnchor>
    <xdr:from>
      <xdr:col>24</xdr:col>
      <xdr:colOff>314325</xdr:colOff>
      <xdr:row>10</xdr:row>
      <xdr:rowOff>428625</xdr:rowOff>
    </xdr:from>
    <xdr:to>
      <xdr:col>24</xdr:col>
      <xdr:colOff>514350</xdr:colOff>
      <xdr:row>11</xdr:row>
      <xdr:rowOff>152400</xdr:rowOff>
    </xdr:to>
    <xdr:sp macro="" textlink="">
      <xdr:nvSpPr>
        <xdr:cNvPr id="52" name="Text Box 144"/>
        <xdr:cNvSpPr txBox="1">
          <a:spLocks noChangeArrowheads="1"/>
        </xdr:cNvSpPr>
      </xdr:nvSpPr>
      <xdr:spPr bwMode="auto">
        <a:xfrm>
          <a:off x="15192375" y="2733675"/>
          <a:ext cx="200025" cy="15240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21</xdr:col>
      <xdr:colOff>361950</xdr:colOff>
      <xdr:row>12</xdr:row>
      <xdr:rowOff>238126</xdr:rowOff>
    </xdr:from>
    <xdr:to>
      <xdr:col>22</xdr:col>
      <xdr:colOff>28575</xdr:colOff>
      <xdr:row>14</xdr:row>
      <xdr:rowOff>133350</xdr:rowOff>
    </xdr:to>
    <xdr:grpSp>
      <xdr:nvGrpSpPr>
        <xdr:cNvPr id="53" name="Group 190"/>
        <xdr:cNvGrpSpPr>
          <a:grpSpLocks/>
        </xdr:cNvGrpSpPr>
      </xdr:nvGrpSpPr>
      <xdr:grpSpPr bwMode="auto">
        <a:xfrm>
          <a:off x="8620125" y="3962401"/>
          <a:ext cx="352425" cy="409574"/>
          <a:chOff x="793" y="136"/>
          <a:chExt cx="34" cy="39"/>
        </a:xfrm>
      </xdr:grpSpPr>
      <xdr:grpSp>
        <xdr:nvGrpSpPr>
          <xdr:cNvPr id="54" name="Group 188"/>
          <xdr:cNvGrpSpPr>
            <a:grpSpLocks/>
          </xdr:cNvGrpSpPr>
        </xdr:nvGrpSpPr>
        <xdr:grpSpPr bwMode="auto">
          <a:xfrm>
            <a:off x="793" y="136"/>
            <a:ext cx="30" cy="23"/>
            <a:chOff x="799" y="161"/>
            <a:chExt cx="52" cy="39"/>
          </a:xfrm>
        </xdr:grpSpPr>
        <xdr:sp macro="" textlink="">
          <xdr:nvSpPr>
            <xdr:cNvPr id="56" name="AutoShape 185"/>
            <xdr:cNvSpPr>
              <a:spLocks noChangeArrowheads="1"/>
            </xdr:cNvSpPr>
          </xdr:nvSpPr>
          <xdr:spPr bwMode="auto">
            <a:xfrm>
              <a:off x="810" y="168"/>
              <a:ext cx="32" cy="30"/>
            </a:xfrm>
            <a:custGeom>
              <a:avLst/>
              <a:gdLst>
                <a:gd name="T0" fmla="*/ 0 w 21600"/>
                <a:gd name="T1" fmla="*/ 0 h 21600"/>
                <a:gd name="T2" fmla="*/ 0 w 21600"/>
                <a:gd name="T3" fmla="*/ 0 h 21600"/>
                <a:gd name="T4" fmla="*/ 0 w 21600"/>
                <a:gd name="T5" fmla="*/ 0 h 21600"/>
                <a:gd name="T6" fmla="*/ 0 w 21600"/>
                <a:gd name="T7" fmla="*/ 0 h 21600"/>
                <a:gd name="T8" fmla="*/ 0 w 21600"/>
                <a:gd name="T9" fmla="*/ 0 h 21600"/>
                <a:gd name="T10" fmla="*/ 0 w 21600"/>
                <a:gd name="T11" fmla="*/ 0 h 21600"/>
                <a:gd name="T12" fmla="*/ 0 w 21600"/>
                <a:gd name="T13" fmla="*/ 0 h 21600"/>
                <a:gd name="T14" fmla="*/ 0 w 21600"/>
                <a:gd name="T15" fmla="*/ 0 h 21600"/>
                <a:gd name="T16" fmla="*/ 0 60000 65536"/>
                <a:gd name="T17" fmla="*/ 0 60000 65536"/>
                <a:gd name="T18" fmla="*/ 0 60000 65536"/>
                <a:gd name="T19" fmla="*/ 0 60000 65536"/>
                <a:gd name="T20" fmla="*/ 0 60000 65536"/>
                <a:gd name="T21" fmla="*/ 0 60000 65536"/>
                <a:gd name="T22" fmla="*/ 0 60000 65536"/>
                <a:gd name="T23" fmla="*/ 0 60000 65536"/>
                <a:gd name="T24" fmla="*/ 3375 w 21600"/>
                <a:gd name="T25" fmla="*/ 2880 h 21600"/>
                <a:gd name="T26" fmla="*/ 18225 w 21600"/>
                <a:gd name="T27" fmla="*/ 18720 h 21600"/>
              </a:gdLst>
              <a:ahLst/>
              <a:cxnLst>
                <a:cxn ang="T16">
                  <a:pos x="T0" y="T1"/>
                </a:cxn>
                <a:cxn ang="T17">
                  <a:pos x="T2" y="T3"/>
                </a:cxn>
                <a:cxn ang="T18">
                  <a:pos x="T4" y="T5"/>
                </a:cxn>
                <a:cxn ang="T19">
                  <a:pos x="T6" y="T7"/>
                </a:cxn>
                <a:cxn ang="T20">
                  <a:pos x="T8" y="T9"/>
                </a:cxn>
                <a:cxn ang="T21">
                  <a:pos x="T10" y="T11"/>
                </a:cxn>
                <a:cxn ang="T22">
                  <a:pos x="T12" y="T13"/>
                </a:cxn>
                <a:cxn ang="T23">
                  <a:pos x="T14" y="T15"/>
                </a:cxn>
              </a:cxnLst>
              <a:rect l="T24" t="T25" r="T26" b="T27"/>
              <a:pathLst>
                <a:path w="21600" h="21600">
                  <a:moveTo>
                    <a:pt x="0" y="10800"/>
                  </a:moveTo>
                  <a:cubicBezTo>
                    <a:pt x="0" y="4835"/>
                    <a:pt x="4835" y="0"/>
                    <a:pt x="10800" y="0"/>
                  </a:cubicBezTo>
                  <a:cubicBezTo>
                    <a:pt x="16765" y="0"/>
                    <a:pt x="21600" y="4835"/>
                    <a:pt x="21600" y="10800"/>
                  </a:cubicBezTo>
                  <a:cubicBezTo>
                    <a:pt x="21600" y="16765"/>
                    <a:pt x="16765" y="21600"/>
                    <a:pt x="10800" y="21600"/>
                  </a:cubicBezTo>
                  <a:cubicBezTo>
                    <a:pt x="4835" y="21600"/>
                    <a:pt x="0" y="16765"/>
                    <a:pt x="0" y="10800"/>
                  </a:cubicBezTo>
                  <a:close/>
                  <a:moveTo>
                    <a:pt x="5400" y="10800"/>
                  </a:moveTo>
                  <a:cubicBezTo>
                    <a:pt x="5400" y="13782"/>
                    <a:pt x="7818" y="16200"/>
                    <a:pt x="10800" y="16200"/>
                  </a:cubicBezTo>
                  <a:cubicBezTo>
                    <a:pt x="13782" y="16200"/>
                    <a:pt x="16200" y="13782"/>
                    <a:pt x="16200" y="10800"/>
                  </a:cubicBezTo>
                  <a:cubicBezTo>
                    <a:pt x="16200" y="7818"/>
                    <a:pt x="13782" y="5400"/>
                    <a:pt x="10800" y="5400"/>
                  </a:cubicBezTo>
                  <a:cubicBezTo>
                    <a:pt x="7818" y="5400"/>
                    <a:pt x="5400" y="7818"/>
                    <a:pt x="5400" y="10800"/>
                  </a:cubicBezTo>
                  <a:close/>
                </a:path>
              </a:pathLst>
            </a:cu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7" name="AutoShape 186"/>
            <xdr:cNvSpPr>
              <a:spLocks/>
            </xdr:cNvSpPr>
          </xdr:nvSpPr>
          <xdr:spPr bwMode="auto">
            <a:xfrm rot="-5400000">
              <a:off x="806" y="155"/>
              <a:ext cx="38" cy="52"/>
            </a:xfrm>
            <a:prstGeom prst="rightBracket">
              <a:avLst>
                <a:gd name="adj" fmla="val 11404"/>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58" name="Line 187"/>
            <xdr:cNvSpPr>
              <a:spLocks noChangeShapeType="1"/>
            </xdr:cNvSpPr>
          </xdr:nvSpPr>
          <xdr:spPr bwMode="auto">
            <a:xfrm flipH="1">
              <a:off x="824" y="161"/>
              <a:ext cx="0" cy="14"/>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sp macro="" textlink="">
        <xdr:nvSpPr>
          <xdr:cNvPr id="55" name="Text Box 189"/>
          <xdr:cNvSpPr txBox="1">
            <a:spLocks noChangeArrowheads="1"/>
          </xdr:cNvSpPr>
        </xdr:nvSpPr>
        <xdr:spPr bwMode="auto">
          <a:xfrm>
            <a:off x="793" y="156"/>
            <a:ext cx="34" cy="1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Gong</a:t>
            </a:r>
          </a:p>
        </xdr:txBody>
      </xdr:sp>
    </xdr:grpSp>
    <xdr:clientData/>
  </xdr:twoCellAnchor>
  <xdr:twoCellAnchor>
    <xdr:from>
      <xdr:col>22</xdr:col>
      <xdr:colOff>314324</xdr:colOff>
      <xdr:row>12</xdr:row>
      <xdr:rowOff>200025</xdr:rowOff>
    </xdr:from>
    <xdr:to>
      <xdr:col>23</xdr:col>
      <xdr:colOff>114299</xdr:colOff>
      <xdr:row>14</xdr:row>
      <xdr:rowOff>85725</xdr:rowOff>
    </xdr:to>
    <xdr:grpSp>
      <xdr:nvGrpSpPr>
        <xdr:cNvPr id="59" name="Group 199"/>
        <xdr:cNvGrpSpPr>
          <a:grpSpLocks/>
        </xdr:cNvGrpSpPr>
      </xdr:nvGrpSpPr>
      <xdr:grpSpPr bwMode="auto">
        <a:xfrm>
          <a:off x="9258299" y="3924300"/>
          <a:ext cx="485775" cy="400050"/>
          <a:chOff x="794" y="150"/>
          <a:chExt cx="42" cy="37"/>
        </a:xfrm>
      </xdr:grpSpPr>
      <xdr:grpSp>
        <xdr:nvGrpSpPr>
          <xdr:cNvPr id="60" name="Group 197"/>
          <xdr:cNvGrpSpPr>
            <a:grpSpLocks/>
          </xdr:cNvGrpSpPr>
        </xdr:nvGrpSpPr>
        <xdr:grpSpPr bwMode="auto">
          <a:xfrm>
            <a:off x="798" y="150"/>
            <a:ext cx="31" cy="37"/>
            <a:chOff x="702" y="428"/>
            <a:chExt cx="37" cy="49"/>
          </a:xfrm>
        </xdr:grpSpPr>
        <xdr:sp macro="" textlink="">
          <xdr:nvSpPr>
            <xdr:cNvPr id="62" name="Rectangle 196"/>
            <xdr:cNvSpPr>
              <a:spLocks noChangeArrowheads="1"/>
            </xdr:cNvSpPr>
          </xdr:nvSpPr>
          <xdr:spPr bwMode="auto">
            <a:xfrm>
              <a:off x="702" y="444"/>
              <a:ext cx="37" cy="33"/>
            </a:xfrm>
            <a:prstGeom prst="rect">
              <a:avLst/>
            </a:prstGeom>
            <a:noFill/>
            <a:ln w="9525">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63" name="Group 195"/>
            <xdr:cNvGrpSpPr>
              <a:grpSpLocks/>
            </xdr:cNvGrpSpPr>
          </xdr:nvGrpSpPr>
          <xdr:grpSpPr bwMode="auto">
            <a:xfrm>
              <a:off x="706" y="428"/>
              <a:ext cx="28" cy="45"/>
              <a:chOff x="695" y="452"/>
              <a:chExt cx="49" cy="49"/>
            </a:xfrm>
          </xdr:grpSpPr>
          <xdr:sp macro="" textlink="">
            <xdr:nvSpPr>
              <xdr:cNvPr id="64" name="AutoShape 191"/>
              <xdr:cNvSpPr>
                <a:spLocks noChangeArrowheads="1"/>
              </xdr:cNvSpPr>
            </xdr:nvSpPr>
            <xdr:spPr bwMode="auto">
              <a:xfrm>
                <a:off x="695" y="452"/>
                <a:ext cx="49" cy="49"/>
              </a:xfrm>
              <a:prstGeom prst="flowChartPredefinedProcess">
                <a:avLst/>
              </a:prstGeom>
              <a:solidFill>
                <a:srgbClr val="FFFFFF"/>
              </a:solidFill>
              <a:ln w="9525">
                <a:solidFill>
                  <a:srgbClr val="000000"/>
                </a:solidFill>
                <a:miter lim="800000"/>
                <a:headEnd/>
                <a:tailEnd/>
              </a:ln>
            </xdr:spPr>
          </xdr:sp>
          <xdr:sp macro="" textlink="">
            <xdr:nvSpPr>
              <xdr:cNvPr id="65" name="Line 192"/>
              <xdr:cNvSpPr>
                <a:spLocks noChangeShapeType="1"/>
              </xdr:cNvSpPr>
            </xdr:nvSpPr>
            <xdr:spPr bwMode="auto">
              <a:xfrm>
                <a:off x="70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6" name="Line 193"/>
              <xdr:cNvSpPr>
                <a:spLocks noChangeShapeType="1"/>
              </xdr:cNvSpPr>
            </xdr:nvSpPr>
            <xdr:spPr bwMode="auto">
              <a:xfrm>
                <a:off x="728"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67" name="Line 194"/>
              <xdr:cNvSpPr>
                <a:spLocks noChangeShapeType="1"/>
              </xdr:cNvSpPr>
            </xdr:nvSpPr>
            <xdr:spPr bwMode="auto">
              <a:xfrm>
                <a:off x="719" y="453"/>
                <a:ext cx="0" cy="4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sp macro="" textlink="">
        <xdr:nvSpPr>
          <xdr:cNvPr id="61" name="Text Box 198"/>
          <xdr:cNvSpPr txBox="1">
            <a:spLocks noChangeArrowheads="1"/>
          </xdr:cNvSpPr>
        </xdr:nvSpPr>
        <xdr:spPr bwMode="auto">
          <a:xfrm>
            <a:off x="794" y="162"/>
            <a:ext cx="42" cy="18"/>
          </a:xfrm>
          <a:prstGeom prst="rect">
            <a:avLst/>
          </a:prstGeom>
          <a:solidFill>
            <a:srgbClr val="FFFFFF"/>
          </a:solidFill>
          <a:ln w="9525">
            <a:noFill/>
            <a:miter lim="800000"/>
            <a:headEnd/>
            <a:tailEnd/>
          </a:ln>
        </xdr:spPr>
        <xdr:txBody>
          <a:bodyPr vertOverflow="clip" wrap="square" lIns="27432" tIns="18288" rIns="0" bIns="0" anchor="t" upright="1"/>
          <a:lstStyle/>
          <a:p>
            <a:pPr algn="l" rtl="0">
              <a:defRPr sz="1000"/>
            </a:pPr>
            <a:r>
              <a:rPr lang="en-US" altLang="ja-JP" sz="950" b="0" i="0" u="none" strike="noStrike" baseline="0">
                <a:solidFill>
                  <a:srgbClr val="000000"/>
                </a:solidFill>
                <a:latin typeface="ＭＳ 明朝"/>
                <a:ea typeface="ＭＳ 明朝"/>
              </a:rPr>
              <a:t>Chime</a:t>
            </a:r>
          </a:p>
        </xdr:txBody>
      </xdr:sp>
    </xdr:grpSp>
    <xdr:clientData/>
  </xdr:twoCellAnchor>
  <xdr:twoCellAnchor>
    <xdr:from>
      <xdr:col>20</xdr:col>
      <xdr:colOff>457200</xdr:colOff>
      <xdr:row>23</xdr:row>
      <xdr:rowOff>123824</xdr:rowOff>
    </xdr:from>
    <xdr:to>
      <xdr:col>21</xdr:col>
      <xdr:colOff>219075</xdr:colOff>
      <xdr:row>24</xdr:row>
      <xdr:rowOff>66675</xdr:rowOff>
    </xdr:to>
    <xdr:sp macro="" textlink="">
      <xdr:nvSpPr>
        <xdr:cNvPr id="68" name="Text Box 200"/>
        <xdr:cNvSpPr txBox="1">
          <a:spLocks noChangeArrowheads="1"/>
        </xdr:cNvSpPr>
      </xdr:nvSpPr>
      <xdr:spPr bwMode="auto">
        <a:xfrm>
          <a:off x="8029575" y="6677024"/>
          <a:ext cx="447675" cy="200026"/>
        </a:xfrm>
        <a:prstGeom prst="rect">
          <a:avLst/>
        </a:prstGeom>
        <a:noFill/>
        <a:ln w="9525">
          <a:solidFill>
            <a:srgbClr val="000000"/>
          </a:solidFill>
          <a:miter lim="800000"/>
          <a:headEnd/>
          <a:tailEnd/>
        </a:ln>
      </xdr:spPr>
      <xdr:txBody>
        <a:bodyPr vertOverflow="clip" wrap="square" lIns="27432" tIns="18288" rIns="0" bIns="0" anchor="t" upright="1"/>
        <a:lstStyle/>
        <a:p>
          <a:pPr algn="ctr" rtl="0">
            <a:defRPr sz="1000"/>
          </a:pPr>
          <a:r>
            <a:rPr lang="ja-JP" altLang="en-US" sz="950" b="0" i="0" u="none" strike="noStrike" baseline="0">
              <a:solidFill>
                <a:srgbClr val="000000"/>
              </a:solidFill>
              <a:latin typeface="ＭＳ 明朝"/>
              <a:ea typeface="ＭＳ 明朝"/>
            </a:rPr>
            <a:t>椅子</a:t>
          </a:r>
        </a:p>
      </xdr:txBody>
    </xdr:sp>
    <xdr:clientData/>
  </xdr:twoCellAnchor>
  <xdr:twoCellAnchor>
    <xdr:from>
      <xdr:col>20</xdr:col>
      <xdr:colOff>419100</xdr:colOff>
      <xdr:row>22</xdr:row>
      <xdr:rowOff>38101</xdr:rowOff>
    </xdr:from>
    <xdr:to>
      <xdr:col>21</xdr:col>
      <xdr:colOff>200025</xdr:colOff>
      <xdr:row>22</xdr:row>
      <xdr:rowOff>209551</xdr:rowOff>
    </xdr:to>
    <xdr:sp macro="" textlink="">
      <xdr:nvSpPr>
        <xdr:cNvPr id="69" name="Text Box 201"/>
        <xdr:cNvSpPr txBox="1">
          <a:spLocks noChangeArrowheads="1"/>
        </xdr:cNvSpPr>
      </xdr:nvSpPr>
      <xdr:spPr bwMode="auto">
        <a:xfrm>
          <a:off x="7991475" y="6334126"/>
          <a:ext cx="466725" cy="171450"/>
        </a:xfrm>
        <a:prstGeom prst="rect">
          <a:avLst/>
        </a:prstGeom>
        <a:noFill/>
        <a:ln w="9525">
          <a:solidFill>
            <a:srgbClr val="000000"/>
          </a:solidFill>
          <a:miter lim="800000"/>
          <a:headEnd/>
          <a:tailEnd/>
        </a:ln>
      </xdr:spPr>
      <xdr:txBody>
        <a:bodyPr vertOverflow="clip" wrap="square" lIns="27432" tIns="18288" rIns="0" bIns="0" anchor="t" upright="1"/>
        <a:lstStyle/>
        <a:p>
          <a:pPr algn="ctr" rtl="0">
            <a:defRPr sz="1000"/>
          </a:pPr>
          <a:r>
            <a:rPr lang="ja-JP" altLang="en-US" sz="950" b="0" i="0" u="none" strike="noStrike" baseline="0">
              <a:solidFill>
                <a:srgbClr val="000000"/>
              </a:solidFill>
              <a:latin typeface="ＭＳ 明朝"/>
              <a:ea typeface="ＭＳ 明朝"/>
            </a:rPr>
            <a:t>譜面台</a:t>
          </a:r>
        </a:p>
      </xdr:txBody>
    </xdr:sp>
    <xdr:clientData/>
  </xdr:twoCellAnchor>
  <xdr:twoCellAnchor>
    <xdr:from>
      <xdr:col>24</xdr:col>
      <xdr:colOff>190500</xdr:colOff>
      <xdr:row>19</xdr:row>
      <xdr:rowOff>123825</xdr:rowOff>
    </xdr:from>
    <xdr:to>
      <xdr:col>24</xdr:col>
      <xdr:colOff>390525</xdr:colOff>
      <xdr:row>20</xdr:row>
      <xdr:rowOff>76200</xdr:rowOff>
    </xdr:to>
    <xdr:sp macro="" textlink="">
      <xdr:nvSpPr>
        <xdr:cNvPr id="70" name="Text Box 202"/>
        <xdr:cNvSpPr txBox="1">
          <a:spLocks noChangeArrowheads="1"/>
        </xdr:cNvSpPr>
      </xdr:nvSpPr>
      <xdr:spPr bwMode="auto">
        <a:xfrm>
          <a:off x="15068550" y="5295900"/>
          <a:ext cx="2000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23</xdr:col>
      <xdr:colOff>304800</xdr:colOff>
      <xdr:row>18</xdr:row>
      <xdr:rowOff>95250</xdr:rowOff>
    </xdr:from>
    <xdr:to>
      <xdr:col>23</xdr:col>
      <xdr:colOff>504825</xdr:colOff>
      <xdr:row>19</xdr:row>
      <xdr:rowOff>47625</xdr:rowOff>
    </xdr:to>
    <xdr:sp macro="" textlink="">
      <xdr:nvSpPr>
        <xdr:cNvPr id="71" name="Text Box 203"/>
        <xdr:cNvSpPr txBox="1">
          <a:spLocks noChangeArrowheads="1"/>
        </xdr:cNvSpPr>
      </xdr:nvSpPr>
      <xdr:spPr bwMode="auto">
        <a:xfrm>
          <a:off x="14630400" y="4962525"/>
          <a:ext cx="200025" cy="257175"/>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20</xdr:col>
      <xdr:colOff>476250</xdr:colOff>
      <xdr:row>24</xdr:row>
      <xdr:rowOff>257174</xdr:rowOff>
    </xdr:from>
    <xdr:to>
      <xdr:col>21</xdr:col>
      <xdr:colOff>466726</xdr:colOff>
      <xdr:row>25</xdr:row>
      <xdr:rowOff>180975</xdr:rowOff>
    </xdr:to>
    <xdr:sp macro="" textlink="">
      <xdr:nvSpPr>
        <xdr:cNvPr id="72" name="Text Box 358"/>
        <xdr:cNvSpPr txBox="1">
          <a:spLocks noChangeArrowheads="1"/>
        </xdr:cNvSpPr>
      </xdr:nvSpPr>
      <xdr:spPr bwMode="auto">
        <a:xfrm>
          <a:off x="8048625" y="7067549"/>
          <a:ext cx="676276" cy="180976"/>
        </a:xfrm>
        <a:prstGeom prst="rect">
          <a:avLst/>
        </a:prstGeom>
        <a:solidFill>
          <a:srgbClr val="FFFFFF">
            <a:alpha val="62000"/>
          </a:srgbClr>
        </a:solidFill>
        <a:ln w="3175">
          <a:solidFill>
            <a:schemeClr val="tx1"/>
          </a:solidFill>
          <a:miter lim="800000"/>
          <a:headEnd/>
          <a:tailEnd/>
        </a:ln>
      </xdr:spPr>
      <xdr:txBody>
        <a:bodyPr vertOverflow="clip" wrap="square" lIns="27432" tIns="18288" rIns="0" bIns="0" anchor="t" upright="1"/>
        <a:lstStyle/>
        <a:p>
          <a:pPr algn="ctr" rtl="0">
            <a:defRPr sz="1000"/>
          </a:pPr>
          <a:r>
            <a:rPr lang="ja-JP" altLang="en-US" sz="900" b="0" i="0" u="none" strike="noStrike" baseline="0">
              <a:solidFill>
                <a:srgbClr val="000000"/>
              </a:solidFill>
              <a:latin typeface="ＭＳ 明朝"/>
              <a:ea typeface="ＭＳ 明朝"/>
            </a:rPr>
            <a:t>ピアノ椅子</a:t>
          </a:r>
        </a:p>
      </xdr:txBody>
    </xdr:sp>
    <xdr:clientData/>
  </xdr:twoCellAnchor>
  <xdr:twoCellAnchor>
    <xdr:from>
      <xdr:col>23</xdr:col>
      <xdr:colOff>476250</xdr:colOff>
      <xdr:row>13</xdr:row>
      <xdr:rowOff>9525</xdr:rowOff>
    </xdr:from>
    <xdr:to>
      <xdr:col>24</xdr:col>
      <xdr:colOff>466725</xdr:colOff>
      <xdr:row>14</xdr:row>
      <xdr:rowOff>95250</xdr:rowOff>
    </xdr:to>
    <xdr:grpSp>
      <xdr:nvGrpSpPr>
        <xdr:cNvPr id="74" name="Group 79"/>
        <xdr:cNvGrpSpPr>
          <a:grpSpLocks/>
        </xdr:cNvGrpSpPr>
      </xdr:nvGrpSpPr>
      <xdr:grpSpPr bwMode="auto">
        <a:xfrm>
          <a:off x="10106025" y="3990975"/>
          <a:ext cx="676275" cy="342900"/>
          <a:chOff x="88" y="343"/>
          <a:chExt cx="50" cy="26"/>
        </a:xfrm>
      </xdr:grpSpPr>
      <xdr:grpSp>
        <xdr:nvGrpSpPr>
          <xdr:cNvPr id="75" name="Group 76"/>
          <xdr:cNvGrpSpPr>
            <a:grpSpLocks/>
          </xdr:cNvGrpSpPr>
        </xdr:nvGrpSpPr>
        <xdr:grpSpPr bwMode="auto">
          <a:xfrm>
            <a:off x="88" y="343"/>
            <a:ext cx="41" cy="26"/>
            <a:chOff x="112" y="356"/>
            <a:chExt cx="52" cy="30"/>
          </a:xfrm>
        </xdr:grpSpPr>
        <xdr:grpSp>
          <xdr:nvGrpSpPr>
            <xdr:cNvPr id="77" name="Group 69"/>
            <xdr:cNvGrpSpPr>
              <a:grpSpLocks/>
            </xdr:cNvGrpSpPr>
          </xdr:nvGrpSpPr>
          <xdr:grpSpPr bwMode="auto">
            <a:xfrm>
              <a:off x="112" y="356"/>
              <a:ext cx="25" cy="29"/>
              <a:chOff x="112" y="356"/>
              <a:chExt cx="29" cy="39"/>
            </a:xfrm>
          </xdr:grpSpPr>
          <xdr:sp macro="" textlink="">
            <xdr:nvSpPr>
              <xdr:cNvPr id="84" name="Oval 62"/>
              <xdr:cNvSpPr>
                <a:spLocks noChangeArrowheads="1"/>
              </xdr:cNvSpPr>
            </xdr:nvSpPr>
            <xdr:spPr bwMode="auto">
              <a:xfrm>
                <a:off x="112"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5" name="AutoShape 63"/>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86" name="Group 68"/>
              <xdr:cNvGrpSpPr>
                <a:grpSpLocks/>
              </xdr:cNvGrpSpPr>
            </xdr:nvGrpSpPr>
            <xdr:grpSpPr bwMode="auto">
              <a:xfrm>
                <a:off x="116" y="382"/>
                <a:ext cx="18" cy="13"/>
                <a:chOff x="117" y="386"/>
                <a:chExt cx="18" cy="19"/>
              </a:xfrm>
            </xdr:grpSpPr>
            <xdr:sp macro="" textlink="">
              <xdr:nvSpPr>
                <xdr:cNvPr id="87" name="Line 66"/>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8" name="Line 67"/>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nvGrpSpPr>
            <xdr:cNvPr id="78" name="Group 70"/>
            <xdr:cNvGrpSpPr>
              <a:grpSpLocks/>
            </xdr:cNvGrpSpPr>
          </xdr:nvGrpSpPr>
          <xdr:grpSpPr bwMode="auto">
            <a:xfrm>
              <a:off x="138" y="357"/>
              <a:ext cx="26" cy="29"/>
              <a:chOff x="112" y="356"/>
              <a:chExt cx="30" cy="39"/>
            </a:xfrm>
          </xdr:grpSpPr>
          <xdr:sp macro="" textlink="">
            <xdr:nvSpPr>
              <xdr:cNvPr id="79" name="Oval 71"/>
              <xdr:cNvSpPr>
                <a:spLocks noChangeArrowheads="1"/>
              </xdr:cNvSpPr>
            </xdr:nvSpPr>
            <xdr:spPr bwMode="auto">
              <a:xfrm>
                <a:off x="113" y="356"/>
                <a:ext cx="29" cy="8"/>
              </a:xfrm>
              <a:prstGeom prst="ellipse">
                <a:avLst/>
              </a:prstGeom>
              <a:noFill/>
              <a:ln w="12700">
                <a:solidFill>
                  <a:srgbClr val="000000"/>
                </a:solidFill>
                <a:round/>
                <a:headEnd/>
                <a:tailEnd/>
              </a:ln>
              <a:extLst>
                <a:ext uri="{909E8E84-426E-40DD-AFC4-6F175D3DCCD1}">
                  <a14:hiddenFill xmlns:a14="http://schemas.microsoft.com/office/drawing/2010/main">
                    <a:solidFill>
                      <a:srgbClr val="FFFFFF"/>
                    </a:solidFill>
                  </a14:hiddenFill>
                </a:ext>
              </a:extLst>
            </xdr:spPr>
          </xdr:sp>
          <xdr:sp macro="" textlink="">
            <xdr:nvSpPr>
              <xdr:cNvPr id="80" name="AutoShape 72"/>
              <xdr:cNvSpPr>
                <a:spLocks noChangeArrowheads="1"/>
              </xdr:cNvSpPr>
            </xdr:nvSpPr>
            <xdr:spPr bwMode="auto">
              <a:xfrm rot="-5400000">
                <a:off x="117" y="357"/>
                <a:ext cx="19" cy="29"/>
              </a:xfrm>
              <a:prstGeom prst="moon">
                <a:avLst>
                  <a:gd name="adj" fmla="val 87495"/>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grpSp>
            <xdr:nvGrpSpPr>
              <xdr:cNvPr id="81" name="Group 73"/>
              <xdr:cNvGrpSpPr>
                <a:grpSpLocks/>
              </xdr:cNvGrpSpPr>
            </xdr:nvGrpSpPr>
            <xdr:grpSpPr bwMode="auto">
              <a:xfrm>
                <a:off x="116" y="382"/>
                <a:ext cx="18" cy="13"/>
                <a:chOff x="117" y="386"/>
                <a:chExt cx="18" cy="19"/>
              </a:xfrm>
            </xdr:grpSpPr>
            <xdr:sp macro="" textlink="">
              <xdr:nvSpPr>
                <xdr:cNvPr id="82" name="Line 74"/>
                <xdr:cNvSpPr>
                  <a:spLocks noChangeShapeType="1"/>
                </xdr:cNvSpPr>
              </xdr:nvSpPr>
              <xdr:spPr bwMode="auto">
                <a:xfrm>
                  <a:off x="126" y="38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83" name="Line 75"/>
                <xdr:cNvSpPr>
                  <a:spLocks noChangeShapeType="1"/>
                </xdr:cNvSpPr>
              </xdr:nvSpPr>
              <xdr:spPr bwMode="auto">
                <a:xfrm rot="-5400000">
                  <a:off x="126" y="396"/>
                  <a:ext cx="0" cy="18"/>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grpSp>
      </xdr:grpSp>
      <xdr:sp macro="" textlink="">
        <xdr:nvSpPr>
          <xdr:cNvPr id="76" name="Text Box 77"/>
          <xdr:cNvSpPr txBox="1">
            <a:spLocks noChangeArrowheads="1"/>
          </xdr:cNvSpPr>
        </xdr:nvSpPr>
        <xdr:spPr bwMode="auto">
          <a:xfrm>
            <a:off x="97" y="348"/>
            <a:ext cx="41" cy="19"/>
          </a:xfrm>
          <a:prstGeom prst="rect">
            <a:avLst/>
          </a:prstGeom>
          <a:solidFill>
            <a:srgbClr val="FFFFFF">
              <a:alpha val="67000"/>
            </a:srgbClr>
          </a:solidFill>
          <a:ln w="9525">
            <a:noFill/>
            <a:miter lim="800000"/>
            <a:headEnd/>
            <a:tailEnd/>
          </a:ln>
        </xdr:spPr>
        <xdr:txBody>
          <a:bodyPr vertOverflow="clip" wrap="square" lIns="27432" tIns="18288" rIns="0" bIns="0" anchor="t" upright="1"/>
          <a:lstStyle/>
          <a:p>
            <a:pPr algn="ctr" rtl="0">
              <a:defRPr sz="1000"/>
            </a:pPr>
            <a:r>
              <a:rPr lang="en-US" altLang="ja-JP" sz="950" b="0" i="0" u="none" strike="noStrike" baseline="0">
                <a:solidFill>
                  <a:srgbClr val="000000"/>
                </a:solidFill>
                <a:latin typeface="ＭＳ 明朝"/>
                <a:ea typeface="ＭＳ 明朝"/>
              </a:rPr>
              <a:t>Timp</a:t>
            </a:r>
          </a:p>
        </xdr:txBody>
      </xdr:sp>
    </xdr:grpSp>
    <xdr:clientData/>
  </xdr:twoCellAnchor>
  <xdr:twoCellAnchor>
    <xdr:from>
      <xdr:col>20</xdr:col>
      <xdr:colOff>133350</xdr:colOff>
      <xdr:row>22</xdr:row>
      <xdr:rowOff>66675</xdr:rowOff>
    </xdr:from>
    <xdr:to>
      <xdr:col>20</xdr:col>
      <xdr:colOff>247650</xdr:colOff>
      <xdr:row>22</xdr:row>
      <xdr:rowOff>219075</xdr:rowOff>
    </xdr:to>
    <xdr:grpSp>
      <xdr:nvGrpSpPr>
        <xdr:cNvPr id="123" name="Group 209"/>
        <xdr:cNvGrpSpPr>
          <a:grpSpLocks/>
        </xdr:cNvGrpSpPr>
      </xdr:nvGrpSpPr>
      <xdr:grpSpPr bwMode="auto">
        <a:xfrm>
          <a:off x="7705725" y="6362700"/>
          <a:ext cx="114300" cy="152400"/>
          <a:chOff x="198" y="457"/>
          <a:chExt cx="19" cy="36"/>
        </a:xfrm>
      </xdr:grpSpPr>
      <xdr:sp macro="" textlink="">
        <xdr:nvSpPr>
          <xdr:cNvPr id="12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2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2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23</xdr:col>
      <xdr:colOff>209550</xdr:colOff>
      <xdr:row>25</xdr:row>
      <xdr:rowOff>9525</xdr:rowOff>
    </xdr:from>
    <xdr:to>
      <xdr:col>23</xdr:col>
      <xdr:colOff>323850</xdr:colOff>
      <xdr:row>25</xdr:row>
      <xdr:rowOff>161925</xdr:rowOff>
    </xdr:to>
    <xdr:grpSp>
      <xdr:nvGrpSpPr>
        <xdr:cNvPr id="147" name="Group 209"/>
        <xdr:cNvGrpSpPr>
          <a:grpSpLocks/>
        </xdr:cNvGrpSpPr>
      </xdr:nvGrpSpPr>
      <xdr:grpSpPr bwMode="auto">
        <a:xfrm>
          <a:off x="9839325" y="7077075"/>
          <a:ext cx="114300" cy="152400"/>
          <a:chOff x="198" y="457"/>
          <a:chExt cx="19" cy="36"/>
        </a:xfrm>
      </xdr:grpSpPr>
      <xdr:sp macro="" textlink="">
        <xdr:nvSpPr>
          <xdr:cNvPr id="14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14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15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123825</xdr:colOff>
      <xdr:row>15</xdr:row>
      <xdr:rowOff>133349</xdr:rowOff>
    </xdr:from>
    <xdr:to>
      <xdr:col>24</xdr:col>
      <xdr:colOff>514350</xdr:colOff>
      <xdr:row>16</xdr:row>
      <xdr:rowOff>95250</xdr:rowOff>
    </xdr:to>
    <xdr:grpSp>
      <xdr:nvGrpSpPr>
        <xdr:cNvPr id="195" name="グループ化 593"/>
        <xdr:cNvGrpSpPr>
          <a:grpSpLocks/>
        </xdr:cNvGrpSpPr>
      </xdr:nvGrpSpPr>
      <xdr:grpSpPr bwMode="auto">
        <a:xfrm>
          <a:off x="10439400" y="4629149"/>
          <a:ext cx="390525" cy="219076"/>
          <a:chOff x="9715489" y="5955506"/>
          <a:chExt cx="407205" cy="221470"/>
        </a:xfrm>
      </xdr:grpSpPr>
      <xdr:grpSp>
        <xdr:nvGrpSpPr>
          <xdr:cNvPr id="196" name="グループ化 594"/>
          <xdr:cNvGrpSpPr>
            <a:grpSpLocks/>
          </xdr:cNvGrpSpPr>
        </xdr:nvGrpSpPr>
        <xdr:grpSpPr bwMode="auto">
          <a:xfrm>
            <a:off x="9715489" y="6012657"/>
            <a:ext cx="107155" cy="164319"/>
            <a:chOff x="9601201" y="6000752"/>
            <a:chExt cx="107155" cy="164319"/>
          </a:xfrm>
        </xdr:grpSpPr>
        <xdr:sp macro="" textlink="">
          <xdr:nvSpPr>
            <xdr:cNvPr id="203" name="円柱 202"/>
            <xdr:cNvSpPr/>
          </xdr:nvSpPr>
          <xdr:spPr>
            <a:xfrm>
              <a:off x="9611642" y="5998968"/>
              <a:ext cx="93970" cy="126554"/>
            </a:xfrm>
            <a:prstGeom prst="can">
              <a:avLst/>
            </a:prstGeom>
            <a:no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xnSp macro="">
          <xdr:nvCxnSpPr>
            <xdr:cNvPr id="204" name="直線コネクタ 203"/>
            <xdr:cNvCxnSpPr/>
          </xdr:nvCxnSpPr>
          <xdr:spPr>
            <a:xfrm>
              <a:off x="9601201" y="6062246"/>
              <a:ext cx="0" cy="79097"/>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cxnSp macro="">
          <xdr:nvCxnSpPr>
            <xdr:cNvPr id="205" name="直線コネクタ 204"/>
            <xdr:cNvCxnSpPr/>
          </xdr:nvCxnSpPr>
          <xdr:spPr>
            <a:xfrm>
              <a:off x="9663848" y="6070155"/>
              <a:ext cx="0" cy="94916"/>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grpSp>
      <xdr:grpSp>
        <xdr:nvGrpSpPr>
          <xdr:cNvPr id="197" name="グループ化 595"/>
          <xdr:cNvGrpSpPr>
            <a:grpSpLocks/>
          </xdr:cNvGrpSpPr>
        </xdr:nvGrpSpPr>
        <xdr:grpSpPr bwMode="auto">
          <a:xfrm>
            <a:off x="9998869" y="5955506"/>
            <a:ext cx="123825" cy="219075"/>
            <a:chOff x="10020300" y="5814537"/>
            <a:chExt cx="123825" cy="188594"/>
          </a:xfrm>
        </xdr:grpSpPr>
        <xdr:cxnSp macro="">
          <xdr:nvCxnSpPr>
            <xdr:cNvPr id="200" name="直線コネクタ 199"/>
            <xdr:cNvCxnSpPr/>
          </xdr:nvCxnSpPr>
          <xdr:spPr>
            <a:xfrm>
              <a:off x="10081478" y="5869010"/>
              <a:ext cx="0" cy="129373"/>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sp macro="" textlink="">
          <xdr:nvSpPr>
            <xdr:cNvPr id="201" name="フローチャート : 判断 599"/>
            <xdr:cNvSpPr/>
          </xdr:nvSpPr>
          <xdr:spPr>
            <a:xfrm>
              <a:off x="10018831" y="5814537"/>
              <a:ext cx="125294" cy="40855"/>
            </a:xfrm>
            <a:prstGeom prst="flowChartDecision">
              <a:avLst/>
            </a:prstGeom>
            <a:noFill/>
            <a:ln w="12700" cap="sq">
              <a:solidFill>
                <a:schemeClr val="tx1"/>
              </a:solidFill>
              <a:miter lim="800000"/>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cxnSp macro="">
          <xdr:nvCxnSpPr>
            <xdr:cNvPr id="202" name="直線コネクタ 201"/>
            <xdr:cNvCxnSpPr/>
          </xdr:nvCxnSpPr>
          <xdr:spPr>
            <a:xfrm>
              <a:off x="10039713" y="6005193"/>
              <a:ext cx="93970" cy="0"/>
            </a:xfrm>
            <a:prstGeom prst="line">
              <a:avLst/>
            </a:prstGeom>
            <a:ln w="12700" cap="sq">
              <a:solidFill>
                <a:schemeClr val="tx1"/>
              </a:solidFill>
              <a:miter lim="800000"/>
            </a:ln>
          </xdr:spPr>
          <xdr:style>
            <a:lnRef idx="1">
              <a:schemeClr val="accent1"/>
            </a:lnRef>
            <a:fillRef idx="0">
              <a:schemeClr val="accent1"/>
            </a:fillRef>
            <a:effectRef idx="0">
              <a:schemeClr val="accent1"/>
            </a:effectRef>
            <a:fontRef idx="minor">
              <a:schemeClr val="tx1"/>
            </a:fontRef>
          </xdr:style>
        </xdr:cxnSp>
      </xdr:grpSp>
      <xdr:sp macro="" textlink="">
        <xdr:nvSpPr>
          <xdr:cNvPr id="198" name="フローチャート : 結合子 596"/>
          <xdr:cNvSpPr/>
        </xdr:nvSpPr>
        <xdr:spPr>
          <a:xfrm>
            <a:off x="9809459" y="5963416"/>
            <a:ext cx="219264" cy="205651"/>
          </a:xfrm>
          <a:prstGeom prst="flowChartConnector">
            <a:avLst/>
          </a:prstGeom>
          <a:solidFill>
            <a:schemeClr val="bg1"/>
          </a:solidFill>
          <a:ln w="12700">
            <a:solidFill>
              <a:schemeClr val="tx1"/>
            </a:solidFill>
          </a:ln>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endParaRPr lang="ja-JP" altLang="en-US"/>
          </a:p>
        </xdr:txBody>
      </xdr:sp>
      <xdr:sp macro="" textlink="">
        <xdr:nvSpPr>
          <xdr:cNvPr id="199" name="WordArt 383"/>
          <xdr:cNvSpPr>
            <a:spLocks noChangeArrowheads="1" noChangeShapeType="1" noTextEdit="1"/>
          </xdr:cNvSpPr>
        </xdr:nvSpPr>
        <xdr:spPr bwMode="auto">
          <a:xfrm>
            <a:off x="9840783" y="6034602"/>
            <a:ext cx="125294" cy="79096"/>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1961"/>
              </a:avLst>
            </a:prstTxWarp>
          </a:bodyPr>
          <a:lstStyle/>
          <a:p>
            <a:pPr algn="ctr" rtl="0">
              <a:buNone/>
            </a:pPr>
            <a:r>
              <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　</a:t>
            </a: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D</a:t>
            </a:r>
            <a:r>
              <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a:t>
            </a:r>
            <a:endPar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Set</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xdr:from>
      <xdr:col>20</xdr:col>
      <xdr:colOff>171450</xdr:colOff>
      <xdr:row>23</xdr:row>
      <xdr:rowOff>219075</xdr:rowOff>
    </xdr:from>
    <xdr:to>
      <xdr:col>20</xdr:col>
      <xdr:colOff>266700</xdr:colOff>
      <xdr:row>24</xdr:row>
      <xdr:rowOff>57150</xdr:rowOff>
    </xdr:to>
    <xdr:sp macro="" textlink="">
      <xdr:nvSpPr>
        <xdr:cNvPr id="206" name="Oval 24"/>
        <xdr:cNvSpPr>
          <a:spLocks noChangeArrowheads="1"/>
        </xdr:cNvSpPr>
      </xdr:nvSpPr>
      <xdr:spPr bwMode="auto">
        <a:xfrm>
          <a:off x="7743825" y="67722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209550</xdr:colOff>
      <xdr:row>24</xdr:row>
      <xdr:rowOff>57150</xdr:rowOff>
    </xdr:from>
    <xdr:to>
      <xdr:col>23</xdr:col>
      <xdr:colOff>304800</xdr:colOff>
      <xdr:row>24</xdr:row>
      <xdr:rowOff>152400</xdr:rowOff>
    </xdr:to>
    <xdr:sp macro="" textlink="">
      <xdr:nvSpPr>
        <xdr:cNvPr id="207" name="Oval 24"/>
        <xdr:cNvSpPr>
          <a:spLocks noChangeArrowheads="1"/>
        </xdr:cNvSpPr>
      </xdr:nvSpPr>
      <xdr:spPr bwMode="auto">
        <a:xfrm>
          <a:off x="9839325" y="68675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20</xdr:col>
      <xdr:colOff>180975</xdr:colOff>
      <xdr:row>25</xdr:row>
      <xdr:rowOff>57150</xdr:rowOff>
    </xdr:from>
    <xdr:to>
      <xdr:col>20</xdr:col>
      <xdr:colOff>276225</xdr:colOff>
      <xdr:row>25</xdr:row>
      <xdr:rowOff>152400</xdr:rowOff>
    </xdr:to>
    <xdr:sp macro="" textlink="">
      <xdr:nvSpPr>
        <xdr:cNvPr id="208" name="Oval 348"/>
        <xdr:cNvSpPr>
          <a:spLocks noChangeArrowheads="1"/>
        </xdr:cNvSpPr>
      </xdr:nvSpPr>
      <xdr:spPr bwMode="auto">
        <a:xfrm>
          <a:off x="7753350" y="7124700"/>
          <a:ext cx="95250" cy="95250"/>
        </a:xfrm>
        <a:prstGeom prst="ellipse">
          <a:avLst/>
        </a:prstGeom>
        <a:solidFill>
          <a:srgbClr val="000000"/>
        </a:solidFill>
        <a:ln w="9525">
          <a:solidFill>
            <a:srgbClr val="000000"/>
          </a:solidFill>
          <a:round/>
          <a:headEnd/>
          <a:tailEnd/>
        </a:ln>
      </xdr:spPr>
    </xdr:sp>
    <xdr:clientData/>
  </xdr:twoCellAnchor>
  <xdr:twoCellAnchor>
    <xdr:from>
      <xdr:col>23</xdr:col>
      <xdr:colOff>504825</xdr:colOff>
      <xdr:row>25</xdr:row>
      <xdr:rowOff>0</xdr:rowOff>
    </xdr:from>
    <xdr:to>
      <xdr:col>23</xdr:col>
      <xdr:colOff>619125</xdr:colOff>
      <xdr:row>25</xdr:row>
      <xdr:rowOff>152400</xdr:rowOff>
    </xdr:to>
    <xdr:grpSp>
      <xdr:nvGrpSpPr>
        <xdr:cNvPr id="209" name="Group 209"/>
        <xdr:cNvGrpSpPr>
          <a:grpSpLocks/>
        </xdr:cNvGrpSpPr>
      </xdr:nvGrpSpPr>
      <xdr:grpSpPr bwMode="auto">
        <a:xfrm>
          <a:off x="10134600" y="7067550"/>
          <a:ext cx="114300" cy="152400"/>
          <a:chOff x="198" y="457"/>
          <a:chExt cx="19" cy="36"/>
        </a:xfrm>
      </xdr:grpSpPr>
      <xdr:sp macro="" textlink="">
        <xdr:nvSpPr>
          <xdr:cNvPr id="21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1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114300</xdr:colOff>
      <xdr:row>25</xdr:row>
      <xdr:rowOff>9525</xdr:rowOff>
    </xdr:from>
    <xdr:to>
      <xdr:col>24</xdr:col>
      <xdr:colOff>228600</xdr:colOff>
      <xdr:row>25</xdr:row>
      <xdr:rowOff>161925</xdr:rowOff>
    </xdr:to>
    <xdr:grpSp>
      <xdr:nvGrpSpPr>
        <xdr:cNvPr id="213" name="Group 209"/>
        <xdr:cNvGrpSpPr>
          <a:grpSpLocks/>
        </xdr:cNvGrpSpPr>
      </xdr:nvGrpSpPr>
      <xdr:grpSpPr bwMode="auto">
        <a:xfrm>
          <a:off x="10429875" y="7077075"/>
          <a:ext cx="114300" cy="152400"/>
          <a:chOff x="198" y="457"/>
          <a:chExt cx="19" cy="36"/>
        </a:xfrm>
      </xdr:grpSpPr>
      <xdr:sp macro="" textlink="">
        <xdr:nvSpPr>
          <xdr:cNvPr id="21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1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1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381000</xdr:colOff>
      <xdr:row>25</xdr:row>
      <xdr:rowOff>19050</xdr:rowOff>
    </xdr:from>
    <xdr:to>
      <xdr:col>24</xdr:col>
      <xdr:colOff>495300</xdr:colOff>
      <xdr:row>25</xdr:row>
      <xdr:rowOff>171450</xdr:rowOff>
    </xdr:to>
    <xdr:grpSp>
      <xdr:nvGrpSpPr>
        <xdr:cNvPr id="217" name="Group 209"/>
        <xdr:cNvGrpSpPr>
          <a:grpSpLocks/>
        </xdr:cNvGrpSpPr>
      </xdr:nvGrpSpPr>
      <xdr:grpSpPr bwMode="auto">
        <a:xfrm>
          <a:off x="10696575" y="7086600"/>
          <a:ext cx="114300" cy="152400"/>
          <a:chOff x="198" y="457"/>
          <a:chExt cx="19" cy="36"/>
        </a:xfrm>
      </xdr:grpSpPr>
      <xdr:sp macro="" textlink="">
        <xdr:nvSpPr>
          <xdr:cNvPr id="21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1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666750</xdr:colOff>
      <xdr:row>25</xdr:row>
      <xdr:rowOff>19050</xdr:rowOff>
    </xdr:from>
    <xdr:to>
      <xdr:col>25</xdr:col>
      <xdr:colOff>95250</xdr:colOff>
      <xdr:row>25</xdr:row>
      <xdr:rowOff>171450</xdr:rowOff>
    </xdr:to>
    <xdr:grpSp>
      <xdr:nvGrpSpPr>
        <xdr:cNvPr id="221" name="Group 209"/>
        <xdr:cNvGrpSpPr>
          <a:grpSpLocks/>
        </xdr:cNvGrpSpPr>
      </xdr:nvGrpSpPr>
      <xdr:grpSpPr bwMode="auto">
        <a:xfrm>
          <a:off x="10982325" y="7086600"/>
          <a:ext cx="114300" cy="152400"/>
          <a:chOff x="198" y="457"/>
          <a:chExt cx="19" cy="36"/>
        </a:xfrm>
      </xdr:grpSpPr>
      <xdr:sp macro="" textlink="">
        <xdr:nvSpPr>
          <xdr:cNvPr id="22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2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266700</xdr:colOff>
      <xdr:row>25</xdr:row>
      <xdr:rowOff>19050</xdr:rowOff>
    </xdr:from>
    <xdr:to>
      <xdr:col>25</xdr:col>
      <xdr:colOff>381000</xdr:colOff>
      <xdr:row>25</xdr:row>
      <xdr:rowOff>171450</xdr:rowOff>
    </xdr:to>
    <xdr:grpSp>
      <xdr:nvGrpSpPr>
        <xdr:cNvPr id="225" name="Group 209"/>
        <xdr:cNvGrpSpPr>
          <a:grpSpLocks/>
        </xdr:cNvGrpSpPr>
      </xdr:nvGrpSpPr>
      <xdr:grpSpPr bwMode="auto">
        <a:xfrm>
          <a:off x="11268075" y="7086600"/>
          <a:ext cx="114300" cy="152400"/>
          <a:chOff x="198" y="457"/>
          <a:chExt cx="19" cy="36"/>
        </a:xfrm>
      </xdr:grpSpPr>
      <xdr:sp macro="" textlink="">
        <xdr:nvSpPr>
          <xdr:cNvPr id="226"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27"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28"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25</xdr:col>
      <xdr:colOff>542925</xdr:colOff>
      <xdr:row>25</xdr:row>
      <xdr:rowOff>28575</xdr:rowOff>
    </xdr:from>
    <xdr:to>
      <xdr:col>25</xdr:col>
      <xdr:colOff>657225</xdr:colOff>
      <xdr:row>25</xdr:row>
      <xdr:rowOff>180975</xdr:rowOff>
    </xdr:to>
    <xdr:grpSp>
      <xdr:nvGrpSpPr>
        <xdr:cNvPr id="229" name="Group 209"/>
        <xdr:cNvGrpSpPr>
          <a:grpSpLocks/>
        </xdr:cNvGrpSpPr>
      </xdr:nvGrpSpPr>
      <xdr:grpSpPr bwMode="auto">
        <a:xfrm>
          <a:off x="11544300" y="7096125"/>
          <a:ext cx="114300" cy="152400"/>
          <a:chOff x="198" y="457"/>
          <a:chExt cx="19" cy="36"/>
        </a:xfrm>
      </xdr:grpSpPr>
      <xdr:sp macro="" textlink="">
        <xdr:nvSpPr>
          <xdr:cNvPr id="230"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31"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2"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123825</xdr:colOff>
      <xdr:row>25</xdr:row>
      <xdr:rowOff>28575</xdr:rowOff>
    </xdr:from>
    <xdr:to>
      <xdr:col>26</xdr:col>
      <xdr:colOff>238125</xdr:colOff>
      <xdr:row>25</xdr:row>
      <xdr:rowOff>180975</xdr:rowOff>
    </xdr:to>
    <xdr:grpSp>
      <xdr:nvGrpSpPr>
        <xdr:cNvPr id="233" name="Group 209"/>
        <xdr:cNvGrpSpPr>
          <a:grpSpLocks/>
        </xdr:cNvGrpSpPr>
      </xdr:nvGrpSpPr>
      <xdr:grpSpPr bwMode="auto">
        <a:xfrm>
          <a:off x="11811000" y="7096125"/>
          <a:ext cx="114300" cy="152400"/>
          <a:chOff x="198" y="457"/>
          <a:chExt cx="19" cy="36"/>
        </a:xfrm>
      </xdr:grpSpPr>
      <xdr:sp macro="" textlink="">
        <xdr:nvSpPr>
          <xdr:cNvPr id="234"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35"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36"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390525</xdr:colOff>
      <xdr:row>25</xdr:row>
      <xdr:rowOff>9525</xdr:rowOff>
    </xdr:from>
    <xdr:to>
      <xdr:col>26</xdr:col>
      <xdr:colOff>504825</xdr:colOff>
      <xdr:row>25</xdr:row>
      <xdr:rowOff>161925</xdr:rowOff>
    </xdr:to>
    <xdr:grpSp>
      <xdr:nvGrpSpPr>
        <xdr:cNvPr id="237" name="Group 209"/>
        <xdr:cNvGrpSpPr>
          <a:grpSpLocks/>
        </xdr:cNvGrpSpPr>
      </xdr:nvGrpSpPr>
      <xdr:grpSpPr bwMode="auto">
        <a:xfrm>
          <a:off x="12077700" y="7077075"/>
          <a:ext cx="114300" cy="152400"/>
          <a:chOff x="198" y="457"/>
          <a:chExt cx="19" cy="36"/>
        </a:xfrm>
      </xdr:grpSpPr>
      <xdr:sp macro="" textlink="">
        <xdr:nvSpPr>
          <xdr:cNvPr id="238"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39"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40"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26</xdr:col>
      <xdr:colOff>647700</xdr:colOff>
      <xdr:row>25</xdr:row>
      <xdr:rowOff>0</xdr:rowOff>
    </xdr:from>
    <xdr:to>
      <xdr:col>27</xdr:col>
      <xdr:colOff>76200</xdr:colOff>
      <xdr:row>25</xdr:row>
      <xdr:rowOff>152400</xdr:rowOff>
    </xdr:to>
    <xdr:grpSp>
      <xdr:nvGrpSpPr>
        <xdr:cNvPr id="241" name="Group 209"/>
        <xdr:cNvGrpSpPr>
          <a:grpSpLocks/>
        </xdr:cNvGrpSpPr>
      </xdr:nvGrpSpPr>
      <xdr:grpSpPr bwMode="auto">
        <a:xfrm>
          <a:off x="12334875" y="7067550"/>
          <a:ext cx="114300" cy="152400"/>
          <a:chOff x="198" y="457"/>
          <a:chExt cx="19" cy="36"/>
        </a:xfrm>
      </xdr:grpSpPr>
      <xdr:sp macro="" textlink="">
        <xdr:nvSpPr>
          <xdr:cNvPr id="242"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43"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44"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xdr:from>
      <xdr:col>24</xdr:col>
      <xdr:colOff>85725</xdr:colOff>
      <xdr:row>24</xdr:row>
      <xdr:rowOff>57150</xdr:rowOff>
    </xdr:from>
    <xdr:to>
      <xdr:col>24</xdr:col>
      <xdr:colOff>180975</xdr:colOff>
      <xdr:row>24</xdr:row>
      <xdr:rowOff>152400</xdr:rowOff>
    </xdr:to>
    <xdr:sp macro="" textlink="">
      <xdr:nvSpPr>
        <xdr:cNvPr id="249" name="Oval 24"/>
        <xdr:cNvSpPr>
          <a:spLocks noChangeArrowheads="1"/>
        </xdr:cNvSpPr>
      </xdr:nvSpPr>
      <xdr:spPr bwMode="auto">
        <a:xfrm>
          <a:off x="10401300" y="68675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24</xdr:col>
      <xdr:colOff>390525</xdr:colOff>
      <xdr:row>24</xdr:row>
      <xdr:rowOff>66675</xdr:rowOff>
    </xdr:from>
    <xdr:to>
      <xdr:col>24</xdr:col>
      <xdr:colOff>485775</xdr:colOff>
      <xdr:row>24</xdr:row>
      <xdr:rowOff>161925</xdr:rowOff>
    </xdr:to>
    <xdr:sp macro="" textlink="">
      <xdr:nvSpPr>
        <xdr:cNvPr id="250" name="Oval 24"/>
        <xdr:cNvSpPr>
          <a:spLocks noChangeArrowheads="1"/>
        </xdr:cNvSpPr>
      </xdr:nvSpPr>
      <xdr:spPr bwMode="auto">
        <a:xfrm>
          <a:off x="10706100" y="68770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0</xdr:colOff>
      <xdr:row>24</xdr:row>
      <xdr:rowOff>47625</xdr:rowOff>
    </xdr:from>
    <xdr:to>
      <xdr:col>25</xdr:col>
      <xdr:colOff>95250</xdr:colOff>
      <xdr:row>24</xdr:row>
      <xdr:rowOff>142875</xdr:rowOff>
    </xdr:to>
    <xdr:sp macro="" textlink="">
      <xdr:nvSpPr>
        <xdr:cNvPr id="251" name="Oval 24"/>
        <xdr:cNvSpPr>
          <a:spLocks noChangeArrowheads="1"/>
        </xdr:cNvSpPr>
      </xdr:nvSpPr>
      <xdr:spPr bwMode="auto">
        <a:xfrm>
          <a:off x="11001375" y="685800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257175</xdr:colOff>
      <xdr:row>24</xdr:row>
      <xdr:rowOff>57150</xdr:rowOff>
    </xdr:from>
    <xdr:to>
      <xdr:col>25</xdr:col>
      <xdr:colOff>352425</xdr:colOff>
      <xdr:row>24</xdr:row>
      <xdr:rowOff>152400</xdr:rowOff>
    </xdr:to>
    <xdr:sp macro="" textlink="">
      <xdr:nvSpPr>
        <xdr:cNvPr id="252" name="Oval 24"/>
        <xdr:cNvSpPr>
          <a:spLocks noChangeArrowheads="1"/>
        </xdr:cNvSpPr>
      </xdr:nvSpPr>
      <xdr:spPr bwMode="auto">
        <a:xfrm>
          <a:off x="11258550" y="68675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25</xdr:col>
      <xdr:colOff>552450</xdr:colOff>
      <xdr:row>24</xdr:row>
      <xdr:rowOff>57150</xdr:rowOff>
    </xdr:from>
    <xdr:to>
      <xdr:col>25</xdr:col>
      <xdr:colOff>647700</xdr:colOff>
      <xdr:row>24</xdr:row>
      <xdr:rowOff>152400</xdr:rowOff>
    </xdr:to>
    <xdr:sp macro="" textlink="">
      <xdr:nvSpPr>
        <xdr:cNvPr id="253" name="Oval 24"/>
        <xdr:cNvSpPr>
          <a:spLocks noChangeArrowheads="1"/>
        </xdr:cNvSpPr>
      </xdr:nvSpPr>
      <xdr:spPr bwMode="auto">
        <a:xfrm>
          <a:off x="11553825" y="686752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104775</xdr:colOff>
      <xdr:row>24</xdr:row>
      <xdr:rowOff>38100</xdr:rowOff>
    </xdr:from>
    <xdr:to>
      <xdr:col>26</xdr:col>
      <xdr:colOff>200025</xdr:colOff>
      <xdr:row>24</xdr:row>
      <xdr:rowOff>133350</xdr:rowOff>
    </xdr:to>
    <xdr:sp macro="" textlink="">
      <xdr:nvSpPr>
        <xdr:cNvPr id="254" name="Oval 24"/>
        <xdr:cNvSpPr>
          <a:spLocks noChangeArrowheads="1"/>
        </xdr:cNvSpPr>
      </xdr:nvSpPr>
      <xdr:spPr bwMode="auto">
        <a:xfrm>
          <a:off x="11791950" y="6848475"/>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23</xdr:col>
      <xdr:colOff>504825</xdr:colOff>
      <xdr:row>24</xdr:row>
      <xdr:rowOff>66675</xdr:rowOff>
    </xdr:from>
    <xdr:to>
      <xdr:col>23</xdr:col>
      <xdr:colOff>600075</xdr:colOff>
      <xdr:row>24</xdr:row>
      <xdr:rowOff>161925</xdr:rowOff>
    </xdr:to>
    <xdr:sp macro="" textlink="">
      <xdr:nvSpPr>
        <xdr:cNvPr id="257" name="Oval 24"/>
        <xdr:cNvSpPr>
          <a:spLocks noChangeArrowheads="1"/>
        </xdr:cNvSpPr>
      </xdr:nvSpPr>
      <xdr:spPr bwMode="auto">
        <a:xfrm>
          <a:off x="10134600" y="6877050"/>
          <a:ext cx="95250" cy="95250"/>
        </a:xfrm>
        <a:prstGeom prst="ellipse">
          <a:avLst/>
        </a:prstGeom>
        <a:noFill/>
        <a:ln w="9525">
          <a:solidFill>
            <a:srgbClr val="000000"/>
          </a:solidFill>
          <a:round/>
          <a:headEnd/>
          <a:tailEnd/>
        </a:ln>
        <a:extLst>
          <a:ext uri="{909E8E84-426E-40DD-AFC4-6F175D3DCCD1}">
            <a14:hiddenFill xmlns:a14="http://schemas.microsoft.com/office/drawing/2010/main">
              <a:solidFill>
                <a:srgbClr val="FFFFFF"/>
              </a:solidFill>
            </a14:hiddenFill>
          </a:ext>
        </a:extLst>
      </xdr:spPr>
    </xdr:sp>
    <xdr:clientData/>
  </xdr:twoCellAnchor>
  <xdr:twoCellAnchor>
    <xdr:from>
      <xdr:col>26</xdr:col>
      <xdr:colOff>390525</xdr:colOff>
      <xdr:row>24</xdr:row>
      <xdr:rowOff>38100</xdr:rowOff>
    </xdr:from>
    <xdr:to>
      <xdr:col>26</xdr:col>
      <xdr:colOff>485775</xdr:colOff>
      <xdr:row>24</xdr:row>
      <xdr:rowOff>133350</xdr:rowOff>
    </xdr:to>
    <xdr:sp macro="" textlink="">
      <xdr:nvSpPr>
        <xdr:cNvPr id="258" name="Oval 348"/>
        <xdr:cNvSpPr>
          <a:spLocks noChangeArrowheads="1"/>
        </xdr:cNvSpPr>
      </xdr:nvSpPr>
      <xdr:spPr bwMode="auto">
        <a:xfrm>
          <a:off x="12077700" y="6848475"/>
          <a:ext cx="95250" cy="95250"/>
        </a:xfrm>
        <a:prstGeom prst="ellipse">
          <a:avLst/>
        </a:prstGeom>
        <a:solidFill>
          <a:srgbClr val="000000"/>
        </a:solidFill>
        <a:ln w="9525">
          <a:solidFill>
            <a:srgbClr val="000000"/>
          </a:solidFill>
          <a:round/>
          <a:headEnd/>
          <a:tailEnd/>
        </a:ln>
      </xdr:spPr>
    </xdr:sp>
    <xdr:clientData/>
  </xdr:twoCellAnchor>
  <xdr:twoCellAnchor>
    <xdr:from>
      <xdr:col>26</xdr:col>
      <xdr:colOff>666750</xdr:colOff>
      <xdr:row>24</xdr:row>
      <xdr:rowOff>47625</xdr:rowOff>
    </xdr:from>
    <xdr:to>
      <xdr:col>27</xdr:col>
      <xdr:colOff>76200</xdr:colOff>
      <xdr:row>24</xdr:row>
      <xdr:rowOff>142875</xdr:rowOff>
    </xdr:to>
    <xdr:sp macro="" textlink="">
      <xdr:nvSpPr>
        <xdr:cNvPr id="259" name="Oval 348"/>
        <xdr:cNvSpPr>
          <a:spLocks noChangeArrowheads="1"/>
        </xdr:cNvSpPr>
      </xdr:nvSpPr>
      <xdr:spPr bwMode="auto">
        <a:xfrm>
          <a:off x="12353925" y="6858000"/>
          <a:ext cx="95250" cy="95250"/>
        </a:xfrm>
        <a:prstGeom prst="ellipse">
          <a:avLst/>
        </a:prstGeom>
        <a:solidFill>
          <a:srgbClr val="000000"/>
        </a:solidFill>
        <a:ln w="9525">
          <a:solidFill>
            <a:srgbClr val="000000"/>
          </a:solidFill>
          <a:round/>
          <a:headEnd/>
          <a:tailEnd/>
        </a:ln>
      </xdr:spPr>
    </xdr:sp>
    <xdr:clientData/>
  </xdr:twoCellAnchor>
  <xdr:twoCellAnchor>
    <xdr:from>
      <xdr:col>20</xdr:col>
      <xdr:colOff>447676</xdr:colOff>
      <xdr:row>32</xdr:row>
      <xdr:rowOff>95250</xdr:rowOff>
    </xdr:from>
    <xdr:to>
      <xdr:col>21</xdr:col>
      <xdr:colOff>466726</xdr:colOff>
      <xdr:row>32</xdr:row>
      <xdr:rowOff>333375</xdr:rowOff>
    </xdr:to>
    <xdr:sp macro="" textlink="">
      <xdr:nvSpPr>
        <xdr:cNvPr id="261" name="左矢印 260"/>
        <xdr:cNvSpPr/>
      </xdr:nvSpPr>
      <xdr:spPr>
        <a:xfrm>
          <a:off x="8020051" y="9010650"/>
          <a:ext cx="704850" cy="238125"/>
        </a:xfrm>
        <a:prstGeom prst="leftArrow">
          <a:avLst/>
        </a:prstGeom>
        <a:solidFill>
          <a:srgbClr val="FF0000"/>
        </a:solidFill>
      </xdr:spPr>
      <xdr:style>
        <a:lnRef idx="2">
          <a:schemeClr val="accent1">
            <a:shade val="50000"/>
          </a:schemeClr>
        </a:lnRef>
        <a:fillRef idx="1">
          <a:schemeClr val="accent1"/>
        </a:fillRef>
        <a:effectRef idx="0">
          <a:schemeClr val="accent1"/>
        </a:effectRef>
        <a:fontRef idx="minor">
          <a:schemeClr val="lt1"/>
        </a:fontRef>
      </xdr:style>
      <xdr:txBody>
        <a:bodyPr vertOverflow="clip" horzOverflow="clip" rtlCol="0" anchor="t"/>
        <a:lstStyle/>
        <a:p>
          <a:pPr algn="l"/>
          <a:endParaRPr kumimoji="1" lang="ja-JP" altLang="en-US" sz="1100"/>
        </a:p>
      </xdr:txBody>
    </xdr:sp>
    <xdr:clientData/>
  </xdr:twoCellAnchor>
  <xdr:twoCellAnchor>
    <xdr:from>
      <xdr:col>14</xdr:col>
      <xdr:colOff>228600</xdr:colOff>
      <xdr:row>32</xdr:row>
      <xdr:rowOff>95250</xdr:rowOff>
    </xdr:from>
    <xdr:to>
      <xdr:col>14</xdr:col>
      <xdr:colOff>342900</xdr:colOff>
      <xdr:row>32</xdr:row>
      <xdr:rowOff>276225</xdr:rowOff>
    </xdr:to>
    <xdr:grpSp>
      <xdr:nvGrpSpPr>
        <xdr:cNvPr id="262" name="Group 209"/>
        <xdr:cNvGrpSpPr>
          <a:grpSpLocks/>
        </xdr:cNvGrpSpPr>
      </xdr:nvGrpSpPr>
      <xdr:grpSpPr bwMode="auto">
        <a:xfrm>
          <a:off x="5562600" y="9010650"/>
          <a:ext cx="114300" cy="180975"/>
          <a:chOff x="198" y="457"/>
          <a:chExt cx="19" cy="36"/>
        </a:xfrm>
      </xdr:grpSpPr>
      <xdr:sp macro="" textlink="">
        <xdr:nvSpPr>
          <xdr:cNvPr id="263" name="Rectangle 210"/>
          <xdr:cNvSpPr>
            <a:spLocks noChangeArrowheads="1"/>
          </xdr:cNvSpPr>
        </xdr:nvSpPr>
        <xdr:spPr bwMode="auto">
          <a:xfrm>
            <a:off x="198" y="457"/>
            <a:ext cx="19" cy="14"/>
          </a:xfrm>
          <a:prstGeom prst="rect">
            <a:avLst/>
          </a:prstGeom>
          <a:noFill/>
          <a:ln w="12700">
            <a:solidFill>
              <a:srgbClr val="000000"/>
            </a:solidFill>
            <a:miter lim="800000"/>
            <a:headEnd/>
            <a:tailEnd/>
          </a:ln>
          <a:extLst>
            <a:ext uri="{909E8E84-426E-40DD-AFC4-6F175D3DCCD1}">
              <a14:hiddenFill xmlns:a14="http://schemas.microsoft.com/office/drawing/2010/main">
                <a:solidFill>
                  <a:srgbClr val="FFFFFF"/>
                </a:solidFill>
              </a14:hiddenFill>
            </a:ext>
          </a:extLst>
        </xdr:spPr>
      </xdr:sp>
      <xdr:sp macro="" textlink="">
        <xdr:nvSpPr>
          <xdr:cNvPr id="264" name="Line 211"/>
          <xdr:cNvSpPr>
            <a:spLocks noChangeShapeType="1"/>
          </xdr:cNvSpPr>
        </xdr:nvSpPr>
        <xdr:spPr bwMode="auto">
          <a:xfrm flipH="1">
            <a:off x="207" y="472"/>
            <a:ext cx="0" cy="2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sp macro="" textlink="">
        <xdr:nvSpPr>
          <xdr:cNvPr id="265" name="Line 212"/>
          <xdr:cNvSpPr>
            <a:spLocks noChangeShapeType="1"/>
          </xdr:cNvSpPr>
        </xdr:nvSpPr>
        <xdr:spPr bwMode="auto">
          <a:xfrm flipV="1">
            <a:off x="199" y="493"/>
            <a:ext cx="15" cy="0"/>
          </a:xfrm>
          <a:prstGeom prst="line">
            <a:avLst/>
          </a:prstGeom>
          <a:noFill/>
          <a:ln w="9525">
            <a:solidFill>
              <a:srgbClr val="000000"/>
            </a:solidFill>
            <a:round/>
            <a:headEnd/>
            <a:tailEnd/>
          </a:ln>
          <a:extLst>
            <a:ext uri="{909E8E84-426E-40DD-AFC4-6F175D3DCCD1}">
              <a14:hiddenFill xmlns:a14="http://schemas.microsoft.com/office/drawing/2010/main">
                <a:noFill/>
              </a14:hiddenFill>
            </a:ext>
          </a:extLst>
        </xdr:spPr>
      </xdr:sp>
    </xdr:grpSp>
    <xdr:clientData/>
  </xdr:twoCellAnchor>
  <xdr:twoCellAnchor editAs="absolute">
    <xdr:from>
      <xdr:col>24</xdr:col>
      <xdr:colOff>114282</xdr:colOff>
      <xdr:row>17</xdr:row>
      <xdr:rowOff>104775</xdr:rowOff>
    </xdr:from>
    <xdr:to>
      <xdr:col>24</xdr:col>
      <xdr:colOff>336544</xdr:colOff>
      <xdr:row>18</xdr:row>
      <xdr:rowOff>180975</xdr:rowOff>
    </xdr:to>
    <xdr:grpSp>
      <xdr:nvGrpSpPr>
        <xdr:cNvPr id="266" name="Group 353"/>
        <xdr:cNvGrpSpPr>
          <a:grpSpLocks/>
        </xdr:cNvGrpSpPr>
      </xdr:nvGrpSpPr>
      <xdr:grpSpPr bwMode="auto">
        <a:xfrm>
          <a:off x="10429857" y="5114925"/>
          <a:ext cx="222262" cy="333375"/>
          <a:chOff x="1039" y="683"/>
          <a:chExt cx="28" cy="38"/>
        </a:xfrm>
      </xdr:grpSpPr>
      <xdr:grpSp>
        <xdr:nvGrpSpPr>
          <xdr:cNvPr id="267" name="Group 354"/>
          <xdr:cNvGrpSpPr>
            <a:grpSpLocks/>
          </xdr:cNvGrpSpPr>
        </xdr:nvGrpSpPr>
        <xdr:grpSpPr bwMode="auto">
          <a:xfrm>
            <a:off x="1044" y="710"/>
            <a:ext cx="21" cy="11"/>
            <a:chOff x="1044" y="712"/>
            <a:chExt cx="21" cy="11"/>
          </a:xfrm>
        </xdr:grpSpPr>
        <xdr:sp macro="" textlink="">
          <xdr:nvSpPr>
            <xdr:cNvPr id="270" name="Line 355"/>
            <xdr:cNvSpPr>
              <a:spLocks noChangeShapeType="1"/>
            </xdr:cNvSpPr>
          </xdr:nvSpPr>
          <xdr:spPr bwMode="auto">
            <a:xfrm>
              <a:off x="1046"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71" name="Line 356"/>
            <xdr:cNvSpPr>
              <a:spLocks noChangeShapeType="1"/>
            </xdr:cNvSpPr>
          </xdr:nvSpPr>
          <xdr:spPr bwMode="auto">
            <a:xfrm flipH="1">
              <a:off x="1047" y="712"/>
              <a:ext cx="16" cy="11"/>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72" name="Line 357"/>
            <xdr:cNvSpPr>
              <a:spLocks noChangeShapeType="1"/>
            </xdr:cNvSpPr>
          </xdr:nvSpPr>
          <xdr:spPr bwMode="auto">
            <a:xfrm>
              <a:off x="1044" y="723"/>
              <a:ext cx="21"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grpSp>
      <xdr:sp macro="" textlink="">
        <xdr:nvSpPr>
          <xdr:cNvPr id="268" name="AutoShape 358"/>
          <xdr:cNvSpPr>
            <a:spLocks noChangeArrowheads="1"/>
          </xdr:cNvSpPr>
        </xdr:nvSpPr>
        <xdr:spPr bwMode="auto">
          <a:xfrm flipH="1">
            <a:off x="1039" y="683"/>
            <a:ext cx="28" cy="27"/>
          </a:xfrm>
          <a:prstGeom prst="flowChartMagneticDrum">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69" name="WordArt 359"/>
          <xdr:cNvSpPr>
            <a:spLocks noChangeArrowheads="1" noChangeShapeType="1" noTextEdit="1"/>
          </xdr:cNvSpPr>
        </xdr:nvSpPr>
        <xdr:spPr bwMode="auto">
          <a:xfrm>
            <a:off x="1041" y="690"/>
            <a:ext cx="23" cy="11"/>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B.D.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twoCellAnchor>
    <xdr:from>
      <xdr:col>23</xdr:col>
      <xdr:colOff>304800</xdr:colOff>
      <xdr:row>18</xdr:row>
      <xdr:rowOff>95250</xdr:rowOff>
    </xdr:from>
    <xdr:to>
      <xdr:col>23</xdr:col>
      <xdr:colOff>504825</xdr:colOff>
      <xdr:row>19</xdr:row>
      <xdr:rowOff>47625</xdr:rowOff>
    </xdr:to>
    <xdr:sp macro="" textlink="">
      <xdr:nvSpPr>
        <xdr:cNvPr id="273"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23</xdr:col>
      <xdr:colOff>304800</xdr:colOff>
      <xdr:row>18</xdr:row>
      <xdr:rowOff>95250</xdr:rowOff>
    </xdr:from>
    <xdr:to>
      <xdr:col>23</xdr:col>
      <xdr:colOff>504825</xdr:colOff>
      <xdr:row>19</xdr:row>
      <xdr:rowOff>47625</xdr:rowOff>
    </xdr:to>
    <xdr:sp macro="" textlink="">
      <xdr:nvSpPr>
        <xdr:cNvPr id="274"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23</xdr:col>
      <xdr:colOff>304800</xdr:colOff>
      <xdr:row>18</xdr:row>
      <xdr:rowOff>95250</xdr:rowOff>
    </xdr:from>
    <xdr:to>
      <xdr:col>23</xdr:col>
      <xdr:colOff>504825</xdr:colOff>
      <xdr:row>19</xdr:row>
      <xdr:rowOff>47625</xdr:rowOff>
    </xdr:to>
    <xdr:sp macro="" textlink="">
      <xdr:nvSpPr>
        <xdr:cNvPr id="275"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276"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277"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278"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xdr:from>
      <xdr:col>24</xdr:col>
      <xdr:colOff>304800</xdr:colOff>
      <xdr:row>17</xdr:row>
      <xdr:rowOff>95250</xdr:rowOff>
    </xdr:from>
    <xdr:to>
      <xdr:col>24</xdr:col>
      <xdr:colOff>504825</xdr:colOff>
      <xdr:row>18</xdr:row>
      <xdr:rowOff>47625</xdr:rowOff>
    </xdr:to>
    <xdr:sp macro="" textlink="">
      <xdr:nvSpPr>
        <xdr:cNvPr id="279" name="Text Box 203"/>
        <xdr:cNvSpPr txBox="1">
          <a:spLocks noChangeArrowheads="1"/>
        </xdr:cNvSpPr>
      </xdr:nvSpPr>
      <xdr:spPr bwMode="auto">
        <a:xfrm>
          <a:off x="9934575" y="5362575"/>
          <a:ext cx="200025" cy="209550"/>
        </a:xfrm>
        <a:prstGeom prst="rect">
          <a:avLst/>
        </a:prstGeom>
        <a:noFill/>
        <a:ln>
          <a:noFill/>
        </a:ln>
        <a:extLst>
          <a:ext uri="{909E8E84-426E-40DD-AFC4-6F175D3DCCD1}">
            <a14:hiddenFill xmlns:a14="http://schemas.microsoft.com/office/drawing/2010/main">
              <a:solidFill>
                <a:srgbClr val="FFFFFF"/>
              </a:solidFill>
            </a14:hiddenFill>
          </a:ext>
          <a:ext uri="{91240B29-F687-4F45-9708-019B960494DF}">
            <a14:hiddenLine xmlns:a14="http://schemas.microsoft.com/office/drawing/2010/main" w="9525">
              <a:solidFill>
                <a:srgbClr val="000000"/>
              </a:solidFill>
              <a:miter lim="800000"/>
              <a:headEnd/>
              <a:tailEnd/>
            </a14:hiddenLine>
          </a:ext>
        </a:extLst>
      </xdr:spPr>
    </xdr:sp>
    <xdr:clientData/>
  </xdr:twoCellAnchor>
  <xdr:twoCellAnchor editAs="absolute">
    <xdr:from>
      <xdr:col>23</xdr:col>
      <xdr:colOff>295275</xdr:colOff>
      <xdr:row>17</xdr:row>
      <xdr:rowOff>142875</xdr:rowOff>
    </xdr:from>
    <xdr:to>
      <xdr:col>23</xdr:col>
      <xdr:colOff>485775</xdr:colOff>
      <xdr:row>18</xdr:row>
      <xdr:rowOff>171450</xdr:rowOff>
    </xdr:to>
    <xdr:grpSp>
      <xdr:nvGrpSpPr>
        <xdr:cNvPr id="280" name="Group 530"/>
        <xdr:cNvGrpSpPr>
          <a:grpSpLocks/>
        </xdr:cNvGrpSpPr>
      </xdr:nvGrpSpPr>
      <xdr:grpSpPr bwMode="auto">
        <a:xfrm>
          <a:off x="9925050" y="5153025"/>
          <a:ext cx="190500" cy="285750"/>
          <a:chOff x="654" y="1185"/>
          <a:chExt cx="22" cy="30"/>
        </a:xfrm>
      </xdr:grpSpPr>
      <xdr:sp macro="" textlink="">
        <xdr:nvSpPr>
          <xdr:cNvPr id="281" name="AutoShape 531"/>
          <xdr:cNvSpPr>
            <a:spLocks noChangeArrowheads="1"/>
          </xdr:cNvSpPr>
        </xdr:nvSpPr>
        <xdr:spPr bwMode="auto">
          <a:xfrm>
            <a:off x="654" y="1185"/>
            <a:ext cx="22" cy="13"/>
          </a:xfrm>
          <a:prstGeom prst="can">
            <a:avLst>
              <a:gd name="adj" fmla="val 50000"/>
            </a:avLst>
          </a:prstGeom>
          <a:solidFill>
            <a:srgbClr xmlns:mc="http://schemas.openxmlformats.org/markup-compatibility/2006" xmlns:a14="http://schemas.microsoft.com/office/drawing/2010/main" val="FFFFFF" mc:Ignorable="a14" a14:legacySpreadsheetColorIndex="65"/>
          </a:solidFill>
          <a:ln w="9525">
            <a:solidFill>
              <a:srgbClr xmlns:mc="http://schemas.openxmlformats.org/markup-compatibility/2006" xmlns:a14="http://schemas.microsoft.com/office/drawing/2010/main" val="000000" mc:Ignorable="a14" a14:legacySpreadsheetColorIndex="64"/>
            </a:solidFill>
            <a:round/>
            <a:headEnd/>
            <a:tailEnd/>
          </a:ln>
        </xdr:spPr>
      </xdr:sp>
      <xdr:sp macro="" textlink="">
        <xdr:nvSpPr>
          <xdr:cNvPr id="282" name="Line 532"/>
          <xdr:cNvSpPr>
            <a:spLocks noChangeShapeType="1"/>
          </xdr:cNvSpPr>
        </xdr:nvSpPr>
        <xdr:spPr bwMode="auto">
          <a:xfrm>
            <a:off x="665" y="1198"/>
            <a:ext cx="0" cy="17"/>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3" name="Line 533"/>
          <xdr:cNvSpPr>
            <a:spLocks noChangeShapeType="1"/>
          </xdr:cNvSpPr>
        </xdr:nvSpPr>
        <xdr:spPr bwMode="auto">
          <a:xfrm>
            <a:off x="659" y="1215"/>
            <a:ext cx="12" cy="0"/>
          </a:xfrm>
          <a:prstGeom prst="line">
            <a:avLst/>
          </a:prstGeom>
          <a:noFill/>
          <a:ln w="9525">
            <a:solidFill>
              <a:srgbClr xmlns:mc="http://schemas.openxmlformats.org/markup-compatibility/2006" xmlns:a14="http://schemas.microsoft.com/office/drawing/2010/main" val="000000" mc:Ignorable="a14" a14:legacySpreadsheetColorIndex="64"/>
            </a:solidFill>
            <a:round/>
            <a:headEnd/>
            <a:tailEnd/>
          </a:ln>
          <a:extLst>
            <a:ext uri="{909E8E84-426E-40DD-AFC4-6F175D3DCCD1}">
              <a14:hiddenFill xmlns:a14="http://schemas.microsoft.com/office/drawing/2010/main">
                <a:noFill/>
              </a14:hiddenFill>
            </a:ext>
          </a:extLst>
        </xdr:spPr>
      </xdr:sp>
      <xdr:sp macro="" textlink="">
        <xdr:nvSpPr>
          <xdr:cNvPr id="284" name="WordArt 534"/>
          <xdr:cNvSpPr>
            <a:spLocks noChangeArrowheads="1" noChangeShapeType="1" noTextEdit="1"/>
          </xdr:cNvSpPr>
        </xdr:nvSpPr>
        <xdr:spPr bwMode="auto">
          <a:xfrm>
            <a:off x="660" y="1197"/>
            <a:ext cx="15" cy="12"/>
          </a:xfrm>
          <a:prstGeom prst="rect">
            <a:avLst/>
          </a:prstGeom>
          <a:extLst>
            <a:ext uri="{91240B29-F687-4F45-9708-019B960494DF}">
              <a14:hiddenLine xmlns:a14="http://schemas.microsoft.com/office/drawing/2010/main" w="9525">
                <a:solidFill>
                  <a:srgbClr val="000000"/>
                </a:solidFill>
                <a:round/>
                <a:headEnd/>
                <a:tailEnd/>
              </a14:hiddenLine>
            </a:ext>
            <a:ext uri="{AF507438-7753-43E0-B8FC-AC1667EBCBE1}">
              <a14:hiddenEffects xmlns:a14="http://schemas.microsoft.com/office/drawing/2010/main">
                <a:effectLst/>
              </a14:hiddenEffects>
            </a:ext>
          </a:extLst>
        </xdr:spPr>
        <xdr:txBody>
          <a:bodyPr wrap="none" fromWordArt="1">
            <a:prstTxWarp prst="textPlain">
              <a:avLst>
                <a:gd name="adj" fmla="val 50000"/>
              </a:avLst>
            </a:prstTxWarp>
          </a:bodyPr>
          <a:lstStyle/>
          <a:p>
            <a:pPr algn="ctr" rtl="0">
              <a:buNone/>
            </a:pPr>
            <a:r>
              <a:rPr lang="en-US" altLang="ja-JP"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rPr>
              <a:t>S.D.</a:t>
            </a:r>
            <a:endParaRPr lang="ja-JP" altLang="en-US" sz="3600" kern="10" spc="0">
              <a:ln>
                <a:noFill/>
              </a:ln>
              <a:solidFill>
                <a:srgbClr xmlns:mc="http://schemas.openxmlformats.org/markup-compatibility/2006" xmlns:a14="http://schemas.microsoft.com/office/drawing/2010/main" val="000000" mc:Ignorable="a14" a14:legacySpreadsheetColorIndex="8"/>
              </a:solidFill>
              <a:effectLst/>
              <a:latin typeface="ＭＳ Ｐゴシック"/>
              <a:ea typeface="ＭＳ Ｐゴシック"/>
            </a:endParaRPr>
          </a:p>
        </xdr:txBody>
      </xdr:sp>
    </xdr:grpSp>
    <xdr:clientData fLocksWithSheet="0"/>
  </xdr:twoCellAnchor>
</xdr:wsDr>
</file>

<file path=xl/externalLinks/_rels/externalLink1.xml.rels><?xml version="1.0" encoding="UTF-8" standalone="yes"?>
<Relationships xmlns="http://schemas.openxmlformats.org/package/2006/relationships"><Relationship Id="rId1" Type="http://schemas.openxmlformats.org/officeDocument/2006/relationships/externalLinkPath" Target="file:///C:\Users\Owner\Desktop\&#27798;&#32260;&#30476;&#21561;&#22863;&#27005;&#36899;&#30431;\7&#65294;&#21561;&#22863;&#27005;&#12467;&#12531;&#12463;&#12540;&#12523;\&#65320;&#65299;&#65296;&#21561;&#12467;&#12531;\&#36865;&#20184;&#25991;&#26360;\&#9317;&#65313;&#12497;&#12540;&#12488;&#30003;&#36796;&#26360;&#65288;&#20013;&#65292;&#39640;&#65289;.xls" TargetMode="External"/></Relationships>
</file>

<file path=xl/externalLinks/externalLink1.xml><?xml version="1.0" encoding="utf-8"?>
<externalLink xmlns="http://schemas.openxmlformats.org/spreadsheetml/2006/main" xmlns:mc="http://schemas.openxmlformats.org/markup-compatibility/2006" xmlns:x14="http://schemas.microsoft.com/office/spreadsheetml/2009/9/main" mc:Ignorable="x14">
  <externalBook xmlns:r="http://schemas.openxmlformats.org/officeDocument/2006/relationships" r:id="rId1">
    <sheetNames>
      <sheetName val="入力用シート"/>
      <sheetName val="①参加申込書"/>
      <sheetName val="②アナウンス原稿"/>
      <sheetName val="データ集"/>
    </sheetNames>
    <sheetDataSet>
      <sheetData sheetId="0"/>
      <sheetData sheetId="1"/>
      <sheetData sheetId="2"/>
      <sheetData sheetId="3">
        <row r="10">
          <cell r="A10">
            <v>1</v>
          </cell>
          <cell r="B10" t="str">
            <v>Ⅰ</v>
          </cell>
          <cell r="C10" t="str">
            <v>古き森の戦記</v>
          </cell>
        </row>
        <row r="11">
          <cell r="A11">
            <v>2</v>
          </cell>
          <cell r="B11" t="str">
            <v>Ⅱ</v>
          </cell>
          <cell r="C11" t="str">
            <v>マーチ・ワンダフル・ヴォヤージュ</v>
          </cell>
        </row>
        <row r="12">
          <cell r="A12">
            <v>3</v>
          </cell>
          <cell r="B12" t="str">
            <v>Ⅲ</v>
          </cell>
          <cell r="C12" t="str">
            <v>吹奏楽のための「ワルツ」</v>
          </cell>
        </row>
        <row r="13">
          <cell r="A13">
            <v>4</v>
          </cell>
          <cell r="B13" t="str">
            <v>Ⅳ</v>
          </cell>
          <cell r="C13" t="str">
            <v>コンサート･マーチ「虹色の未来へ」</v>
          </cell>
        </row>
        <row r="14">
          <cell r="A14">
            <v>5</v>
          </cell>
          <cell r="B14" t="str">
            <v>Ⅴ</v>
          </cell>
          <cell r="C14" t="str">
            <v>エレウシスの祭儀</v>
          </cell>
        </row>
      </sheetData>
    </sheetDataSet>
  </externalBook>
</externalLink>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2" Type="http://schemas.openxmlformats.org/officeDocument/2006/relationships/drawing" Target="../drawings/drawing2.xml"/><Relationship Id="rId1" Type="http://schemas.openxmlformats.org/officeDocument/2006/relationships/printerSettings" Target="../printerSettings/printerSettings2.bin"/></Relationships>
</file>

<file path=xl/worksheets/_rels/sheet3.xml.rels><?xml version="1.0" encoding="UTF-8" standalone="yes"?>
<Relationships xmlns="http://schemas.openxmlformats.org/package/2006/relationships"><Relationship Id="rId1" Type="http://schemas.openxmlformats.org/officeDocument/2006/relationships/printerSettings" Target="../printerSettings/printerSettings3.bin"/></Relationships>
</file>

<file path=xl/worksheets/_rels/sheet4.xml.rels><?xml version="1.0" encoding="UTF-8" standalone="yes"?>
<Relationships xmlns="http://schemas.openxmlformats.org/package/2006/relationships"><Relationship Id="rId1" Type="http://schemas.openxmlformats.org/officeDocument/2006/relationships/printerSettings" Target="../printerSettings/printerSettings4.bin"/></Relationships>
</file>

<file path=xl/worksheets/_rels/sheet5.xml.rels><?xml version="1.0" encoding="UTF-8" standalone="yes"?>
<Relationships xmlns="http://schemas.openxmlformats.org/package/2006/relationships"><Relationship Id="rId2" Type="http://schemas.openxmlformats.org/officeDocument/2006/relationships/drawing" Target="../drawings/drawing3.xml"/><Relationship Id="rId1" Type="http://schemas.openxmlformats.org/officeDocument/2006/relationships/printerSettings" Target="../printerSettings/printerSettings5.bin"/></Relationships>
</file>

<file path=xl/worksheets/_rels/sheet6.xml.rels><?xml version="1.0" encoding="UTF-8" standalone="yes"?>
<Relationships xmlns="http://schemas.openxmlformats.org/package/2006/relationships"><Relationship Id="rId1" Type="http://schemas.openxmlformats.org/officeDocument/2006/relationships/printerSettings" Target="../printerSettings/printerSettings6.bin"/></Relationships>
</file>

<file path=xl/worksheets/_rels/sheet7.xml.rels><?xml version="1.0" encoding="UTF-8" standalone="yes"?>
<Relationships xmlns="http://schemas.openxmlformats.org/package/2006/relationships"><Relationship Id="rId1" Type="http://schemas.openxmlformats.org/officeDocument/2006/relationships/printerSettings" Target="../printerSettings/printerSettings7.bin"/></Relationships>
</file>

<file path=xl/worksheets/_rels/sheet8.xml.rels><?xml version="1.0" encoding="UTF-8" standalone="yes"?>
<Relationships xmlns="http://schemas.openxmlformats.org/package/2006/relationships"><Relationship Id="rId1" Type="http://schemas.openxmlformats.org/officeDocument/2006/relationships/printerSettings" Target="../printerSettings/printerSettings8.bin"/></Relationships>
</file>

<file path=xl/worksheets/_rels/sheet9.xml.rels><?xml version="1.0" encoding="UTF-8" standalone="yes"?>
<Relationships xmlns="http://schemas.openxmlformats.org/package/2006/relationships"><Relationship Id="rId1" Type="http://schemas.openxmlformats.org/officeDocument/2006/relationships/printerSettings" Target="../printerSettings/printerSettings9.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0000"/>
  </sheetPr>
  <dimension ref="A1:AE127"/>
  <sheetViews>
    <sheetView tabSelected="1" workbookViewId="0">
      <pane xSplit="1" ySplit="5" topLeftCell="B6" activePane="bottomRight" state="frozen"/>
      <selection pane="topRight" activeCell="B1" sqref="B1"/>
      <selection pane="bottomLeft" activeCell="A6" sqref="A6"/>
      <selection pane="bottomRight" activeCell="F9" sqref="F9:J9"/>
    </sheetView>
  </sheetViews>
  <sheetFormatPr defaultRowHeight="13.5" x14ac:dyDescent="0.15"/>
  <cols>
    <col min="1" max="1" width="9.125" customWidth="1"/>
    <col min="2" max="4" width="7.875" customWidth="1"/>
    <col min="5" max="5" width="9" customWidth="1"/>
    <col min="6" max="14" width="6.875" customWidth="1"/>
    <col min="15" max="15" width="7.875" customWidth="1"/>
    <col min="20" max="20" width="7.375" customWidth="1"/>
    <col min="21" max="22" width="24.875" customWidth="1"/>
    <col min="23" max="23" width="23.875" customWidth="1"/>
    <col min="24" max="24" width="5.5" customWidth="1"/>
  </cols>
  <sheetData>
    <row r="1" spans="1:24" ht="28.5" customHeight="1" x14ac:dyDescent="0.15">
      <c r="A1" s="10"/>
      <c r="B1" s="348" t="s">
        <v>214</v>
      </c>
      <c r="C1" s="348"/>
      <c r="D1" s="348"/>
      <c r="E1" s="348"/>
      <c r="F1" s="348"/>
      <c r="G1" s="348"/>
      <c r="H1" s="348"/>
      <c r="I1" s="348"/>
      <c r="J1" s="348"/>
      <c r="K1" s="348"/>
      <c r="L1" s="348"/>
      <c r="M1" s="348"/>
      <c r="N1" s="348"/>
      <c r="O1" s="348"/>
      <c r="P1" s="348"/>
      <c r="Q1" s="348"/>
      <c r="R1" s="348"/>
      <c r="S1" s="348"/>
      <c r="T1" s="348"/>
      <c r="U1" s="348"/>
      <c r="V1" s="348"/>
      <c r="W1" s="348"/>
      <c r="X1" s="24"/>
    </row>
    <row r="2" spans="1:24" ht="24" customHeight="1" x14ac:dyDescent="0.15">
      <c r="A2" s="7"/>
      <c r="B2" s="1"/>
      <c r="C2" s="3" t="s">
        <v>0</v>
      </c>
      <c r="X2" s="7"/>
    </row>
    <row r="3" spans="1:24" ht="24" customHeight="1" x14ac:dyDescent="0.15">
      <c r="A3" s="7"/>
      <c r="B3" s="2"/>
      <c r="C3" s="3" t="s">
        <v>1</v>
      </c>
      <c r="X3" s="7"/>
    </row>
    <row r="4" spans="1:24" ht="24" customHeight="1" x14ac:dyDescent="0.15">
      <c r="A4" s="7"/>
      <c r="B4" s="3" t="s">
        <v>2</v>
      </c>
      <c r="X4" s="7"/>
    </row>
    <row r="5" spans="1:24" ht="24" customHeight="1" x14ac:dyDescent="0.15">
      <c r="A5" s="7"/>
      <c r="B5" s="3" t="s">
        <v>3</v>
      </c>
      <c r="X5" s="7"/>
    </row>
    <row r="6" spans="1:24" ht="28.5" customHeight="1" x14ac:dyDescent="0.15">
      <c r="A6" s="161"/>
      <c r="B6" s="163"/>
      <c r="C6" s="161"/>
      <c r="D6" s="161"/>
      <c r="E6" s="161"/>
      <c r="F6" s="161"/>
      <c r="G6" s="161"/>
      <c r="H6" s="161"/>
      <c r="I6" s="161"/>
      <c r="J6" s="161"/>
      <c r="K6" s="161"/>
      <c r="L6" s="161"/>
      <c r="M6" s="161"/>
      <c r="N6" s="161"/>
      <c r="O6" s="161"/>
      <c r="P6" s="161"/>
      <c r="Q6" s="161"/>
      <c r="R6" s="161"/>
      <c r="S6" s="161"/>
      <c r="T6" s="161"/>
      <c r="U6" s="161"/>
      <c r="V6" s="161"/>
      <c r="W6" s="161"/>
      <c r="X6" s="161"/>
    </row>
    <row r="7" spans="1:24" ht="27" customHeight="1" x14ac:dyDescent="0.15">
      <c r="A7" s="161"/>
      <c r="B7" s="4" t="s">
        <v>4</v>
      </c>
      <c r="C7" s="360" t="s">
        <v>5</v>
      </c>
      <c r="D7" s="361"/>
      <c r="E7" s="362"/>
      <c r="F7" s="443">
        <f ca="1">TODAY()</f>
        <v>43759</v>
      </c>
      <c r="G7" s="444"/>
      <c r="H7" s="444"/>
      <c r="I7" s="444"/>
      <c r="J7" s="444"/>
      <c r="K7" s="444"/>
      <c r="L7" s="444"/>
      <c r="M7" s="444"/>
      <c r="N7" s="445"/>
      <c r="O7" s="161"/>
      <c r="P7" s="438" t="s">
        <v>43</v>
      </c>
      <c r="Q7" s="439"/>
      <c r="R7" s="439"/>
      <c r="S7" s="439"/>
      <c r="T7" s="439"/>
      <c r="U7" s="439"/>
      <c r="V7" s="439"/>
      <c r="W7" s="439"/>
      <c r="X7" s="161"/>
    </row>
    <row r="8" spans="1:24" ht="20.25" customHeight="1" x14ac:dyDescent="0.15">
      <c r="A8" s="161"/>
      <c r="B8" s="161"/>
      <c r="C8" s="161"/>
      <c r="D8" s="161"/>
      <c r="E8" s="161"/>
      <c r="F8" s="161"/>
      <c r="G8" s="161"/>
      <c r="H8" s="161"/>
      <c r="I8" s="161"/>
      <c r="J8" s="161"/>
      <c r="K8" s="161"/>
      <c r="L8" s="161"/>
      <c r="M8" s="161"/>
      <c r="N8" s="161"/>
      <c r="O8" s="161"/>
      <c r="P8" s="161"/>
      <c r="Q8" s="161"/>
      <c r="R8" s="161"/>
      <c r="S8" s="161"/>
      <c r="T8" s="161"/>
      <c r="U8" s="161"/>
      <c r="V8" s="161"/>
      <c r="W8" s="161"/>
      <c r="X8" s="161"/>
    </row>
    <row r="9" spans="1:24" ht="27" customHeight="1" x14ac:dyDescent="0.15">
      <c r="A9" s="161"/>
      <c r="B9" s="4" t="s">
        <v>6</v>
      </c>
      <c r="C9" s="464" t="s">
        <v>7</v>
      </c>
      <c r="D9" s="465"/>
      <c r="E9" s="466"/>
      <c r="F9" s="467" t="s">
        <v>155</v>
      </c>
      <c r="G9" s="468"/>
      <c r="H9" s="468"/>
      <c r="I9" s="468"/>
      <c r="J9" s="468"/>
      <c r="K9" s="446" t="s">
        <v>8</v>
      </c>
      <c r="L9" s="446"/>
      <c r="M9" s="446"/>
      <c r="N9" s="447"/>
      <c r="O9" s="166"/>
      <c r="P9" s="413" t="s">
        <v>44</v>
      </c>
      <c r="Q9" s="440"/>
      <c r="R9" s="440"/>
      <c r="S9" s="440"/>
      <c r="T9" s="440"/>
      <c r="U9" s="440"/>
      <c r="V9" s="440"/>
      <c r="W9" s="440"/>
      <c r="X9" s="161"/>
    </row>
    <row r="10" spans="1:24" ht="20.25" customHeight="1" x14ac:dyDescent="0.15">
      <c r="A10" s="161"/>
      <c r="B10" s="161"/>
      <c r="C10" s="161"/>
      <c r="D10" s="161"/>
      <c r="E10" s="161"/>
      <c r="F10" s="161"/>
      <c r="G10" s="161"/>
      <c r="H10" s="161"/>
      <c r="I10" s="161"/>
      <c r="J10" s="161"/>
      <c r="K10" s="161"/>
      <c r="L10" s="161"/>
      <c r="M10" s="161"/>
      <c r="N10" s="161"/>
      <c r="O10" s="161"/>
      <c r="P10" s="161"/>
      <c r="Q10" s="161"/>
      <c r="R10" s="161"/>
      <c r="S10" s="161"/>
      <c r="T10" s="161"/>
      <c r="U10" s="161"/>
      <c r="V10" s="161"/>
      <c r="W10" s="161"/>
      <c r="X10" s="161"/>
    </row>
    <row r="11" spans="1:24" ht="24.75" customHeight="1" x14ac:dyDescent="0.15">
      <c r="A11" s="161"/>
      <c r="B11" s="351" t="s">
        <v>9</v>
      </c>
      <c r="C11" s="375" t="s">
        <v>10</v>
      </c>
      <c r="D11" s="376"/>
      <c r="E11" s="377"/>
      <c r="F11" s="451" t="str">
        <f>PHONETIC(F12)</f>
        <v/>
      </c>
      <c r="G11" s="389"/>
      <c r="H11" s="389"/>
      <c r="I11" s="389"/>
      <c r="J11" s="389"/>
      <c r="K11" s="389"/>
      <c r="L11" s="389"/>
      <c r="M11" s="389"/>
      <c r="N11" s="390"/>
      <c r="O11" s="161"/>
      <c r="P11" s="441" t="s">
        <v>48</v>
      </c>
      <c r="Q11" s="442"/>
      <c r="R11" s="442"/>
      <c r="S11" s="442"/>
      <c r="T11" s="442"/>
      <c r="U11" s="442"/>
      <c r="V11" s="442"/>
      <c r="W11" s="442"/>
      <c r="X11" s="161"/>
    </row>
    <row r="12" spans="1:24" ht="40.5" customHeight="1" x14ac:dyDescent="0.15">
      <c r="A12" s="161"/>
      <c r="B12" s="374"/>
      <c r="C12" s="365" t="s">
        <v>11</v>
      </c>
      <c r="D12" s="366"/>
      <c r="E12" s="367"/>
      <c r="F12" s="448"/>
      <c r="G12" s="449"/>
      <c r="H12" s="449"/>
      <c r="I12" s="449"/>
      <c r="J12" s="449"/>
      <c r="K12" s="449"/>
      <c r="L12" s="449"/>
      <c r="M12" s="449"/>
      <c r="N12" s="450"/>
      <c r="O12" s="161"/>
      <c r="P12" s="442"/>
      <c r="Q12" s="442"/>
      <c r="R12" s="442"/>
      <c r="S12" s="442"/>
      <c r="T12" s="442"/>
      <c r="U12" s="442"/>
      <c r="V12" s="442"/>
      <c r="W12" s="442"/>
      <c r="X12" s="161"/>
    </row>
    <row r="13" spans="1:24" ht="24" customHeight="1" x14ac:dyDescent="0.15">
      <c r="A13" s="161"/>
      <c r="B13" s="412" t="s">
        <v>12</v>
      </c>
      <c r="C13" s="375" t="s">
        <v>10</v>
      </c>
      <c r="D13" s="376"/>
      <c r="E13" s="377"/>
      <c r="F13" s="407" t="str">
        <f>PHONETIC(F14)</f>
        <v/>
      </c>
      <c r="G13" s="408"/>
      <c r="H13" s="408"/>
      <c r="I13" s="408"/>
      <c r="J13" s="408"/>
      <c r="K13" s="408"/>
      <c r="L13" s="408"/>
      <c r="M13" s="408"/>
      <c r="N13" s="409"/>
      <c r="O13" s="161"/>
      <c r="P13" s="8"/>
      <c r="Q13" s="8"/>
      <c r="R13" s="8"/>
      <c r="S13" s="8"/>
      <c r="T13" s="8"/>
      <c r="U13" s="8"/>
      <c r="V13" s="8"/>
      <c r="W13" s="8"/>
      <c r="X13" s="161"/>
    </row>
    <row r="14" spans="1:24" ht="33" customHeight="1" x14ac:dyDescent="0.15">
      <c r="A14" s="161"/>
      <c r="B14" s="353"/>
      <c r="C14" s="452" t="s">
        <v>13</v>
      </c>
      <c r="D14" s="453"/>
      <c r="E14" s="454"/>
      <c r="F14" s="414"/>
      <c r="G14" s="415"/>
      <c r="H14" s="415"/>
      <c r="I14" s="415"/>
      <c r="J14" s="415"/>
      <c r="K14" s="415"/>
      <c r="L14" s="415"/>
      <c r="M14" s="415"/>
      <c r="N14" s="416"/>
      <c r="O14" s="161"/>
      <c r="P14" s="413" t="s">
        <v>46</v>
      </c>
      <c r="Q14" s="413"/>
      <c r="R14" s="413"/>
      <c r="S14" s="413"/>
      <c r="T14" s="413"/>
      <c r="U14" s="413"/>
      <c r="V14" s="413"/>
      <c r="W14" s="413"/>
      <c r="X14" s="161"/>
    </row>
    <row r="15" spans="1:24" ht="18" customHeight="1" x14ac:dyDescent="0.15">
      <c r="A15" s="161"/>
      <c r="B15" s="169"/>
      <c r="C15" s="188"/>
      <c r="D15" s="188"/>
      <c r="E15" s="188"/>
      <c r="F15" s="189"/>
      <c r="G15" s="189"/>
      <c r="H15" s="189"/>
      <c r="I15" s="189"/>
      <c r="J15" s="189"/>
      <c r="K15" s="189"/>
      <c r="L15" s="189"/>
      <c r="M15" s="189"/>
      <c r="N15" s="189"/>
      <c r="O15" s="161"/>
      <c r="P15" s="183"/>
      <c r="Q15" s="183"/>
      <c r="R15" s="183"/>
      <c r="S15" s="183"/>
      <c r="T15" s="183"/>
      <c r="U15" s="183"/>
      <c r="V15" s="183"/>
      <c r="W15" s="183"/>
      <c r="X15" s="161"/>
    </row>
    <row r="16" spans="1:24" ht="18" customHeight="1" x14ac:dyDescent="0.15">
      <c r="A16" s="161"/>
      <c r="B16" s="417" t="s">
        <v>83</v>
      </c>
      <c r="C16" s="418" t="s">
        <v>252</v>
      </c>
      <c r="D16" s="418"/>
      <c r="E16" s="418"/>
      <c r="F16" s="421"/>
      <c r="G16" s="422"/>
      <c r="H16" s="422"/>
      <c r="I16" s="422"/>
      <c r="J16" s="427" t="s">
        <v>205</v>
      </c>
      <c r="K16" s="427"/>
      <c r="L16" s="427"/>
      <c r="M16" s="427"/>
      <c r="N16" s="428"/>
      <c r="O16" s="161"/>
      <c r="P16" s="135" t="s">
        <v>206</v>
      </c>
      <c r="Q16" s="135"/>
      <c r="R16" s="135"/>
      <c r="S16" s="135"/>
      <c r="T16" s="135"/>
      <c r="U16" s="135"/>
      <c r="V16" s="135"/>
      <c r="W16" s="135"/>
      <c r="X16" s="161"/>
    </row>
    <row r="17" spans="1:24" ht="18" customHeight="1" x14ac:dyDescent="0.15">
      <c r="A17" s="161"/>
      <c r="B17" s="352"/>
      <c r="C17" s="419"/>
      <c r="D17" s="419"/>
      <c r="E17" s="419"/>
      <c r="F17" s="423"/>
      <c r="G17" s="424"/>
      <c r="H17" s="424"/>
      <c r="I17" s="424"/>
      <c r="J17" s="429"/>
      <c r="K17" s="429"/>
      <c r="L17" s="429"/>
      <c r="M17" s="429"/>
      <c r="N17" s="430"/>
      <c r="O17" s="161"/>
      <c r="P17" s="135" t="s">
        <v>207</v>
      </c>
      <c r="Q17" s="135"/>
      <c r="R17" s="135"/>
      <c r="S17" s="135"/>
      <c r="T17" s="135"/>
      <c r="U17" s="135"/>
      <c r="V17" s="135"/>
      <c r="W17" s="135"/>
      <c r="X17" s="161"/>
    </row>
    <row r="18" spans="1:24" ht="18" customHeight="1" x14ac:dyDescent="0.15">
      <c r="A18" s="161"/>
      <c r="B18" s="352"/>
      <c r="C18" s="419"/>
      <c r="D18" s="419"/>
      <c r="E18" s="419"/>
      <c r="F18" s="423"/>
      <c r="G18" s="424"/>
      <c r="H18" s="424"/>
      <c r="I18" s="424"/>
      <c r="J18" s="429"/>
      <c r="K18" s="429"/>
      <c r="L18" s="429"/>
      <c r="M18" s="429"/>
      <c r="N18" s="430"/>
      <c r="O18" s="161"/>
      <c r="P18" s="135" t="s">
        <v>208</v>
      </c>
      <c r="Q18" s="135"/>
      <c r="R18" s="135"/>
      <c r="S18" s="135"/>
      <c r="T18" s="135"/>
      <c r="U18" s="135"/>
      <c r="V18" s="135"/>
      <c r="W18" s="135"/>
      <c r="X18" s="161"/>
    </row>
    <row r="19" spans="1:24" ht="18" customHeight="1" x14ac:dyDescent="0.15">
      <c r="A19" s="161"/>
      <c r="B19" s="354"/>
      <c r="C19" s="420"/>
      <c r="D19" s="420"/>
      <c r="E19" s="420"/>
      <c r="F19" s="425"/>
      <c r="G19" s="426"/>
      <c r="H19" s="426"/>
      <c r="I19" s="426"/>
      <c r="J19" s="431"/>
      <c r="K19" s="431"/>
      <c r="L19" s="431"/>
      <c r="M19" s="431"/>
      <c r="N19" s="432"/>
      <c r="O19" s="161"/>
      <c r="P19" s="135" t="s">
        <v>209</v>
      </c>
      <c r="Q19" s="135"/>
      <c r="R19" s="135"/>
      <c r="S19" s="135"/>
      <c r="T19" s="135"/>
      <c r="U19" s="135"/>
      <c r="V19" s="135"/>
      <c r="W19" s="135"/>
      <c r="X19" s="161"/>
    </row>
    <row r="20" spans="1:24" ht="19.5" customHeight="1" x14ac:dyDescent="0.15">
      <c r="A20" s="161"/>
      <c r="B20" s="161"/>
      <c r="C20" s="161"/>
      <c r="D20" s="161"/>
      <c r="E20" s="161"/>
      <c r="F20" s="161"/>
      <c r="G20" s="161"/>
      <c r="H20" s="161"/>
      <c r="I20" s="161"/>
      <c r="J20" s="161"/>
      <c r="K20" s="161"/>
      <c r="L20" s="161"/>
      <c r="M20" s="161"/>
      <c r="N20" s="161"/>
      <c r="O20" s="161"/>
      <c r="P20" s="161"/>
      <c r="Q20" s="161"/>
      <c r="R20" s="161"/>
      <c r="S20" s="161"/>
      <c r="T20" s="161"/>
      <c r="U20" s="161"/>
      <c r="V20" s="161"/>
      <c r="W20" s="161"/>
      <c r="X20" s="161"/>
    </row>
    <row r="21" spans="1:24" ht="23.25" customHeight="1" x14ac:dyDescent="0.15">
      <c r="A21" s="161"/>
      <c r="B21" s="351" t="s">
        <v>16</v>
      </c>
      <c r="C21" s="363" t="s">
        <v>14</v>
      </c>
      <c r="D21" s="364"/>
      <c r="E21" s="364"/>
      <c r="F21" s="371" t="str">
        <f>PHONETIC(F22)</f>
        <v/>
      </c>
      <c r="G21" s="372"/>
      <c r="H21" s="372"/>
      <c r="I21" s="372"/>
      <c r="J21" s="372"/>
      <c r="K21" s="372"/>
      <c r="L21" s="372"/>
      <c r="M21" s="372"/>
      <c r="N21" s="373"/>
      <c r="O21" s="161"/>
      <c r="P21" s="413" t="s">
        <v>45</v>
      </c>
      <c r="Q21" s="413"/>
      <c r="R21" s="413"/>
      <c r="S21" s="413"/>
      <c r="T21" s="413"/>
      <c r="U21" s="413"/>
      <c r="V21" s="413"/>
      <c r="W21" s="413"/>
      <c r="X21" s="161"/>
    </row>
    <row r="22" spans="1:24" ht="33" customHeight="1" x14ac:dyDescent="0.15">
      <c r="A22" s="161"/>
      <c r="B22" s="352"/>
      <c r="C22" s="365" t="s">
        <v>15</v>
      </c>
      <c r="D22" s="366"/>
      <c r="E22" s="367"/>
      <c r="F22" s="368"/>
      <c r="G22" s="369"/>
      <c r="H22" s="369"/>
      <c r="I22" s="369"/>
      <c r="J22" s="369"/>
      <c r="K22" s="369"/>
      <c r="L22" s="369"/>
      <c r="M22" s="369"/>
      <c r="N22" s="370"/>
      <c r="O22" s="161"/>
      <c r="P22" s="441" t="s">
        <v>47</v>
      </c>
      <c r="Q22" s="442"/>
      <c r="R22" s="442"/>
      <c r="S22" s="442"/>
      <c r="T22" s="442"/>
      <c r="U22" s="442"/>
      <c r="V22" s="442"/>
      <c r="W22" s="442"/>
      <c r="X22" s="161"/>
    </row>
    <row r="23" spans="1:24" ht="23.25" customHeight="1" x14ac:dyDescent="0.15">
      <c r="A23" s="161"/>
      <c r="B23" s="353"/>
      <c r="C23" s="360" t="s">
        <v>17</v>
      </c>
      <c r="D23" s="361"/>
      <c r="E23" s="362"/>
      <c r="F23" s="357"/>
      <c r="G23" s="358"/>
      <c r="H23" s="358"/>
      <c r="I23" s="358"/>
      <c r="J23" s="358"/>
      <c r="K23" s="358"/>
      <c r="L23" s="358"/>
      <c r="M23" s="358"/>
      <c r="N23" s="359"/>
      <c r="O23" s="161"/>
      <c r="P23" s="442"/>
      <c r="Q23" s="442"/>
      <c r="R23" s="442"/>
      <c r="S23" s="442"/>
      <c r="T23" s="442"/>
      <c r="U23" s="442"/>
      <c r="V23" s="442"/>
      <c r="W23" s="442"/>
      <c r="X23" s="161"/>
    </row>
    <row r="24" spans="1:24" ht="20.25" customHeight="1" x14ac:dyDescent="0.15">
      <c r="A24" s="161"/>
      <c r="B24" s="161"/>
      <c r="C24" s="161"/>
      <c r="D24" s="161"/>
      <c r="E24" s="161"/>
      <c r="F24" s="161"/>
      <c r="G24" s="161"/>
      <c r="H24" s="161"/>
      <c r="I24" s="161"/>
      <c r="J24" s="161"/>
      <c r="K24" s="161"/>
      <c r="L24" s="161"/>
      <c r="M24" s="161"/>
      <c r="N24" s="161"/>
      <c r="O24" s="161"/>
      <c r="P24" s="161"/>
      <c r="Q24" s="161"/>
      <c r="R24" s="161"/>
      <c r="S24" s="161"/>
      <c r="T24" s="161"/>
      <c r="U24" s="161"/>
      <c r="V24" s="161"/>
      <c r="W24" s="161"/>
      <c r="X24" s="161"/>
    </row>
    <row r="25" spans="1:24" ht="25.5" customHeight="1" x14ac:dyDescent="0.15">
      <c r="A25" s="161"/>
      <c r="B25" s="351" t="s">
        <v>85</v>
      </c>
      <c r="C25" s="355" t="s">
        <v>53</v>
      </c>
      <c r="D25" s="355"/>
      <c r="E25" s="355"/>
      <c r="F25" s="357"/>
      <c r="G25" s="358"/>
      <c r="H25" s="358"/>
      <c r="I25" s="358"/>
      <c r="J25" s="358"/>
      <c r="K25" s="358"/>
      <c r="L25" s="358"/>
      <c r="M25" s="358"/>
      <c r="N25" s="359"/>
      <c r="O25" s="161"/>
      <c r="P25" s="161"/>
      <c r="Q25" s="161"/>
      <c r="R25" s="161"/>
      <c r="S25" s="161"/>
      <c r="T25" s="161"/>
      <c r="U25" s="161"/>
      <c r="V25" s="161"/>
      <c r="W25" s="161"/>
      <c r="X25" s="161"/>
    </row>
    <row r="26" spans="1:24" ht="25.5" customHeight="1" x14ac:dyDescent="0.15">
      <c r="A26" s="161"/>
      <c r="B26" s="352"/>
      <c r="C26" s="356" t="s">
        <v>18</v>
      </c>
      <c r="D26" s="356"/>
      <c r="E26" s="356"/>
      <c r="F26" s="400"/>
      <c r="G26" s="401"/>
      <c r="H26" s="401"/>
      <c r="I26" s="401"/>
      <c r="J26" s="401"/>
      <c r="K26" s="401"/>
      <c r="L26" s="401"/>
      <c r="M26" s="401"/>
      <c r="N26" s="402"/>
      <c r="O26" s="161"/>
      <c r="P26" s="161"/>
      <c r="Q26" s="161"/>
      <c r="R26" s="161"/>
      <c r="S26" s="161"/>
      <c r="T26" s="161"/>
      <c r="U26" s="161"/>
      <c r="V26" s="161"/>
      <c r="W26" s="161"/>
      <c r="X26" s="161"/>
    </row>
    <row r="27" spans="1:24" ht="25.5" customHeight="1" x14ac:dyDescent="0.15">
      <c r="A27" s="161"/>
      <c r="B27" s="352"/>
      <c r="C27" s="356" t="s">
        <v>19</v>
      </c>
      <c r="D27" s="356"/>
      <c r="E27" s="356"/>
      <c r="F27" s="357"/>
      <c r="G27" s="358"/>
      <c r="H27" s="358"/>
      <c r="I27" s="358"/>
      <c r="J27" s="358"/>
      <c r="K27" s="358"/>
      <c r="L27" s="358"/>
      <c r="M27" s="358"/>
      <c r="N27" s="359"/>
      <c r="O27" s="161"/>
      <c r="P27" s="161"/>
      <c r="Q27" s="161"/>
      <c r="R27" s="161"/>
      <c r="S27" s="161"/>
      <c r="T27" s="161"/>
      <c r="U27" s="161"/>
      <c r="V27" s="161"/>
      <c r="W27" s="161"/>
      <c r="X27" s="161"/>
    </row>
    <row r="28" spans="1:24" ht="25.5" customHeight="1" x14ac:dyDescent="0.15">
      <c r="A28" s="161"/>
      <c r="B28" s="354"/>
      <c r="C28" s="356" t="s">
        <v>20</v>
      </c>
      <c r="D28" s="356"/>
      <c r="E28" s="356"/>
      <c r="F28" s="357"/>
      <c r="G28" s="358"/>
      <c r="H28" s="358"/>
      <c r="I28" s="358"/>
      <c r="J28" s="358"/>
      <c r="K28" s="358"/>
      <c r="L28" s="358"/>
      <c r="M28" s="358"/>
      <c r="N28" s="359"/>
      <c r="O28" s="161"/>
      <c r="P28" s="161"/>
      <c r="Q28" s="161"/>
      <c r="R28" s="161"/>
      <c r="S28" s="161"/>
      <c r="T28" s="161"/>
      <c r="U28" s="161"/>
      <c r="V28" s="161"/>
      <c r="W28" s="161"/>
      <c r="X28" s="161"/>
    </row>
    <row r="29" spans="1:24" ht="21" customHeight="1" x14ac:dyDescent="0.15">
      <c r="A29" s="161"/>
      <c r="B29" s="161"/>
      <c r="C29" s="161"/>
      <c r="D29" s="161"/>
      <c r="E29" s="161"/>
      <c r="F29" s="161"/>
      <c r="G29" s="161"/>
      <c r="H29" s="161"/>
      <c r="I29" s="161"/>
      <c r="J29" s="161"/>
      <c r="K29" s="161"/>
      <c r="L29" s="161"/>
      <c r="M29" s="161"/>
      <c r="N29" s="161"/>
      <c r="O29" s="161"/>
      <c r="P29" s="161"/>
      <c r="Q29" s="161"/>
      <c r="R29" s="161"/>
      <c r="S29" s="161"/>
      <c r="T29" s="161"/>
      <c r="U29" s="161"/>
      <c r="V29" s="161"/>
      <c r="W29" s="161"/>
      <c r="X29" s="161"/>
    </row>
    <row r="30" spans="1:24" ht="22.5" customHeight="1" x14ac:dyDescent="0.15">
      <c r="A30" s="161"/>
      <c r="B30" s="351" t="s">
        <v>210</v>
      </c>
      <c r="C30" s="363" t="s">
        <v>211</v>
      </c>
      <c r="D30" s="364"/>
      <c r="E30" s="383"/>
      <c r="F30" s="502" t="s">
        <v>22</v>
      </c>
      <c r="G30" s="377"/>
      <c r="H30" s="407" t="str">
        <f>PHONETIC(H31)</f>
        <v/>
      </c>
      <c r="I30" s="408"/>
      <c r="J30" s="408"/>
      <c r="K30" s="408"/>
      <c r="L30" s="408"/>
      <c r="M30" s="408"/>
      <c r="N30" s="408"/>
      <c r="O30" s="409"/>
      <c r="P30" s="483" t="s">
        <v>25</v>
      </c>
      <c r="Q30" s="484"/>
      <c r="R30" s="455"/>
      <c r="S30" s="456"/>
      <c r="T30" s="161"/>
      <c r="U30" s="469" t="s">
        <v>49</v>
      </c>
      <c r="V30" s="470"/>
      <c r="W30" s="470"/>
      <c r="X30" s="161"/>
    </row>
    <row r="31" spans="1:24" ht="39" customHeight="1" x14ac:dyDescent="0.15">
      <c r="A31" s="161"/>
      <c r="B31" s="352"/>
      <c r="C31" s="406"/>
      <c r="D31" s="384"/>
      <c r="E31" s="385"/>
      <c r="F31" s="384" t="s">
        <v>23</v>
      </c>
      <c r="G31" s="385"/>
      <c r="H31" s="489"/>
      <c r="I31" s="490"/>
      <c r="J31" s="490"/>
      <c r="K31" s="490"/>
      <c r="L31" s="490"/>
      <c r="M31" s="490"/>
      <c r="N31" s="490"/>
      <c r="O31" s="491"/>
      <c r="P31" s="485"/>
      <c r="Q31" s="486"/>
      <c r="R31" s="457"/>
      <c r="S31" s="458"/>
      <c r="T31" s="161"/>
      <c r="U31" s="471" t="s">
        <v>50</v>
      </c>
      <c r="V31" s="471"/>
      <c r="W31" s="471"/>
      <c r="X31" s="161"/>
    </row>
    <row r="32" spans="1:24" ht="33.75" customHeight="1" x14ac:dyDescent="0.15">
      <c r="A32" s="161"/>
      <c r="B32" s="352"/>
      <c r="C32" s="406"/>
      <c r="D32" s="384"/>
      <c r="E32" s="385"/>
      <c r="F32" s="361" t="s">
        <v>24</v>
      </c>
      <c r="G32" s="362"/>
      <c r="H32" s="400"/>
      <c r="I32" s="401"/>
      <c r="J32" s="401"/>
      <c r="K32" s="401"/>
      <c r="L32" s="401"/>
      <c r="M32" s="401"/>
      <c r="N32" s="401"/>
      <c r="O32" s="402"/>
      <c r="P32" s="487"/>
      <c r="Q32" s="488"/>
      <c r="R32" s="459"/>
      <c r="S32" s="460"/>
      <c r="T32" s="161"/>
      <c r="U32" s="507" t="s">
        <v>51</v>
      </c>
      <c r="V32" s="508"/>
      <c r="W32" s="508"/>
      <c r="X32" s="161"/>
    </row>
    <row r="33" spans="1:24" ht="22.5" customHeight="1" x14ac:dyDescent="0.15">
      <c r="A33" s="161"/>
      <c r="B33" s="352"/>
      <c r="C33" s="406"/>
      <c r="D33" s="384"/>
      <c r="E33" s="385"/>
      <c r="F33" s="503" t="s">
        <v>31</v>
      </c>
      <c r="G33" s="504"/>
      <c r="H33" s="461"/>
      <c r="I33" s="462"/>
      <c r="J33" s="462"/>
      <c r="K33" s="462"/>
      <c r="L33" s="462"/>
      <c r="M33" s="462"/>
      <c r="N33" s="462"/>
      <c r="O33" s="463"/>
      <c r="P33" s="360" t="s">
        <v>26</v>
      </c>
      <c r="Q33" s="362"/>
      <c r="R33" s="349"/>
      <c r="S33" s="350"/>
      <c r="T33" s="161"/>
      <c r="U33" s="507" t="s">
        <v>52</v>
      </c>
      <c r="V33" s="508"/>
      <c r="W33" s="508"/>
      <c r="X33" s="161"/>
    </row>
    <row r="34" spans="1:24" ht="22.5" customHeight="1" x14ac:dyDescent="0.15">
      <c r="A34" s="161"/>
      <c r="B34" s="352"/>
      <c r="C34" s="406"/>
      <c r="D34" s="384"/>
      <c r="E34" s="385"/>
      <c r="F34" s="505"/>
      <c r="G34" s="506"/>
      <c r="H34" s="461"/>
      <c r="I34" s="462"/>
      <c r="J34" s="462"/>
      <c r="K34" s="462"/>
      <c r="L34" s="462"/>
      <c r="M34" s="462"/>
      <c r="N34" s="462"/>
      <c r="O34" s="463"/>
      <c r="P34" s="360" t="s">
        <v>27</v>
      </c>
      <c r="Q34" s="362"/>
      <c r="R34" s="349"/>
      <c r="S34" s="350"/>
      <c r="T34" s="161"/>
      <c r="U34" s="441" t="s">
        <v>81</v>
      </c>
      <c r="V34" s="441"/>
      <c r="W34" s="441"/>
      <c r="X34" s="161"/>
    </row>
    <row r="35" spans="1:24" ht="22.5" customHeight="1" x14ac:dyDescent="0.15">
      <c r="A35" s="161"/>
      <c r="B35" s="352"/>
      <c r="C35" s="406"/>
      <c r="D35" s="384"/>
      <c r="E35" s="385"/>
      <c r="F35" s="505"/>
      <c r="G35" s="506"/>
      <c r="H35" s="461"/>
      <c r="I35" s="462"/>
      <c r="J35" s="462"/>
      <c r="K35" s="462"/>
      <c r="L35" s="462"/>
      <c r="M35" s="462"/>
      <c r="N35" s="462"/>
      <c r="O35" s="463"/>
      <c r="P35" s="360" t="s">
        <v>28</v>
      </c>
      <c r="Q35" s="362"/>
      <c r="R35" s="349"/>
      <c r="S35" s="350"/>
      <c r="T35" s="161"/>
      <c r="U35" s="441" t="s">
        <v>82</v>
      </c>
      <c r="V35" s="441"/>
      <c r="W35" s="441"/>
      <c r="X35" s="161"/>
    </row>
    <row r="36" spans="1:24" ht="22.5" customHeight="1" x14ac:dyDescent="0.15">
      <c r="A36" s="161"/>
      <c r="B36" s="352"/>
      <c r="C36" s="406"/>
      <c r="D36" s="384"/>
      <c r="E36" s="385"/>
      <c r="F36" s="505"/>
      <c r="G36" s="506"/>
      <c r="H36" s="461"/>
      <c r="I36" s="462"/>
      <c r="J36" s="462"/>
      <c r="K36" s="462"/>
      <c r="L36" s="462"/>
      <c r="M36" s="462"/>
      <c r="N36" s="462"/>
      <c r="O36" s="463"/>
      <c r="P36" s="360" t="s">
        <v>29</v>
      </c>
      <c r="Q36" s="362"/>
      <c r="R36" s="349"/>
      <c r="S36" s="350"/>
      <c r="T36" s="161"/>
      <c r="U36" s="187"/>
      <c r="V36" s="187"/>
      <c r="W36" s="187"/>
      <c r="X36" s="161"/>
    </row>
    <row r="37" spans="1:24" ht="22.5" customHeight="1" x14ac:dyDescent="0.15">
      <c r="A37" s="161"/>
      <c r="B37" s="352"/>
      <c r="C37" s="406"/>
      <c r="D37" s="384"/>
      <c r="E37" s="385"/>
      <c r="F37" s="505"/>
      <c r="G37" s="506"/>
      <c r="H37" s="461"/>
      <c r="I37" s="462"/>
      <c r="J37" s="462"/>
      <c r="K37" s="462"/>
      <c r="L37" s="462"/>
      <c r="M37" s="462"/>
      <c r="N37" s="462"/>
      <c r="O37" s="463"/>
      <c r="P37" s="360" t="s">
        <v>30</v>
      </c>
      <c r="Q37" s="362"/>
      <c r="R37" s="349"/>
      <c r="S37" s="350"/>
      <c r="T37" s="161"/>
      <c r="U37" s="187"/>
      <c r="V37" s="187"/>
      <c r="W37" s="187"/>
      <c r="X37" s="161"/>
    </row>
    <row r="38" spans="1:24" ht="27.75" customHeight="1" x14ac:dyDescent="0.15">
      <c r="A38" s="161"/>
      <c r="B38" s="352"/>
      <c r="C38" s="406"/>
      <c r="D38" s="384"/>
      <c r="E38" s="385"/>
      <c r="F38" s="382" t="s">
        <v>32</v>
      </c>
      <c r="G38" s="383"/>
      <c r="H38" s="375" t="s">
        <v>22</v>
      </c>
      <c r="I38" s="377"/>
      <c r="J38" s="388" t="str">
        <f>PHONETIC(J39)</f>
        <v/>
      </c>
      <c r="K38" s="389"/>
      <c r="L38" s="389"/>
      <c r="M38" s="389"/>
      <c r="N38" s="389"/>
      <c r="O38" s="390"/>
      <c r="P38" s="161"/>
      <c r="Q38" s="161"/>
      <c r="R38" s="161"/>
      <c r="S38" s="161"/>
      <c r="T38" s="161"/>
      <c r="U38" s="161"/>
      <c r="V38" s="161"/>
      <c r="W38" s="161"/>
      <c r="X38" s="161"/>
    </row>
    <row r="39" spans="1:24" ht="33" customHeight="1" x14ac:dyDescent="0.15">
      <c r="A39" s="161"/>
      <c r="B39" s="352"/>
      <c r="C39" s="406"/>
      <c r="D39" s="384"/>
      <c r="E39" s="385"/>
      <c r="F39" s="384"/>
      <c r="G39" s="385"/>
      <c r="H39" s="406" t="s">
        <v>23</v>
      </c>
      <c r="I39" s="385"/>
      <c r="J39" s="391"/>
      <c r="K39" s="392"/>
      <c r="L39" s="392"/>
      <c r="M39" s="392"/>
      <c r="N39" s="392"/>
      <c r="O39" s="393"/>
      <c r="P39" s="161"/>
      <c r="Q39" s="161"/>
      <c r="R39" s="161"/>
      <c r="S39" s="161"/>
      <c r="T39" s="161"/>
      <c r="U39" s="161"/>
      <c r="V39" s="161"/>
      <c r="W39" s="161"/>
      <c r="X39" s="161"/>
    </row>
    <row r="40" spans="1:24" ht="27.75" customHeight="1" x14ac:dyDescent="0.15">
      <c r="A40" s="161"/>
      <c r="B40" s="352"/>
      <c r="C40" s="406"/>
      <c r="D40" s="384"/>
      <c r="E40" s="385"/>
      <c r="F40" s="386"/>
      <c r="G40" s="387"/>
      <c r="H40" s="360" t="s">
        <v>24</v>
      </c>
      <c r="I40" s="362"/>
      <c r="J40" s="394"/>
      <c r="K40" s="395"/>
      <c r="L40" s="395"/>
      <c r="M40" s="395"/>
      <c r="N40" s="395"/>
      <c r="O40" s="396"/>
      <c r="P40" s="161"/>
      <c r="Q40" s="161"/>
      <c r="R40" s="161"/>
      <c r="S40" s="161"/>
      <c r="T40" s="161"/>
      <c r="U40" s="161"/>
      <c r="V40" s="161"/>
      <c r="W40" s="161"/>
      <c r="X40" s="161"/>
    </row>
    <row r="41" spans="1:24" ht="30" customHeight="1" x14ac:dyDescent="0.15">
      <c r="A41" s="161"/>
      <c r="B41" s="352"/>
      <c r="C41" s="406"/>
      <c r="D41" s="384"/>
      <c r="E41" s="385"/>
      <c r="F41" s="382" t="s">
        <v>33</v>
      </c>
      <c r="G41" s="383"/>
      <c r="H41" s="406" t="s">
        <v>23</v>
      </c>
      <c r="I41" s="385"/>
      <c r="J41" s="397"/>
      <c r="K41" s="398"/>
      <c r="L41" s="398"/>
      <c r="M41" s="398"/>
      <c r="N41" s="398"/>
      <c r="O41" s="399"/>
      <c r="P41" s="161"/>
      <c r="Q41" s="161"/>
      <c r="R41" s="161"/>
      <c r="S41" s="161"/>
      <c r="T41" s="161"/>
      <c r="U41" s="161"/>
      <c r="V41" s="161"/>
      <c r="W41" s="161"/>
      <c r="X41" s="161"/>
    </row>
    <row r="42" spans="1:24" ht="30" customHeight="1" x14ac:dyDescent="0.15">
      <c r="A42" s="161"/>
      <c r="B42" s="352"/>
      <c r="C42" s="406"/>
      <c r="D42" s="384"/>
      <c r="E42" s="385"/>
      <c r="F42" s="386"/>
      <c r="G42" s="387"/>
      <c r="H42" s="360" t="s">
        <v>24</v>
      </c>
      <c r="I42" s="362"/>
      <c r="J42" s="400"/>
      <c r="K42" s="401"/>
      <c r="L42" s="401"/>
      <c r="M42" s="401"/>
      <c r="N42" s="401"/>
      <c r="O42" s="402"/>
      <c r="P42" s="161"/>
      <c r="Q42" s="161"/>
      <c r="R42" s="161"/>
      <c r="S42" s="161"/>
      <c r="T42" s="161"/>
      <c r="U42" s="161"/>
      <c r="V42" s="161"/>
      <c r="W42" s="161"/>
      <c r="X42" s="161"/>
    </row>
    <row r="43" spans="1:24" ht="30" customHeight="1" x14ac:dyDescent="0.15">
      <c r="A43" s="161"/>
      <c r="B43" s="354"/>
      <c r="C43" s="353"/>
      <c r="D43" s="386"/>
      <c r="E43" s="387"/>
      <c r="F43" s="361" t="s">
        <v>34</v>
      </c>
      <c r="G43" s="362"/>
      <c r="H43" s="403"/>
      <c r="I43" s="404"/>
      <c r="J43" s="404"/>
      <c r="K43" s="404"/>
      <c r="L43" s="404"/>
      <c r="M43" s="404"/>
      <c r="N43" s="404"/>
      <c r="O43" s="405"/>
      <c r="P43" s="161"/>
      <c r="Q43" s="161"/>
      <c r="R43" s="161"/>
      <c r="S43" s="161"/>
      <c r="T43" s="161"/>
      <c r="U43" s="161"/>
      <c r="V43" s="161"/>
      <c r="W43" s="161"/>
      <c r="X43" s="161"/>
    </row>
    <row r="44" spans="1:24" ht="14.25" customHeight="1" x14ac:dyDescent="0.15">
      <c r="A44" s="161"/>
      <c r="B44" s="169"/>
      <c r="C44" s="169"/>
      <c r="D44" s="169"/>
      <c r="E44" s="169"/>
      <c r="F44" s="169"/>
      <c r="G44" s="169"/>
      <c r="H44" s="186"/>
      <c r="I44" s="186"/>
      <c r="J44" s="186"/>
      <c r="K44" s="186"/>
      <c r="L44" s="186"/>
      <c r="M44" s="186"/>
      <c r="N44" s="186"/>
      <c r="O44" s="186"/>
      <c r="P44" s="161"/>
      <c r="Q44" s="161"/>
      <c r="R44" s="161"/>
      <c r="S44" s="161"/>
      <c r="T44" s="161"/>
      <c r="U44" s="161"/>
      <c r="V44" s="161"/>
      <c r="W44" s="161"/>
      <c r="X44" s="161"/>
    </row>
    <row r="45" spans="1:24" ht="27.75" customHeight="1" x14ac:dyDescent="0.15">
      <c r="A45" s="161"/>
      <c r="B45" s="165" t="s">
        <v>21</v>
      </c>
      <c r="C45" s="161"/>
      <c r="D45" s="161"/>
      <c r="E45" s="161"/>
      <c r="F45" s="161"/>
      <c r="G45" s="161"/>
      <c r="H45" s="161"/>
      <c r="I45" s="161"/>
      <c r="J45" s="161"/>
      <c r="K45" s="161"/>
      <c r="L45" s="161"/>
      <c r="M45" s="161"/>
      <c r="N45" s="161"/>
      <c r="O45" s="161"/>
      <c r="P45" s="161"/>
      <c r="Q45" s="161"/>
      <c r="R45" s="161"/>
      <c r="S45" s="161"/>
      <c r="T45" s="175"/>
      <c r="U45" s="175"/>
      <c r="V45" s="175"/>
      <c r="W45" s="175"/>
      <c r="X45" s="161"/>
    </row>
    <row r="46" spans="1:24" ht="28.5" customHeight="1" x14ac:dyDescent="0.15">
      <c r="A46" s="161"/>
      <c r="B46" s="351" t="s">
        <v>216</v>
      </c>
      <c r="C46" s="521" t="s">
        <v>414</v>
      </c>
      <c r="D46" s="522"/>
      <c r="E46" s="522"/>
      <c r="F46" s="522"/>
      <c r="G46" s="522"/>
      <c r="H46" s="522"/>
      <c r="I46" s="522"/>
      <c r="J46" s="522"/>
      <c r="K46" s="522"/>
      <c r="L46" s="522"/>
      <c r="M46" s="522"/>
      <c r="N46" s="522"/>
      <c r="O46" s="522"/>
      <c r="P46" s="522"/>
      <c r="Q46" s="523"/>
      <c r="R46" s="480"/>
      <c r="S46" s="413" t="s">
        <v>279</v>
      </c>
      <c r="T46" s="413"/>
      <c r="U46" s="413"/>
      <c r="V46" s="413"/>
      <c r="W46" s="413"/>
      <c r="X46" s="161"/>
    </row>
    <row r="47" spans="1:24" ht="28.5" customHeight="1" x14ac:dyDescent="0.15">
      <c r="A47" s="161"/>
      <c r="B47" s="512"/>
      <c r="C47" s="517" t="s">
        <v>413</v>
      </c>
      <c r="D47" s="518"/>
      <c r="E47" s="518"/>
      <c r="F47" s="518"/>
      <c r="G47" s="518"/>
      <c r="H47" s="518"/>
      <c r="I47" s="500" t="s">
        <v>55</v>
      </c>
      <c r="J47" s="500"/>
      <c r="K47" s="500"/>
      <c r="L47" s="519"/>
      <c r="M47" s="519"/>
      <c r="N47" s="519"/>
      <c r="O47" s="519"/>
      <c r="P47" s="519"/>
      <c r="Q47" s="520"/>
      <c r="R47" s="480"/>
      <c r="S47" s="413"/>
      <c r="T47" s="413"/>
      <c r="U47" s="413"/>
      <c r="V47" s="413"/>
      <c r="W47" s="413"/>
      <c r="X47" s="161"/>
    </row>
    <row r="48" spans="1:24" ht="28.5" customHeight="1" x14ac:dyDescent="0.15">
      <c r="A48" s="162"/>
      <c r="B48" s="374"/>
      <c r="C48" s="11" t="s">
        <v>213</v>
      </c>
      <c r="D48" s="5"/>
      <c r="E48" s="5"/>
      <c r="F48" s="5"/>
      <c r="G48" s="5"/>
      <c r="H48" s="5"/>
      <c r="I48" s="5"/>
      <c r="J48" s="5"/>
      <c r="K48" s="5"/>
      <c r="L48" s="6"/>
      <c r="M48" s="6"/>
      <c r="N48" s="6"/>
      <c r="O48" s="500" t="s">
        <v>55</v>
      </c>
      <c r="P48" s="500"/>
      <c r="Q48" s="501"/>
      <c r="R48" s="480"/>
      <c r="S48" s="413"/>
      <c r="T48" s="413"/>
      <c r="U48" s="413"/>
      <c r="V48" s="413"/>
      <c r="W48" s="413"/>
      <c r="X48" s="161"/>
    </row>
    <row r="49" spans="1:24" ht="21" customHeight="1" x14ac:dyDescent="0.15">
      <c r="A49" s="162"/>
      <c r="B49" s="351" t="s">
        <v>229</v>
      </c>
      <c r="C49" s="494" t="s">
        <v>416</v>
      </c>
      <c r="D49" s="495"/>
      <c r="E49" s="495"/>
      <c r="F49" s="495"/>
      <c r="G49" s="495"/>
      <c r="H49" s="495"/>
      <c r="I49" s="495"/>
      <c r="J49" s="495"/>
      <c r="K49" s="495"/>
      <c r="L49" s="495"/>
      <c r="M49" s="495"/>
      <c r="N49" s="495"/>
      <c r="O49" s="498" t="s">
        <v>155</v>
      </c>
      <c r="P49" s="498"/>
      <c r="Q49" s="499"/>
      <c r="R49" s="480"/>
      <c r="S49" s="481" t="s">
        <v>268</v>
      </c>
      <c r="T49" s="482"/>
      <c r="U49" s="482"/>
      <c r="V49" s="558" t="s">
        <v>272</v>
      </c>
      <c r="W49" s="559"/>
      <c r="X49" s="161"/>
    </row>
    <row r="50" spans="1:24" ht="21" customHeight="1" x14ac:dyDescent="0.15">
      <c r="A50" s="162"/>
      <c r="B50" s="374"/>
      <c r="C50" s="496" t="s">
        <v>415</v>
      </c>
      <c r="D50" s="497"/>
      <c r="E50" s="497"/>
      <c r="F50" s="497"/>
      <c r="G50" s="497"/>
      <c r="H50" s="497"/>
      <c r="I50" s="497"/>
      <c r="J50" s="497"/>
      <c r="K50" s="497"/>
      <c r="L50" s="497"/>
      <c r="M50" s="497"/>
      <c r="N50" s="497"/>
      <c r="O50" s="500"/>
      <c r="P50" s="500"/>
      <c r="Q50" s="501"/>
      <c r="R50" s="480"/>
      <c r="S50" s="482"/>
      <c r="T50" s="482"/>
      <c r="U50" s="482"/>
      <c r="V50" s="341" t="s">
        <v>271</v>
      </c>
      <c r="W50" s="134"/>
      <c r="X50" s="161"/>
    </row>
    <row r="51" spans="1:24" ht="21" customHeight="1" x14ac:dyDescent="0.15">
      <c r="A51" s="162"/>
      <c r="B51" s="176"/>
      <c r="C51" s="473" t="s">
        <v>273</v>
      </c>
      <c r="D51" s="473"/>
      <c r="E51" s="473"/>
      <c r="F51" s="473"/>
      <c r="G51" s="473"/>
      <c r="H51" s="473"/>
      <c r="I51" s="473"/>
      <c r="J51" s="473"/>
      <c r="K51" s="473"/>
      <c r="L51" s="473"/>
      <c r="M51" s="473"/>
      <c r="N51" s="473"/>
      <c r="O51" s="185"/>
      <c r="P51" s="185"/>
      <c r="Q51" s="185"/>
      <c r="R51" s="182"/>
      <c r="S51" s="477" t="s">
        <v>286</v>
      </c>
      <c r="T51" s="477"/>
      <c r="U51" s="477"/>
      <c r="V51" s="477"/>
      <c r="W51" s="477"/>
      <c r="X51" s="161"/>
    </row>
    <row r="52" spans="1:24" ht="14.25" customHeight="1" x14ac:dyDescent="0.15">
      <c r="A52" s="162"/>
      <c r="B52" s="176"/>
      <c r="C52" s="180"/>
      <c r="D52" s="180"/>
      <c r="E52" s="180"/>
      <c r="F52" s="180"/>
      <c r="G52" s="180"/>
      <c r="H52" s="180"/>
      <c r="I52" s="180"/>
      <c r="J52" s="180"/>
      <c r="K52" s="180"/>
      <c r="L52" s="180"/>
      <c r="M52" s="180"/>
      <c r="N52" s="180"/>
      <c r="O52" s="181"/>
      <c r="P52" s="181"/>
      <c r="Q52" s="181"/>
      <c r="R52" s="182"/>
      <c r="S52" s="183"/>
      <c r="T52" s="183"/>
      <c r="U52" s="183"/>
      <c r="V52" s="183"/>
      <c r="W52" s="183"/>
      <c r="X52" s="161"/>
    </row>
    <row r="53" spans="1:24" ht="34.5" customHeight="1" x14ac:dyDescent="0.15">
      <c r="A53" s="162"/>
      <c r="B53" s="157" t="s">
        <v>274</v>
      </c>
      <c r="C53" s="474" t="s">
        <v>285</v>
      </c>
      <c r="D53" s="475"/>
      <c r="E53" s="475"/>
      <c r="F53" s="475"/>
      <c r="G53" s="475"/>
      <c r="H53" s="475"/>
      <c r="I53" s="476"/>
      <c r="J53" s="476"/>
      <c r="K53" s="158" t="s">
        <v>275</v>
      </c>
      <c r="L53" s="180"/>
      <c r="M53" s="180"/>
      <c r="N53" s="180"/>
      <c r="O53" s="181"/>
      <c r="P53" s="181"/>
      <c r="Q53" s="181"/>
      <c r="R53" s="182"/>
      <c r="S53" s="183"/>
      <c r="T53" s="183"/>
      <c r="U53" s="183"/>
      <c r="V53" s="183"/>
      <c r="W53" s="183"/>
      <c r="X53" s="161"/>
    </row>
    <row r="54" spans="1:24" ht="13.5" customHeight="1" x14ac:dyDescent="0.15">
      <c r="A54" s="162"/>
      <c r="B54" s="176"/>
      <c r="C54" s="177"/>
      <c r="D54" s="177"/>
      <c r="E54" s="177"/>
      <c r="F54" s="177"/>
      <c r="G54" s="177"/>
      <c r="H54" s="177"/>
      <c r="I54" s="178"/>
      <c r="J54" s="178"/>
      <c r="K54" s="179"/>
      <c r="L54" s="180"/>
      <c r="M54" s="180"/>
      <c r="N54" s="180"/>
      <c r="O54" s="181"/>
      <c r="P54" s="181"/>
      <c r="Q54" s="181"/>
      <c r="R54" s="182"/>
      <c r="S54" s="183"/>
      <c r="T54" s="183"/>
      <c r="U54" s="183"/>
      <c r="V54" s="183"/>
      <c r="W54" s="183"/>
      <c r="X54" s="161"/>
    </row>
    <row r="55" spans="1:24" ht="24" customHeight="1" x14ac:dyDescent="0.15">
      <c r="A55" s="162"/>
      <c r="B55" s="165" t="s">
        <v>278</v>
      </c>
      <c r="C55" s="170"/>
      <c r="D55" s="171"/>
      <c r="E55" s="171"/>
      <c r="F55" s="171"/>
      <c r="G55" s="171"/>
      <c r="H55" s="171"/>
      <c r="I55" s="171"/>
      <c r="J55" s="171"/>
      <c r="K55" s="171"/>
      <c r="L55" s="172"/>
      <c r="M55" s="172"/>
      <c r="N55" s="172"/>
      <c r="O55" s="173"/>
      <c r="P55" s="173"/>
      <c r="Q55" s="173"/>
      <c r="R55" s="165"/>
      <c r="S55" s="174"/>
      <c r="T55" s="175"/>
      <c r="U55" s="175"/>
      <c r="V55" s="175"/>
      <c r="W55" s="175"/>
      <c r="X55" s="161"/>
    </row>
    <row r="56" spans="1:24" ht="21" customHeight="1" x14ac:dyDescent="0.15">
      <c r="A56" s="162"/>
      <c r="B56" s="531" t="s">
        <v>276</v>
      </c>
      <c r="C56" s="138"/>
      <c r="D56" s="434" t="s">
        <v>217</v>
      </c>
      <c r="E56" s="435"/>
      <c r="F56" s="140" t="s">
        <v>218</v>
      </c>
      <c r="G56" s="434" t="s">
        <v>219</v>
      </c>
      <c r="H56" s="435"/>
      <c r="I56" s="434" t="s">
        <v>220</v>
      </c>
      <c r="J56" s="435"/>
      <c r="K56" s="148" t="s">
        <v>235</v>
      </c>
      <c r="L56" s="172"/>
      <c r="M56" s="172"/>
      <c r="N56" s="172"/>
      <c r="O56" s="173"/>
      <c r="P56" s="437"/>
      <c r="Q56" s="437"/>
      <c r="R56" s="437"/>
      <c r="S56" s="437"/>
      <c r="T56" s="437"/>
      <c r="U56" s="437"/>
      <c r="V56" s="437"/>
      <c r="W56" s="437"/>
      <c r="X56" s="161"/>
    </row>
    <row r="57" spans="1:24" ht="21" customHeight="1" x14ac:dyDescent="0.15">
      <c r="A57" s="162"/>
      <c r="B57" s="532"/>
      <c r="C57" s="139">
        <v>1</v>
      </c>
      <c r="D57" s="530" t="s">
        <v>155</v>
      </c>
      <c r="E57" s="530"/>
      <c r="F57" s="229" t="s">
        <v>343</v>
      </c>
      <c r="G57" s="410"/>
      <c r="H57" s="411"/>
      <c r="I57" s="410"/>
      <c r="J57" s="411"/>
      <c r="K57" s="230" t="s">
        <v>155</v>
      </c>
      <c r="L57" s="172"/>
      <c r="M57" s="172"/>
      <c r="N57" s="172"/>
      <c r="O57" s="173"/>
      <c r="P57" s="436" t="s">
        <v>280</v>
      </c>
      <c r="Q57" s="436"/>
      <c r="R57" s="436"/>
      <c r="S57" s="436"/>
      <c r="T57" s="436"/>
      <c r="U57" s="436"/>
      <c r="V57" s="436"/>
      <c r="W57" s="436"/>
      <c r="X57" s="161"/>
    </row>
    <row r="58" spans="1:24" ht="21" customHeight="1" x14ac:dyDescent="0.15">
      <c r="A58" s="162"/>
      <c r="B58" s="532"/>
      <c r="C58" s="139">
        <v>2</v>
      </c>
      <c r="D58" s="530" t="s">
        <v>155</v>
      </c>
      <c r="E58" s="530"/>
      <c r="F58" s="229" t="s">
        <v>343</v>
      </c>
      <c r="G58" s="410"/>
      <c r="H58" s="411"/>
      <c r="I58" s="410"/>
      <c r="J58" s="411"/>
      <c r="K58" s="230" t="s">
        <v>155</v>
      </c>
      <c r="L58" s="172"/>
      <c r="M58" s="172"/>
      <c r="N58" s="172"/>
      <c r="O58" s="173"/>
      <c r="P58" s="436" t="s">
        <v>281</v>
      </c>
      <c r="Q58" s="436"/>
      <c r="R58" s="436"/>
      <c r="S58" s="436"/>
      <c r="T58" s="436"/>
      <c r="U58" s="436"/>
      <c r="V58" s="436"/>
      <c r="W58" s="436"/>
      <c r="X58" s="161"/>
    </row>
    <row r="59" spans="1:24" ht="21" customHeight="1" x14ac:dyDescent="0.15">
      <c r="A59" s="162"/>
      <c r="B59" s="532"/>
      <c r="C59" s="139">
        <v>3</v>
      </c>
      <c r="D59" s="530" t="s">
        <v>155</v>
      </c>
      <c r="E59" s="530"/>
      <c r="F59" s="229" t="s">
        <v>343</v>
      </c>
      <c r="G59" s="410"/>
      <c r="H59" s="411"/>
      <c r="I59" s="410"/>
      <c r="J59" s="411"/>
      <c r="K59" s="230" t="s">
        <v>155</v>
      </c>
      <c r="L59" s="172"/>
      <c r="M59" s="172"/>
      <c r="N59" s="172"/>
      <c r="O59" s="173"/>
      <c r="P59" s="436" t="s">
        <v>282</v>
      </c>
      <c r="Q59" s="436"/>
      <c r="R59" s="436"/>
      <c r="S59" s="436"/>
      <c r="T59" s="436"/>
      <c r="U59" s="436"/>
      <c r="V59" s="436"/>
      <c r="W59" s="436"/>
      <c r="X59" s="161"/>
    </row>
    <row r="60" spans="1:24" ht="21" customHeight="1" x14ac:dyDescent="0.15">
      <c r="A60" s="162"/>
      <c r="B60" s="532"/>
      <c r="C60" s="139">
        <v>4</v>
      </c>
      <c r="D60" s="530" t="s">
        <v>155</v>
      </c>
      <c r="E60" s="530"/>
      <c r="F60" s="229" t="s">
        <v>343</v>
      </c>
      <c r="G60" s="410"/>
      <c r="H60" s="411"/>
      <c r="I60" s="410"/>
      <c r="J60" s="411"/>
      <c r="K60" s="230" t="s">
        <v>155</v>
      </c>
      <c r="L60" s="172"/>
      <c r="M60" s="172"/>
      <c r="N60" s="172"/>
      <c r="O60" s="173"/>
      <c r="P60" s="436" t="s">
        <v>283</v>
      </c>
      <c r="Q60" s="436"/>
      <c r="R60" s="436"/>
      <c r="S60" s="436"/>
      <c r="T60" s="436"/>
      <c r="U60" s="436"/>
      <c r="V60" s="436"/>
      <c r="W60" s="436"/>
      <c r="X60" s="161"/>
    </row>
    <row r="61" spans="1:24" ht="21" customHeight="1" x14ac:dyDescent="0.15">
      <c r="A61" s="162"/>
      <c r="B61" s="532"/>
      <c r="C61" s="139">
        <v>5</v>
      </c>
      <c r="D61" s="530" t="s">
        <v>155</v>
      </c>
      <c r="E61" s="530"/>
      <c r="F61" s="229" t="s">
        <v>343</v>
      </c>
      <c r="G61" s="410"/>
      <c r="H61" s="411"/>
      <c r="I61" s="410"/>
      <c r="J61" s="411"/>
      <c r="K61" s="230" t="s">
        <v>155</v>
      </c>
      <c r="L61" s="172"/>
      <c r="M61" s="172"/>
      <c r="N61" s="172"/>
      <c r="O61" s="173"/>
      <c r="P61" s="436" t="s">
        <v>284</v>
      </c>
      <c r="Q61" s="436"/>
      <c r="R61" s="436"/>
      <c r="S61" s="436"/>
      <c r="T61" s="436"/>
      <c r="U61" s="436"/>
      <c r="V61" s="436"/>
      <c r="W61" s="436"/>
      <c r="X61" s="161"/>
    </row>
    <row r="62" spans="1:24" ht="21" customHeight="1" x14ac:dyDescent="0.15">
      <c r="A62" s="162"/>
      <c r="B62" s="532"/>
      <c r="C62" s="139">
        <v>6</v>
      </c>
      <c r="D62" s="530" t="s">
        <v>155</v>
      </c>
      <c r="E62" s="530"/>
      <c r="F62" s="229" t="s">
        <v>343</v>
      </c>
      <c r="G62" s="410"/>
      <c r="H62" s="411"/>
      <c r="I62" s="410"/>
      <c r="J62" s="411"/>
      <c r="K62" s="230" t="s">
        <v>155</v>
      </c>
      <c r="L62" s="172"/>
      <c r="M62" s="172"/>
      <c r="N62" s="172"/>
      <c r="O62" s="173"/>
      <c r="P62" s="436" t="s">
        <v>350</v>
      </c>
      <c r="Q62" s="436"/>
      <c r="R62" s="436"/>
      <c r="S62" s="436"/>
      <c r="T62" s="436"/>
      <c r="U62" s="436"/>
      <c r="V62" s="436"/>
      <c r="W62" s="436"/>
      <c r="X62" s="161"/>
    </row>
    <row r="63" spans="1:24" ht="21" customHeight="1" x14ac:dyDescent="0.15">
      <c r="A63" s="162"/>
      <c r="B63" s="532"/>
      <c r="C63" s="139">
        <v>7</v>
      </c>
      <c r="D63" s="530" t="s">
        <v>155</v>
      </c>
      <c r="E63" s="530"/>
      <c r="F63" s="229" t="s">
        <v>343</v>
      </c>
      <c r="G63" s="410"/>
      <c r="H63" s="411"/>
      <c r="I63" s="410"/>
      <c r="J63" s="411"/>
      <c r="K63" s="230" t="s">
        <v>155</v>
      </c>
      <c r="L63" s="172"/>
      <c r="M63" s="172"/>
      <c r="N63" s="172"/>
      <c r="O63" s="173"/>
      <c r="P63" s="437"/>
      <c r="Q63" s="437"/>
      <c r="R63" s="437"/>
      <c r="S63" s="437"/>
      <c r="T63" s="437"/>
      <c r="U63" s="437"/>
      <c r="V63" s="437"/>
      <c r="W63" s="437"/>
      <c r="X63" s="161"/>
    </row>
    <row r="64" spans="1:24" ht="21" customHeight="1" x14ac:dyDescent="0.15">
      <c r="A64" s="162"/>
      <c r="B64" s="532"/>
      <c r="C64" s="139">
        <v>8</v>
      </c>
      <c r="D64" s="530" t="s">
        <v>155</v>
      </c>
      <c r="E64" s="530"/>
      <c r="F64" s="229" t="s">
        <v>343</v>
      </c>
      <c r="G64" s="410"/>
      <c r="H64" s="411"/>
      <c r="I64" s="410"/>
      <c r="J64" s="411"/>
      <c r="K64" s="230" t="s">
        <v>155</v>
      </c>
      <c r="L64" s="172"/>
      <c r="M64" s="172"/>
      <c r="N64" s="172"/>
      <c r="O64" s="173"/>
      <c r="P64" s="173"/>
      <c r="Q64" s="173"/>
      <c r="R64" s="165"/>
      <c r="S64" s="174"/>
      <c r="T64" s="175"/>
      <c r="U64" s="175"/>
      <c r="V64" s="175"/>
      <c r="W64" s="175"/>
      <c r="X64" s="161"/>
    </row>
    <row r="65" spans="1:24" ht="21" customHeight="1" x14ac:dyDescent="0.15">
      <c r="A65" s="162"/>
      <c r="B65" s="532"/>
      <c r="C65" s="139">
        <v>9</v>
      </c>
      <c r="D65" s="530" t="s">
        <v>155</v>
      </c>
      <c r="E65" s="530"/>
      <c r="F65" s="229" t="s">
        <v>343</v>
      </c>
      <c r="G65" s="410"/>
      <c r="H65" s="411"/>
      <c r="I65" s="410"/>
      <c r="J65" s="411"/>
      <c r="K65" s="230" t="s">
        <v>155</v>
      </c>
      <c r="L65" s="184" t="s">
        <v>221</v>
      </c>
      <c r="M65" s="172"/>
      <c r="N65" s="172"/>
      <c r="O65" s="173"/>
      <c r="P65" s="173"/>
      <c r="Q65" s="173"/>
      <c r="R65" s="165"/>
      <c r="S65" s="174"/>
      <c r="T65" s="175"/>
      <c r="U65" s="175"/>
      <c r="V65" s="175"/>
      <c r="W65" s="175"/>
      <c r="X65" s="161"/>
    </row>
    <row r="66" spans="1:24" ht="21" customHeight="1" x14ac:dyDescent="0.15">
      <c r="A66" s="162"/>
      <c r="B66" s="533"/>
      <c r="C66" s="139">
        <v>10</v>
      </c>
      <c r="D66" s="530" t="s">
        <v>155</v>
      </c>
      <c r="E66" s="530"/>
      <c r="F66" s="229" t="s">
        <v>343</v>
      </c>
      <c r="G66" s="410"/>
      <c r="H66" s="411"/>
      <c r="I66" s="410"/>
      <c r="J66" s="411"/>
      <c r="K66" s="230" t="s">
        <v>155</v>
      </c>
      <c r="L66" s="184" t="s">
        <v>221</v>
      </c>
      <c r="M66" s="172"/>
      <c r="N66" s="172"/>
      <c r="O66" s="173"/>
      <c r="P66" s="173"/>
      <c r="Q66" s="173"/>
      <c r="R66" s="165"/>
      <c r="S66" s="174"/>
      <c r="T66" s="175"/>
      <c r="U66" s="175"/>
      <c r="V66" s="175"/>
      <c r="W66" s="175"/>
      <c r="X66" s="161"/>
    </row>
    <row r="67" spans="1:24" ht="18" customHeight="1" x14ac:dyDescent="0.15">
      <c r="A67" s="162"/>
      <c r="B67" s="169"/>
      <c r="C67" s="170"/>
      <c r="D67" s="171"/>
      <c r="E67" s="171"/>
      <c r="F67" s="171"/>
      <c r="G67" s="171"/>
      <c r="H67" s="171"/>
      <c r="I67" s="171"/>
      <c r="J67" s="171"/>
      <c r="K67" s="171"/>
      <c r="L67" s="172"/>
      <c r="M67" s="172"/>
      <c r="N67" s="172"/>
      <c r="O67" s="173"/>
      <c r="P67" s="173"/>
      <c r="Q67" s="173"/>
      <c r="R67" s="165"/>
      <c r="S67" s="174"/>
      <c r="T67" s="175"/>
      <c r="U67" s="175"/>
      <c r="V67" s="175"/>
      <c r="W67" s="175"/>
      <c r="X67" s="161"/>
    </row>
    <row r="68" spans="1:24" ht="22.5" customHeight="1" x14ac:dyDescent="0.15">
      <c r="A68" s="161"/>
      <c r="B68" s="165" t="s">
        <v>35</v>
      </c>
      <c r="C68" s="161"/>
      <c r="D68" s="161"/>
      <c r="E68" s="161"/>
      <c r="F68" s="161"/>
      <c r="G68" s="161"/>
      <c r="H68" s="161"/>
      <c r="I68" s="161"/>
      <c r="J68" s="161"/>
      <c r="K68" s="161"/>
      <c r="L68" s="161"/>
      <c r="M68" s="161"/>
      <c r="N68" s="161"/>
      <c r="O68" s="161"/>
      <c r="P68" s="161"/>
      <c r="Q68" s="161"/>
      <c r="R68" s="161"/>
      <c r="S68" s="161"/>
      <c r="T68" s="175"/>
      <c r="U68" s="175"/>
      <c r="V68" s="175"/>
      <c r="W68" s="175"/>
      <c r="X68" s="161"/>
    </row>
    <row r="69" spans="1:24" ht="30" customHeight="1" x14ac:dyDescent="0.15">
      <c r="A69" s="161"/>
      <c r="B69" s="412" t="s">
        <v>88</v>
      </c>
      <c r="C69" s="574" t="s">
        <v>36</v>
      </c>
      <c r="D69" s="575"/>
      <c r="E69" s="575"/>
      <c r="F69" s="575"/>
      <c r="G69" s="382" t="s">
        <v>37</v>
      </c>
      <c r="H69" s="382"/>
      <c r="I69" s="141">
        <f>I53</f>
        <v>0</v>
      </c>
      <c r="J69" s="55" t="s">
        <v>38</v>
      </c>
      <c r="K69" s="433">
        <f>1000*I69</f>
        <v>0</v>
      </c>
      <c r="L69" s="433"/>
      <c r="M69" s="51" t="s">
        <v>39</v>
      </c>
      <c r="N69" s="51"/>
      <c r="O69" s="56"/>
      <c r="P69" s="168"/>
      <c r="Q69" s="526" t="s">
        <v>174</v>
      </c>
      <c r="R69" s="526"/>
      <c r="S69" s="526"/>
      <c r="T69" s="526"/>
      <c r="U69" s="526"/>
      <c r="V69" s="526"/>
      <c r="W69" s="526"/>
      <c r="X69" s="161"/>
    </row>
    <row r="70" spans="1:24" ht="30" customHeight="1" x14ac:dyDescent="0.15">
      <c r="A70" s="161"/>
      <c r="B70" s="513"/>
      <c r="C70" s="521" t="s">
        <v>40</v>
      </c>
      <c r="D70" s="572"/>
      <c r="E70" s="572"/>
      <c r="F70" s="492" t="s">
        <v>42</v>
      </c>
      <c r="G70" s="492"/>
      <c r="H70" s="492"/>
      <c r="I70" s="492"/>
      <c r="J70" s="493"/>
      <c r="K70" s="378"/>
      <c r="L70" s="379"/>
      <c r="M70" s="529"/>
      <c r="N70" s="529"/>
      <c r="O70" s="211" t="s">
        <v>41</v>
      </c>
      <c r="P70" s="161"/>
      <c r="Q70" s="527" t="s">
        <v>80</v>
      </c>
      <c r="R70" s="527"/>
      <c r="S70" s="527"/>
      <c r="T70" s="527"/>
      <c r="U70" s="527"/>
      <c r="V70" s="527"/>
      <c r="W70" s="527"/>
      <c r="X70" s="161"/>
    </row>
    <row r="71" spans="1:24" ht="30" customHeight="1" x14ac:dyDescent="0.15">
      <c r="A71" s="161"/>
      <c r="B71" s="514"/>
      <c r="C71" s="524" t="s">
        <v>418</v>
      </c>
      <c r="D71" s="525"/>
      <c r="E71" s="525"/>
      <c r="F71" s="525"/>
      <c r="G71" s="525"/>
      <c r="H71" s="525"/>
      <c r="I71" s="525"/>
      <c r="J71" s="525"/>
      <c r="K71" s="525"/>
      <c r="L71" s="525"/>
      <c r="M71" s="515" t="s">
        <v>155</v>
      </c>
      <c r="N71" s="515"/>
      <c r="O71" s="516"/>
      <c r="P71" s="161"/>
      <c r="Q71" s="528" t="s">
        <v>230</v>
      </c>
      <c r="R71" s="528"/>
      <c r="S71" s="528"/>
      <c r="T71" s="528"/>
      <c r="U71" s="528"/>
      <c r="V71" s="528"/>
      <c r="W71" s="528"/>
      <c r="X71" s="161"/>
    </row>
    <row r="72" spans="1:24" ht="20.25" customHeight="1" x14ac:dyDescent="0.15">
      <c r="A72" s="161"/>
      <c r="B72" s="381" t="s">
        <v>54</v>
      </c>
      <c r="C72" s="380"/>
      <c r="D72" s="380"/>
      <c r="E72" s="380"/>
      <c r="F72" s="380"/>
      <c r="G72" s="380"/>
      <c r="H72" s="380"/>
      <c r="I72" s="380"/>
      <c r="J72" s="380"/>
      <c r="K72" s="380"/>
      <c r="L72" s="380"/>
      <c r="M72" s="380"/>
      <c r="N72" s="380"/>
      <c r="O72" s="380"/>
      <c r="P72" s="161"/>
      <c r="Q72" s="573" t="s">
        <v>231</v>
      </c>
      <c r="R72" s="573"/>
      <c r="S72" s="573"/>
      <c r="T72" s="573"/>
      <c r="U72" s="573"/>
      <c r="V72" s="573"/>
      <c r="W72" s="573"/>
      <c r="X72" s="161"/>
    </row>
    <row r="73" spans="1:24" ht="20.25" customHeight="1" x14ac:dyDescent="0.15">
      <c r="A73" s="161"/>
      <c r="B73" s="380" t="s">
        <v>175</v>
      </c>
      <c r="C73" s="380"/>
      <c r="D73" s="380"/>
      <c r="E73" s="380"/>
      <c r="F73" s="380"/>
      <c r="G73" s="380"/>
      <c r="H73" s="380"/>
      <c r="I73" s="380"/>
      <c r="J73" s="380"/>
      <c r="K73" s="380"/>
      <c r="L73" s="380"/>
      <c r="M73" s="380"/>
      <c r="N73" s="380"/>
      <c r="O73" s="380"/>
      <c r="P73" s="161"/>
      <c r="Q73" s="573" t="s">
        <v>124</v>
      </c>
      <c r="R73" s="573"/>
      <c r="S73" s="573"/>
      <c r="T73" s="573"/>
      <c r="U73" s="573"/>
      <c r="V73" s="573"/>
      <c r="W73" s="573"/>
      <c r="X73" s="161"/>
    </row>
    <row r="74" spans="1:24" ht="20.25" customHeight="1" x14ac:dyDescent="0.15">
      <c r="A74" s="161"/>
      <c r="B74" s="58" t="s">
        <v>277</v>
      </c>
      <c r="C74" s="59"/>
      <c r="D74" s="59"/>
      <c r="E74" s="59"/>
      <c r="F74" s="59"/>
      <c r="G74" s="59"/>
      <c r="H74" s="59"/>
      <c r="I74" s="59"/>
      <c r="J74" s="59"/>
      <c r="K74" s="59"/>
      <c r="L74" s="59"/>
      <c r="M74" s="59"/>
      <c r="N74" s="59"/>
      <c r="O74" s="59"/>
      <c r="P74" s="161"/>
      <c r="Q74" s="345" t="s">
        <v>422</v>
      </c>
      <c r="R74" s="344"/>
      <c r="S74" s="344"/>
      <c r="T74" s="7"/>
      <c r="U74" s="7"/>
      <c r="V74" s="7"/>
      <c r="W74" s="7"/>
      <c r="X74" s="161"/>
    </row>
    <row r="75" spans="1:24" ht="20.25" customHeight="1" x14ac:dyDescent="0.15">
      <c r="A75" s="161"/>
      <c r="B75" s="58" t="s">
        <v>110</v>
      </c>
      <c r="C75" s="59"/>
      <c r="D75" s="59"/>
      <c r="E75" s="59"/>
      <c r="F75" s="59"/>
      <c r="G75" s="59"/>
      <c r="H75" s="59"/>
      <c r="I75" s="59"/>
      <c r="J75" s="59"/>
      <c r="K75" s="59"/>
      <c r="L75" s="59"/>
      <c r="M75" s="59"/>
      <c r="N75" s="59"/>
      <c r="O75" s="59"/>
      <c r="P75" s="161"/>
      <c r="Q75" s="343" t="s">
        <v>423</v>
      </c>
      <c r="R75" s="7"/>
      <c r="S75" s="7"/>
      <c r="T75" s="7"/>
      <c r="U75" s="7"/>
      <c r="V75" s="7"/>
      <c r="W75" s="7"/>
      <c r="X75" s="161"/>
    </row>
    <row r="76" spans="1:24" ht="20.25" customHeight="1" x14ac:dyDescent="0.15">
      <c r="A76" s="161"/>
      <c r="B76" s="58" t="s">
        <v>417</v>
      </c>
      <c r="C76" s="58"/>
      <c r="D76" s="58"/>
      <c r="E76" s="58"/>
      <c r="F76" s="58"/>
      <c r="G76" s="58"/>
      <c r="H76" s="58"/>
      <c r="I76" s="58"/>
      <c r="J76" s="58"/>
      <c r="K76" s="58"/>
      <c r="L76" s="58"/>
      <c r="M76" s="58"/>
      <c r="N76" s="58"/>
      <c r="O76" s="58"/>
      <c r="P76" s="161"/>
      <c r="Q76" s="161"/>
      <c r="R76" s="161"/>
      <c r="S76" s="161"/>
      <c r="T76" s="161"/>
      <c r="U76" s="161"/>
      <c r="V76" s="161"/>
      <c r="W76" s="161"/>
      <c r="X76" s="161"/>
    </row>
    <row r="77" spans="1:24" ht="17.25" customHeight="1" x14ac:dyDescent="0.15">
      <c r="A77" s="161"/>
      <c r="B77" s="164"/>
      <c r="C77" s="164"/>
      <c r="D77" s="164"/>
      <c r="E77" s="164"/>
      <c r="F77" s="164"/>
      <c r="G77" s="164"/>
      <c r="H77" s="164"/>
      <c r="I77" s="164"/>
      <c r="J77" s="164"/>
      <c r="K77" s="164"/>
      <c r="L77" s="164"/>
      <c r="M77" s="164"/>
      <c r="N77" s="164"/>
      <c r="O77" s="164"/>
      <c r="P77" s="161"/>
      <c r="Q77" s="161"/>
      <c r="R77" s="161"/>
      <c r="S77" s="161"/>
      <c r="T77" s="161"/>
      <c r="U77" s="161"/>
      <c r="V77" s="161"/>
      <c r="W77" s="161"/>
      <c r="X77" s="161"/>
    </row>
    <row r="78" spans="1:24" ht="26.25" customHeight="1" x14ac:dyDescent="0.15">
      <c r="A78" s="161"/>
      <c r="B78" s="165" t="s">
        <v>338</v>
      </c>
      <c r="C78" s="164"/>
      <c r="D78" s="164"/>
      <c r="E78" s="164"/>
      <c r="F78" s="164"/>
      <c r="G78" s="164"/>
      <c r="H78" s="164"/>
      <c r="I78" s="164"/>
      <c r="J78" s="164"/>
      <c r="K78" s="164"/>
      <c r="L78" s="164"/>
      <c r="M78" s="164"/>
      <c r="N78" s="164"/>
      <c r="O78" s="164"/>
      <c r="P78" s="161"/>
      <c r="Q78" s="161"/>
      <c r="R78" s="161"/>
      <c r="S78" s="161"/>
      <c r="T78" s="161"/>
      <c r="U78" s="161"/>
      <c r="V78" s="161"/>
      <c r="W78" s="161"/>
      <c r="X78" s="161"/>
    </row>
    <row r="79" spans="1:24" ht="20.25" customHeight="1" x14ac:dyDescent="0.15">
      <c r="A79" s="161"/>
      <c r="B79" s="537" t="s">
        <v>298</v>
      </c>
      <c r="C79" s="159" t="s">
        <v>288</v>
      </c>
      <c r="D79" s="472"/>
      <c r="E79" s="472"/>
      <c r="F79" s="472"/>
      <c r="G79" s="472"/>
      <c r="H79" s="159" t="s">
        <v>293</v>
      </c>
      <c r="I79" s="472"/>
      <c r="J79" s="472"/>
      <c r="K79" s="472"/>
      <c r="L79" s="472"/>
      <c r="M79" s="472"/>
      <c r="N79" s="164"/>
      <c r="O79" s="164"/>
      <c r="P79" s="161"/>
      <c r="Q79" s="478" t="s">
        <v>420</v>
      </c>
      <c r="R79" s="479"/>
      <c r="S79" s="479"/>
      <c r="T79" s="479"/>
      <c r="U79" s="479"/>
      <c r="V79" s="479"/>
      <c r="W79" s="479"/>
      <c r="X79" s="161"/>
    </row>
    <row r="80" spans="1:24" ht="20.25" customHeight="1" x14ac:dyDescent="0.15">
      <c r="A80" s="161"/>
      <c r="B80" s="538"/>
      <c r="C80" s="159" t="s">
        <v>289</v>
      </c>
      <c r="D80" s="472"/>
      <c r="E80" s="472"/>
      <c r="F80" s="472"/>
      <c r="G80" s="472"/>
      <c r="H80" s="159" t="s">
        <v>294</v>
      </c>
      <c r="I80" s="472"/>
      <c r="J80" s="472"/>
      <c r="K80" s="472"/>
      <c r="L80" s="472"/>
      <c r="M80" s="472"/>
      <c r="N80" s="164"/>
      <c r="O80" s="164"/>
      <c r="P80" s="161"/>
      <c r="Q80" s="478" t="s">
        <v>419</v>
      </c>
      <c r="R80" s="479"/>
      <c r="S80" s="479"/>
      <c r="T80" s="479"/>
      <c r="U80" s="479"/>
      <c r="V80" s="479"/>
      <c r="W80" s="479"/>
      <c r="X80" s="161"/>
    </row>
    <row r="81" spans="1:31" ht="20.25" customHeight="1" x14ac:dyDescent="0.15">
      <c r="A81" s="161"/>
      <c r="B81" s="538"/>
      <c r="C81" s="159" t="s">
        <v>290</v>
      </c>
      <c r="D81" s="472"/>
      <c r="E81" s="472"/>
      <c r="F81" s="472"/>
      <c r="G81" s="472"/>
      <c r="H81" s="159" t="s">
        <v>295</v>
      </c>
      <c r="I81" s="472"/>
      <c r="J81" s="472"/>
      <c r="K81" s="472"/>
      <c r="L81" s="472"/>
      <c r="M81" s="472"/>
      <c r="N81" s="164"/>
      <c r="O81" s="164"/>
      <c r="P81" s="161"/>
      <c r="Q81" s="478" t="s">
        <v>299</v>
      </c>
      <c r="R81" s="479"/>
      <c r="S81" s="479"/>
      <c r="T81" s="479"/>
      <c r="U81" s="479"/>
      <c r="V81" s="479"/>
      <c r="W81" s="479"/>
      <c r="X81" s="161"/>
    </row>
    <row r="82" spans="1:31" ht="20.25" customHeight="1" x14ac:dyDescent="0.15">
      <c r="A82" s="161"/>
      <c r="B82" s="538"/>
      <c r="C82" s="159" t="s">
        <v>291</v>
      </c>
      <c r="D82" s="472"/>
      <c r="E82" s="472"/>
      <c r="F82" s="472"/>
      <c r="G82" s="472"/>
      <c r="H82" s="159" t="s">
        <v>296</v>
      </c>
      <c r="I82" s="472"/>
      <c r="J82" s="472"/>
      <c r="K82" s="472"/>
      <c r="L82" s="472"/>
      <c r="M82" s="472"/>
      <c r="N82" s="164"/>
      <c r="O82" s="164"/>
      <c r="P82" s="161"/>
      <c r="Q82" s="338" t="s">
        <v>301</v>
      </c>
      <c r="R82" s="338"/>
      <c r="S82" s="338"/>
      <c r="T82" s="338"/>
      <c r="U82" s="338"/>
      <c r="V82" s="338"/>
      <c r="W82" s="338"/>
      <c r="X82" s="161"/>
    </row>
    <row r="83" spans="1:31" ht="20.25" customHeight="1" x14ac:dyDescent="0.15">
      <c r="A83" s="161"/>
      <c r="B83" s="539"/>
      <c r="C83" s="159" t="s">
        <v>292</v>
      </c>
      <c r="D83" s="472"/>
      <c r="E83" s="472"/>
      <c r="F83" s="472"/>
      <c r="G83" s="472"/>
      <c r="H83" s="159" t="s">
        <v>297</v>
      </c>
      <c r="I83" s="472"/>
      <c r="J83" s="472"/>
      <c r="K83" s="472"/>
      <c r="L83" s="472"/>
      <c r="M83" s="472"/>
      <c r="N83" s="164"/>
      <c r="O83" s="164"/>
      <c r="P83" s="161"/>
      <c r="Q83" s="338" t="s">
        <v>302</v>
      </c>
      <c r="R83" s="338"/>
      <c r="S83" s="338"/>
      <c r="T83" s="338"/>
      <c r="U83" s="338"/>
      <c r="V83" s="338"/>
      <c r="W83" s="338"/>
      <c r="X83" s="161"/>
    </row>
    <row r="84" spans="1:31" ht="15.75" customHeight="1" x14ac:dyDescent="0.15">
      <c r="A84" s="161"/>
      <c r="B84" s="161"/>
      <c r="C84" s="161"/>
      <c r="D84" s="161"/>
      <c r="E84" s="161"/>
      <c r="F84" s="161"/>
      <c r="G84" s="161"/>
      <c r="H84" s="161"/>
      <c r="I84" s="161"/>
      <c r="J84" s="161"/>
      <c r="K84" s="161"/>
      <c r="L84" s="161"/>
      <c r="M84" s="161"/>
      <c r="N84" s="161"/>
      <c r="O84" s="161"/>
      <c r="P84" s="161"/>
      <c r="Q84" s="161"/>
      <c r="R84" s="161"/>
      <c r="S84" s="161"/>
      <c r="T84" s="161"/>
      <c r="U84" s="161"/>
      <c r="V84" s="161"/>
      <c r="W84" s="161"/>
      <c r="X84" s="161"/>
    </row>
    <row r="85" spans="1:31" ht="23.25" customHeight="1" x14ac:dyDescent="0.15">
      <c r="A85" s="161"/>
      <c r="B85" s="165" t="s">
        <v>123</v>
      </c>
      <c r="C85" s="161"/>
      <c r="D85" s="161"/>
      <c r="E85" s="161"/>
      <c r="F85" s="161"/>
      <c r="G85" s="161"/>
      <c r="H85" s="161"/>
      <c r="I85" s="161"/>
      <c r="J85" s="161"/>
      <c r="K85" s="161"/>
      <c r="L85" s="161"/>
      <c r="M85" s="161"/>
      <c r="N85" s="161"/>
      <c r="O85" s="161"/>
      <c r="P85" s="161"/>
      <c r="Q85" s="161"/>
      <c r="R85" s="161"/>
      <c r="S85" s="161"/>
      <c r="T85" s="161"/>
      <c r="U85" s="161"/>
      <c r="V85" s="161"/>
      <c r="W85" s="161"/>
      <c r="X85" s="161"/>
    </row>
    <row r="86" spans="1:31" ht="29.25" customHeight="1" x14ac:dyDescent="0.15">
      <c r="A86" s="161"/>
      <c r="B86" s="552" t="s">
        <v>308</v>
      </c>
      <c r="C86" s="535" t="s">
        <v>122</v>
      </c>
      <c r="D86" s="536"/>
      <c r="E86" s="536"/>
      <c r="F86" s="536"/>
      <c r="G86" s="536"/>
      <c r="H86" s="536"/>
      <c r="I86" s="536"/>
      <c r="J86" s="536"/>
      <c r="K86" s="536"/>
      <c r="L86" s="73" t="s">
        <v>215</v>
      </c>
      <c r="M86" s="540" t="s">
        <v>155</v>
      </c>
      <c r="N86" s="540"/>
      <c r="O86" s="541"/>
      <c r="P86" s="166"/>
      <c r="Q86" s="542" t="s">
        <v>126</v>
      </c>
      <c r="R86" s="542"/>
      <c r="S86" s="542"/>
      <c r="T86" s="542"/>
      <c r="U86" s="542"/>
      <c r="V86" s="542"/>
      <c r="W86" s="542"/>
      <c r="X86" s="161"/>
    </row>
    <row r="87" spans="1:31" ht="29.25" customHeight="1" x14ac:dyDescent="0.15">
      <c r="A87" s="161"/>
      <c r="B87" s="553"/>
      <c r="C87" s="76" t="s">
        <v>128</v>
      </c>
      <c r="D87" s="75"/>
      <c r="E87" s="72"/>
      <c r="F87" s="72"/>
      <c r="G87" s="72"/>
      <c r="H87" s="72"/>
      <c r="I87" s="72"/>
      <c r="J87" s="72"/>
      <c r="K87" s="72"/>
      <c r="L87" s="72"/>
      <c r="M87" s="72"/>
      <c r="N87" s="72"/>
      <c r="O87" s="74"/>
      <c r="P87" s="161"/>
      <c r="Q87" s="542" t="s">
        <v>125</v>
      </c>
      <c r="R87" s="542"/>
      <c r="S87" s="542"/>
      <c r="T87" s="542"/>
      <c r="U87" s="542"/>
      <c r="V87" s="542"/>
      <c r="W87" s="542"/>
      <c r="X87" s="161"/>
    </row>
    <row r="88" spans="1:31" ht="29.25" customHeight="1" x14ac:dyDescent="0.15">
      <c r="A88" s="161"/>
      <c r="B88" s="553"/>
      <c r="C88" s="546"/>
      <c r="D88" s="547"/>
      <c r="E88" s="547"/>
      <c r="F88" s="547"/>
      <c r="G88" s="547"/>
      <c r="H88" s="547"/>
      <c r="I88" s="547"/>
      <c r="J88" s="547"/>
      <c r="K88" s="547"/>
      <c r="L88" s="547"/>
      <c r="M88" s="547"/>
      <c r="N88" s="547"/>
      <c r="O88" s="548"/>
      <c r="P88" s="161"/>
      <c r="Q88" s="569" t="s">
        <v>190</v>
      </c>
      <c r="R88" s="570"/>
      <c r="S88" s="570"/>
      <c r="T88" s="570"/>
      <c r="U88" s="570"/>
      <c r="V88" s="570"/>
      <c r="W88" s="570"/>
      <c r="X88" s="161"/>
    </row>
    <row r="89" spans="1:31" ht="29.25" customHeight="1" x14ac:dyDescent="0.15">
      <c r="A89" s="161"/>
      <c r="B89" s="553"/>
      <c r="C89" s="549"/>
      <c r="D89" s="550"/>
      <c r="E89" s="550"/>
      <c r="F89" s="550"/>
      <c r="G89" s="550"/>
      <c r="H89" s="550"/>
      <c r="I89" s="550"/>
      <c r="J89" s="550"/>
      <c r="K89" s="550"/>
      <c r="L89" s="550"/>
      <c r="M89" s="550"/>
      <c r="N89" s="550"/>
      <c r="O89" s="551"/>
      <c r="P89" s="161"/>
      <c r="Q89" s="543" t="s">
        <v>147</v>
      </c>
      <c r="R89" s="543"/>
      <c r="S89" s="543"/>
      <c r="T89" s="543"/>
      <c r="U89" s="543"/>
      <c r="V89" s="543"/>
      <c r="W89" s="543"/>
      <c r="X89" s="161"/>
    </row>
    <row r="90" spans="1:31" ht="29.25" customHeight="1" x14ac:dyDescent="0.15">
      <c r="A90" s="161"/>
      <c r="B90" s="553"/>
      <c r="C90" s="549"/>
      <c r="D90" s="550"/>
      <c r="E90" s="550"/>
      <c r="F90" s="550"/>
      <c r="G90" s="550"/>
      <c r="H90" s="550"/>
      <c r="I90" s="550"/>
      <c r="J90" s="550"/>
      <c r="K90" s="550"/>
      <c r="L90" s="550"/>
      <c r="M90" s="550"/>
      <c r="N90" s="550"/>
      <c r="O90" s="551"/>
      <c r="P90" s="161"/>
      <c r="Q90" s="543" t="s">
        <v>148</v>
      </c>
      <c r="R90" s="543"/>
      <c r="S90" s="543"/>
      <c r="T90" s="543"/>
      <c r="U90" s="543"/>
      <c r="V90" s="543"/>
      <c r="W90" s="543"/>
      <c r="X90" s="161"/>
    </row>
    <row r="91" spans="1:31" ht="29.25" customHeight="1" x14ac:dyDescent="0.15">
      <c r="A91" s="161"/>
      <c r="B91" s="553"/>
      <c r="C91" s="549"/>
      <c r="D91" s="550"/>
      <c r="E91" s="550"/>
      <c r="F91" s="550"/>
      <c r="G91" s="550"/>
      <c r="H91" s="550"/>
      <c r="I91" s="550"/>
      <c r="J91" s="550"/>
      <c r="K91" s="550"/>
      <c r="L91" s="550"/>
      <c r="M91" s="550"/>
      <c r="N91" s="550"/>
      <c r="O91" s="551"/>
      <c r="P91" s="161"/>
      <c r="Q91" s="543" t="s">
        <v>127</v>
      </c>
      <c r="R91" s="543"/>
      <c r="S91" s="543"/>
      <c r="T91" s="543"/>
      <c r="U91" s="543"/>
      <c r="V91" s="543"/>
      <c r="W91" s="543"/>
      <c r="X91" s="161"/>
      <c r="Y91" s="7"/>
      <c r="Z91" s="7"/>
      <c r="AA91" s="7"/>
      <c r="AB91" s="7"/>
      <c r="AC91" s="7"/>
      <c r="AD91" s="7"/>
      <c r="AE91" s="7"/>
    </row>
    <row r="92" spans="1:31" ht="29.25" customHeight="1" x14ac:dyDescent="0.15">
      <c r="A92" s="161"/>
      <c r="B92" s="553"/>
      <c r="C92" s="554" t="s">
        <v>143</v>
      </c>
      <c r="D92" s="555"/>
      <c r="E92" s="555"/>
      <c r="F92" s="555"/>
      <c r="G92" s="555"/>
      <c r="H92" s="555"/>
      <c r="I92" s="555"/>
      <c r="J92" s="555"/>
      <c r="K92" s="555"/>
      <c r="L92" s="555"/>
      <c r="M92" s="77"/>
      <c r="N92" s="77"/>
      <c r="O92" s="78"/>
      <c r="P92" s="161"/>
      <c r="Q92" s="543" t="s">
        <v>136</v>
      </c>
      <c r="R92" s="543"/>
      <c r="S92" s="543"/>
      <c r="T92" s="543"/>
      <c r="U92" s="543"/>
      <c r="V92" s="543"/>
      <c r="W92" s="543"/>
      <c r="X92" s="161"/>
    </row>
    <row r="93" spans="1:31" ht="29.25" customHeight="1" x14ac:dyDescent="0.15">
      <c r="A93" s="161"/>
      <c r="B93" s="553"/>
      <c r="C93" s="80"/>
      <c r="D93" s="556" t="s">
        <v>137</v>
      </c>
      <c r="E93" s="556"/>
      <c r="F93" s="81">
        <v>12</v>
      </c>
      <c r="G93" s="82" t="s">
        <v>130</v>
      </c>
      <c r="H93" s="100" t="s">
        <v>343</v>
      </c>
      <c r="I93" s="82" t="s">
        <v>131</v>
      </c>
      <c r="J93" s="83" t="s">
        <v>132</v>
      </c>
      <c r="K93" s="100" t="s">
        <v>155</v>
      </c>
      <c r="L93" s="82" t="s">
        <v>133</v>
      </c>
      <c r="M93" s="100" t="s">
        <v>155</v>
      </c>
      <c r="N93" s="84" t="s">
        <v>134</v>
      </c>
      <c r="O93" s="85" t="s">
        <v>135</v>
      </c>
      <c r="P93" s="166"/>
      <c r="Q93" s="571" t="s">
        <v>345</v>
      </c>
      <c r="R93" s="571"/>
      <c r="S93" s="571"/>
      <c r="T93" s="571"/>
      <c r="U93" s="571"/>
      <c r="V93" s="571"/>
      <c r="W93" s="571"/>
      <c r="X93" s="161"/>
    </row>
    <row r="94" spans="1:31" ht="29.25" customHeight="1" x14ac:dyDescent="0.15">
      <c r="A94" s="161"/>
      <c r="B94" s="553"/>
      <c r="C94" s="79"/>
      <c r="D94" s="557" t="s">
        <v>138</v>
      </c>
      <c r="E94" s="557"/>
      <c r="F94" s="88">
        <v>12</v>
      </c>
      <c r="G94" s="89" t="s">
        <v>130</v>
      </c>
      <c r="H94" s="342" t="s">
        <v>343</v>
      </c>
      <c r="I94" s="89" t="s">
        <v>131</v>
      </c>
      <c r="J94" s="90" t="s">
        <v>132</v>
      </c>
      <c r="K94" s="342" t="s">
        <v>155</v>
      </c>
      <c r="L94" s="89" t="s">
        <v>133</v>
      </c>
      <c r="M94" s="342" t="s">
        <v>155</v>
      </c>
      <c r="N94" s="86" t="s">
        <v>134</v>
      </c>
      <c r="O94" s="87" t="s">
        <v>135</v>
      </c>
      <c r="P94" s="161"/>
      <c r="Q94" s="167"/>
      <c r="R94" s="167"/>
      <c r="S94" s="167"/>
      <c r="T94" s="167"/>
      <c r="U94" s="167"/>
      <c r="V94" s="167"/>
      <c r="W94" s="167"/>
      <c r="X94" s="161"/>
    </row>
    <row r="95" spans="1:31" ht="23.25" customHeight="1" x14ac:dyDescent="0.15">
      <c r="A95" s="161"/>
      <c r="B95" s="545" t="s">
        <v>303</v>
      </c>
      <c r="C95" s="380"/>
      <c r="D95" s="380"/>
      <c r="E95" s="380"/>
      <c r="F95" s="380"/>
      <c r="G95" s="380"/>
      <c r="H95" s="380"/>
      <c r="I95" s="380"/>
      <c r="J95" s="380"/>
      <c r="K95" s="380"/>
      <c r="L95" s="380"/>
      <c r="M95" s="380"/>
      <c r="N95" s="380"/>
      <c r="O95" s="380"/>
      <c r="P95" s="161"/>
      <c r="Q95" s="167"/>
      <c r="R95" s="167"/>
      <c r="S95" s="167"/>
      <c r="T95" s="167"/>
      <c r="U95" s="167"/>
      <c r="V95" s="167"/>
      <c r="W95" s="167"/>
      <c r="X95" s="161"/>
    </row>
    <row r="96" spans="1:31" ht="23.25" customHeight="1" x14ac:dyDescent="0.15">
      <c r="A96" s="161"/>
      <c r="B96" s="380" t="s">
        <v>304</v>
      </c>
      <c r="C96" s="380"/>
      <c r="D96" s="380"/>
      <c r="E96" s="380"/>
      <c r="F96" s="380"/>
      <c r="G96" s="380"/>
      <c r="H96" s="380"/>
      <c r="I96" s="380"/>
      <c r="J96" s="380"/>
      <c r="K96" s="380"/>
      <c r="L96" s="380"/>
      <c r="M96" s="380"/>
      <c r="N96" s="380"/>
      <c r="O96" s="380"/>
      <c r="P96" s="161"/>
      <c r="Q96" s="544"/>
      <c r="R96" s="544"/>
      <c r="S96" s="544"/>
      <c r="T96" s="544"/>
      <c r="U96" s="544"/>
      <c r="V96" s="544"/>
      <c r="W96" s="544"/>
      <c r="X96" s="161"/>
    </row>
    <row r="97" spans="1:24" ht="14.25" customHeight="1" x14ac:dyDescent="0.15">
      <c r="A97" s="161"/>
      <c r="B97" s="161"/>
      <c r="C97" s="161"/>
      <c r="D97" s="161"/>
      <c r="E97" s="161"/>
      <c r="F97" s="161"/>
      <c r="G97" s="161"/>
      <c r="H97" s="161"/>
      <c r="I97" s="161"/>
      <c r="J97" s="161"/>
      <c r="K97" s="161"/>
      <c r="L97" s="161"/>
      <c r="M97" s="161"/>
      <c r="N97" s="161"/>
      <c r="O97" s="161"/>
      <c r="P97" s="161"/>
      <c r="Q97" s="196"/>
      <c r="R97" s="196"/>
      <c r="S97" s="196"/>
      <c r="T97" s="196"/>
      <c r="U97" s="196"/>
      <c r="V97" s="196"/>
      <c r="W97" s="196"/>
      <c r="X97" s="161"/>
    </row>
    <row r="98" spans="1:24" ht="23.25" customHeight="1" x14ac:dyDescent="0.15">
      <c r="A98" s="161"/>
      <c r="B98" s="165" t="s">
        <v>344</v>
      </c>
      <c r="C98" s="161"/>
      <c r="D98" s="161"/>
      <c r="E98" s="161"/>
      <c r="F98" s="161"/>
      <c r="G98" s="161"/>
      <c r="H98" s="161"/>
      <c r="I98" s="161"/>
      <c r="J98" s="161"/>
      <c r="K98" s="161"/>
      <c r="L98" s="161"/>
      <c r="M98" s="161"/>
      <c r="N98" s="161"/>
      <c r="O98" s="161"/>
      <c r="P98" s="161"/>
      <c r="Q98" s="196"/>
      <c r="R98" s="196"/>
      <c r="S98" s="196"/>
      <c r="T98" s="196"/>
      <c r="U98" s="196"/>
      <c r="V98" s="196"/>
      <c r="W98" s="196"/>
      <c r="X98" s="161"/>
    </row>
    <row r="99" spans="1:24" ht="32.25" customHeight="1" x14ac:dyDescent="0.15">
      <c r="A99" s="161"/>
      <c r="B99" s="351" t="s">
        <v>324</v>
      </c>
      <c r="C99" s="446" t="s">
        <v>325</v>
      </c>
      <c r="D99" s="446"/>
      <c r="E99" s="446"/>
      <c r="F99" s="446"/>
      <c r="G99" s="529"/>
      <c r="H99" s="529"/>
      <c r="I99" s="562" t="s">
        <v>327</v>
      </c>
      <c r="J99" s="562"/>
      <c r="K99" s="560" t="s">
        <v>326</v>
      </c>
      <c r="L99" s="560"/>
      <c r="M99" s="560"/>
      <c r="N99" s="560"/>
      <c r="O99" s="561"/>
      <c r="P99" s="161"/>
      <c r="Q99" s="196"/>
      <c r="R99" s="196"/>
      <c r="S99" s="196"/>
      <c r="T99" s="196"/>
      <c r="U99" s="196"/>
      <c r="V99" s="196"/>
      <c r="W99" s="196"/>
      <c r="X99" s="161"/>
    </row>
    <row r="100" spans="1:24" ht="32.25" customHeight="1" x14ac:dyDescent="0.15">
      <c r="A100" s="161"/>
      <c r="B100" s="512"/>
      <c r="C100" s="210" t="s">
        <v>355</v>
      </c>
      <c r="D100" s="75"/>
      <c r="E100" s="75"/>
      <c r="F100" s="75"/>
      <c r="G100" s="75"/>
      <c r="H100" s="75"/>
      <c r="I100" s="75"/>
      <c r="J100" s="75"/>
      <c r="K100" s="75"/>
      <c r="L100" s="75"/>
      <c r="M100" s="75"/>
      <c r="N100" s="75"/>
      <c r="O100" s="209"/>
      <c r="P100" s="161"/>
      <c r="Q100" s="196"/>
      <c r="R100" s="196"/>
      <c r="S100" s="196"/>
      <c r="T100" s="196"/>
      <c r="U100" s="196"/>
      <c r="V100" s="196"/>
      <c r="W100" s="196"/>
      <c r="X100" s="161"/>
    </row>
    <row r="101" spans="1:24" ht="32.25" customHeight="1" x14ac:dyDescent="0.15">
      <c r="A101" s="161"/>
      <c r="B101" s="512"/>
      <c r="C101" s="563"/>
      <c r="D101" s="563"/>
      <c r="E101" s="563"/>
      <c r="F101" s="563"/>
      <c r="G101" s="563"/>
      <c r="H101" s="563"/>
      <c r="I101" s="563"/>
      <c r="J101" s="563"/>
      <c r="K101" s="563"/>
      <c r="L101" s="563"/>
      <c r="M101" s="563"/>
      <c r="N101" s="563"/>
      <c r="O101" s="564"/>
      <c r="P101" s="161"/>
      <c r="Q101" s="196"/>
      <c r="R101" s="196"/>
      <c r="S101" s="196"/>
      <c r="T101" s="196"/>
      <c r="U101" s="196"/>
      <c r="V101" s="196"/>
      <c r="W101" s="196"/>
      <c r="X101" s="161"/>
    </row>
    <row r="102" spans="1:24" ht="32.25" customHeight="1" x14ac:dyDescent="0.15">
      <c r="A102" s="161"/>
      <c r="B102" s="512"/>
      <c r="C102" s="565"/>
      <c r="D102" s="565"/>
      <c r="E102" s="565"/>
      <c r="F102" s="565"/>
      <c r="G102" s="565"/>
      <c r="H102" s="565"/>
      <c r="I102" s="565"/>
      <c r="J102" s="565"/>
      <c r="K102" s="565"/>
      <c r="L102" s="565"/>
      <c r="M102" s="565"/>
      <c r="N102" s="565"/>
      <c r="O102" s="566"/>
      <c r="P102" s="161"/>
      <c r="Q102" s="196"/>
      <c r="R102" s="196"/>
      <c r="S102" s="196"/>
      <c r="T102" s="196"/>
      <c r="U102" s="196"/>
      <c r="V102" s="196"/>
      <c r="W102" s="196"/>
      <c r="X102" s="161"/>
    </row>
    <row r="103" spans="1:24" ht="32.25" customHeight="1" x14ac:dyDescent="0.15">
      <c r="A103" s="161"/>
      <c r="B103" s="512"/>
      <c r="C103" s="565"/>
      <c r="D103" s="565"/>
      <c r="E103" s="565"/>
      <c r="F103" s="565"/>
      <c r="G103" s="565"/>
      <c r="H103" s="565"/>
      <c r="I103" s="565"/>
      <c r="J103" s="565"/>
      <c r="K103" s="565"/>
      <c r="L103" s="565"/>
      <c r="M103" s="565"/>
      <c r="N103" s="565"/>
      <c r="O103" s="566"/>
      <c r="P103" s="161"/>
      <c r="Q103" s="196"/>
      <c r="R103" s="196"/>
      <c r="S103" s="196"/>
      <c r="T103" s="196"/>
      <c r="U103" s="196"/>
      <c r="V103" s="196"/>
      <c r="W103" s="196"/>
      <c r="X103" s="161"/>
    </row>
    <row r="104" spans="1:24" ht="32.25" customHeight="1" x14ac:dyDescent="0.15">
      <c r="A104" s="161"/>
      <c r="B104" s="374"/>
      <c r="C104" s="567"/>
      <c r="D104" s="567"/>
      <c r="E104" s="567"/>
      <c r="F104" s="567"/>
      <c r="G104" s="567"/>
      <c r="H104" s="567"/>
      <c r="I104" s="567"/>
      <c r="J104" s="567"/>
      <c r="K104" s="567"/>
      <c r="L104" s="567"/>
      <c r="M104" s="567"/>
      <c r="N104" s="567"/>
      <c r="O104" s="568"/>
      <c r="P104" s="161"/>
      <c r="Q104" s="196"/>
      <c r="R104" s="196"/>
      <c r="S104" s="196"/>
      <c r="T104" s="196"/>
      <c r="U104" s="196"/>
      <c r="V104" s="196"/>
      <c r="W104" s="196"/>
      <c r="X104" s="161"/>
    </row>
    <row r="105" spans="1:24" ht="29.25" customHeight="1" x14ac:dyDescent="0.15">
      <c r="A105" s="161"/>
      <c r="B105" s="161"/>
      <c r="C105" s="161"/>
      <c r="D105" s="161"/>
      <c r="E105" s="161"/>
      <c r="F105" s="161"/>
      <c r="G105" s="161"/>
      <c r="H105" s="161"/>
      <c r="I105" s="161"/>
      <c r="J105" s="161"/>
      <c r="K105" s="161"/>
      <c r="L105" s="161"/>
      <c r="M105" s="161"/>
      <c r="N105" s="161"/>
      <c r="O105" s="161"/>
      <c r="P105" s="161"/>
      <c r="Q105" s="164"/>
      <c r="R105" s="164"/>
      <c r="S105" s="164"/>
      <c r="T105" s="164"/>
      <c r="U105" s="164"/>
      <c r="V105" s="164"/>
      <c r="W105" s="164"/>
      <c r="X105" s="161"/>
    </row>
    <row r="106" spans="1:24" ht="25.5" x14ac:dyDescent="0.15">
      <c r="A106" s="190"/>
      <c r="B106" s="191" t="s">
        <v>156</v>
      </c>
      <c r="C106" s="191"/>
      <c r="D106" s="191"/>
      <c r="E106" s="191"/>
      <c r="F106" s="191"/>
      <c r="G106" s="191"/>
      <c r="H106" s="191"/>
      <c r="I106" s="191"/>
      <c r="J106" s="191"/>
      <c r="K106" s="191"/>
      <c r="L106" s="191"/>
      <c r="M106" s="191"/>
      <c r="N106" s="191"/>
      <c r="O106" s="191"/>
      <c r="P106" s="191"/>
      <c r="Q106" s="191"/>
      <c r="R106" s="191"/>
      <c r="S106" s="191"/>
      <c r="T106" s="190"/>
      <c r="U106" s="190"/>
      <c r="V106" s="190"/>
      <c r="W106" s="190"/>
      <c r="X106" s="190"/>
    </row>
    <row r="107" spans="1:24" ht="22.5" customHeight="1" x14ac:dyDescent="0.15">
      <c r="A107" s="190"/>
      <c r="B107" s="192" t="s">
        <v>349</v>
      </c>
      <c r="C107" s="190"/>
      <c r="D107" s="190"/>
      <c r="E107" s="190"/>
      <c r="F107" s="190"/>
      <c r="G107" s="190"/>
      <c r="H107" s="190"/>
      <c r="I107" s="190"/>
      <c r="J107" s="190"/>
      <c r="K107" s="190"/>
      <c r="L107" s="190"/>
      <c r="M107" s="190"/>
      <c r="N107" s="190"/>
      <c r="O107" s="190"/>
      <c r="P107" s="190"/>
      <c r="Q107" s="190"/>
      <c r="R107" s="190"/>
      <c r="S107" s="190"/>
      <c r="T107" s="190"/>
      <c r="U107" s="190"/>
      <c r="V107" s="190"/>
      <c r="W107" s="190"/>
      <c r="X107" s="190"/>
    </row>
    <row r="108" spans="1:24" ht="22.5" customHeight="1" x14ac:dyDescent="0.15">
      <c r="A108" s="190"/>
      <c r="B108" s="193" t="s">
        <v>305</v>
      </c>
      <c r="C108" s="190"/>
      <c r="D108" s="190"/>
      <c r="E108" s="190"/>
      <c r="F108" s="190"/>
      <c r="G108" s="190"/>
      <c r="H108" s="190"/>
      <c r="I108" s="190"/>
      <c r="J108" s="190"/>
      <c r="K108" s="190"/>
      <c r="L108" s="190"/>
      <c r="M108" s="190"/>
      <c r="N108" s="190"/>
      <c r="O108" s="190"/>
      <c r="P108" s="190"/>
      <c r="Q108" s="190"/>
      <c r="R108" s="190"/>
      <c r="S108" s="190"/>
      <c r="T108" s="190"/>
      <c r="U108" s="190"/>
      <c r="V108" s="190"/>
      <c r="W108" s="190"/>
      <c r="X108" s="190"/>
    </row>
    <row r="109" spans="1:24" ht="22.5" customHeight="1" x14ac:dyDescent="0.15">
      <c r="A109" s="190"/>
      <c r="B109" s="193" t="s">
        <v>347</v>
      </c>
      <c r="C109" s="190"/>
      <c r="D109" s="190"/>
      <c r="E109" s="190"/>
      <c r="F109" s="190"/>
      <c r="G109" s="190"/>
      <c r="H109" s="190"/>
      <c r="I109" s="190"/>
      <c r="J109" s="190"/>
      <c r="K109" s="190"/>
      <c r="L109" s="190"/>
      <c r="M109" s="190"/>
      <c r="N109" s="190"/>
      <c r="O109" s="190"/>
      <c r="P109" s="190"/>
      <c r="Q109" s="190"/>
      <c r="R109" s="190"/>
      <c r="S109" s="190"/>
      <c r="T109" s="190"/>
      <c r="U109" s="190"/>
      <c r="V109" s="190"/>
      <c r="W109" s="190"/>
      <c r="X109" s="190"/>
    </row>
    <row r="110" spans="1:24" ht="22.5" customHeight="1" x14ac:dyDescent="0.15">
      <c r="A110" s="190"/>
      <c r="B110" s="193" t="s">
        <v>348</v>
      </c>
      <c r="C110" s="190"/>
      <c r="D110" s="190"/>
      <c r="E110" s="190"/>
      <c r="F110" s="190"/>
      <c r="G110" s="190"/>
      <c r="H110" s="190"/>
      <c r="I110" s="190"/>
      <c r="J110" s="190"/>
      <c r="K110" s="190"/>
      <c r="L110" s="190"/>
      <c r="M110" s="190"/>
      <c r="N110" s="190"/>
      <c r="O110" s="190"/>
      <c r="P110" s="190"/>
      <c r="Q110" s="190"/>
      <c r="R110" s="190"/>
      <c r="S110" s="190"/>
      <c r="T110" s="190"/>
      <c r="U110" s="190"/>
      <c r="V110" s="190"/>
      <c r="W110" s="190"/>
      <c r="X110" s="190"/>
    </row>
    <row r="111" spans="1:24" ht="22.5" customHeight="1" x14ac:dyDescent="0.15">
      <c r="A111" s="190"/>
      <c r="B111" s="193" t="s">
        <v>157</v>
      </c>
      <c r="C111" s="190"/>
      <c r="D111" s="190"/>
      <c r="E111" s="190"/>
      <c r="F111" s="190"/>
      <c r="G111" s="190"/>
      <c r="H111" s="190"/>
      <c r="I111" s="190"/>
      <c r="J111" s="190"/>
      <c r="K111" s="190"/>
      <c r="L111" s="190"/>
      <c r="M111" s="190"/>
      <c r="N111" s="190"/>
      <c r="O111" s="190"/>
      <c r="P111" s="190"/>
      <c r="Q111" s="190"/>
      <c r="R111" s="190"/>
      <c r="S111" s="190"/>
      <c r="T111" s="190"/>
      <c r="U111" s="190"/>
      <c r="V111" s="190"/>
      <c r="W111" s="190"/>
      <c r="X111" s="190"/>
    </row>
    <row r="112" spans="1:24" ht="22.5" customHeight="1" x14ac:dyDescent="0.15">
      <c r="A112" s="190"/>
      <c r="B112" s="194" t="s">
        <v>158</v>
      </c>
      <c r="C112" s="190"/>
      <c r="D112" s="190"/>
      <c r="E112" s="190"/>
      <c r="F112" s="190"/>
      <c r="G112" s="190"/>
      <c r="H112" s="190"/>
      <c r="I112" s="190"/>
      <c r="J112" s="190"/>
      <c r="K112" s="190"/>
      <c r="L112" s="190"/>
      <c r="M112" s="190"/>
      <c r="N112" s="190"/>
      <c r="O112" s="190"/>
      <c r="P112" s="190"/>
      <c r="Q112" s="190"/>
      <c r="R112" s="190"/>
      <c r="S112" s="190"/>
      <c r="T112" s="190"/>
      <c r="U112" s="190"/>
      <c r="V112" s="190"/>
      <c r="W112" s="190"/>
      <c r="X112" s="190"/>
    </row>
    <row r="113" spans="1:24" ht="27.75" customHeight="1" x14ac:dyDescent="0.15">
      <c r="A113" s="190"/>
      <c r="B113" s="534" t="s">
        <v>159</v>
      </c>
      <c r="C113" s="534"/>
      <c r="D113" s="534"/>
      <c r="E113" s="534"/>
      <c r="F113" s="534"/>
      <c r="G113" s="534"/>
      <c r="H113" s="534"/>
      <c r="I113" s="534"/>
      <c r="J113" s="534"/>
      <c r="K113" s="534"/>
      <c r="L113" s="534"/>
      <c r="M113" s="534"/>
      <c r="N113" s="534"/>
      <c r="O113" s="534"/>
      <c r="P113" s="534"/>
      <c r="Q113" s="534"/>
      <c r="R113" s="534"/>
      <c r="S113" s="534"/>
      <c r="T113" s="534"/>
      <c r="U113" s="190"/>
      <c r="V113" s="190"/>
      <c r="W113" s="190"/>
      <c r="X113" s="190"/>
    </row>
    <row r="116" spans="1:24" hidden="1" x14ac:dyDescent="0.15"/>
    <row r="117" spans="1:24" hidden="1" x14ac:dyDescent="0.15"/>
    <row r="118" spans="1:24" hidden="1" x14ac:dyDescent="0.15">
      <c r="C118" s="511" t="s">
        <v>187</v>
      </c>
      <c r="D118" s="511"/>
      <c r="E118" s="511"/>
      <c r="F118" s="511" t="s">
        <v>188</v>
      </c>
      <c r="G118" s="511"/>
    </row>
    <row r="119" spans="1:24" ht="18.75" hidden="1" customHeight="1" x14ac:dyDescent="0.15">
      <c r="C119" s="509" t="e">
        <f>#REF!</f>
        <v>#REF!</v>
      </c>
      <c r="D119" s="509"/>
      <c r="E119" s="509"/>
      <c r="F119" s="511" t="str">
        <f>IFERROR(VLOOKUP(C119,C122:I126,6,FALSE),"")</f>
        <v/>
      </c>
      <c r="G119" s="511"/>
    </row>
    <row r="120" spans="1:24" ht="18.75" hidden="1" customHeight="1" x14ac:dyDescent="0.15">
      <c r="C120" s="125"/>
    </row>
    <row r="121" spans="1:24" ht="18.75" hidden="1" customHeight="1" x14ac:dyDescent="0.15">
      <c r="C121" s="511" t="s">
        <v>181</v>
      </c>
      <c r="D121" s="511"/>
      <c r="E121" s="511"/>
      <c r="F121" s="511"/>
      <c r="G121" s="511"/>
      <c r="H121" s="511" t="s">
        <v>188</v>
      </c>
      <c r="I121" s="511"/>
    </row>
    <row r="122" spans="1:24" ht="18.75" hidden="1" customHeight="1" x14ac:dyDescent="0.15">
      <c r="C122" s="509" t="s">
        <v>179</v>
      </c>
      <c r="D122" s="509"/>
      <c r="E122" s="509"/>
      <c r="F122" s="509"/>
      <c r="G122" s="509"/>
      <c r="H122" s="511" t="s">
        <v>182</v>
      </c>
      <c r="I122" s="511"/>
    </row>
    <row r="123" spans="1:24" ht="18.75" hidden="1" customHeight="1" x14ac:dyDescent="0.15">
      <c r="C123" s="509" t="s">
        <v>180</v>
      </c>
      <c r="D123" s="509"/>
      <c r="E123" s="509"/>
      <c r="F123" s="509"/>
      <c r="G123" s="509"/>
      <c r="H123" s="511" t="s">
        <v>183</v>
      </c>
      <c r="I123" s="511"/>
    </row>
    <row r="124" spans="1:24" hidden="1" x14ac:dyDescent="0.15">
      <c r="C124" s="510" t="s">
        <v>176</v>
      </c>
      <c r="D124" s="510"/>
      <c r="E124" s="510"/>
      <c r="F124" s="510"/>
      <c r="G124" s="510"/>
      <c r="H124" s="511" t="s">
        <v>184</v>
      </c>
      <c r="I124" s="511"/>
    </row>
    <row r="125" spans="1:24" hidden="1" x14ac:dyDescent="0.15">
      <c r="C125" s="510" t="s">
        <v>177</v>
      </c>
      <c r="D125" s="510"/>
      <c r="E125" s="510"/>
      <c r="F125" s="510"/>
      <c r="G125" s="510"/>
      <c r="H125" s="511" t="s">
        <v>185</v>
      </c>
      <c r="I125" s="511"/>
    </row>
    <row r="126" spans="1:24" hidden="1" x14ac:dyDescent="0.15">
      <c r="C126" s="510" t="s">
        <v>178</v>
      </c>
      <c r="D126" s="510"/>
      <c r="E126" s="510"/>
      <c r="F126" s="510"/>
      <c r="G126" s="510"/>
      <c r="H126" s="511" t="s">
        <v>186</v>
      </c>
      <c r="I126" s="511"/>
    </row>
    <row r="127" spans="1:24" hidden="1" x14ac:dyDescent="0.15"/>
  </sheetData>
  <sheetProtection password="93A5" sheet="1" objects="1" scenarios="1" selectLockedCells="1"/>
  <mergeCells count="221">
    <mergeCell ref="V49:W49"/>
    <mergeCell ref="C99:F99"/>
    <mergeCell ref="G99:H99"/>
    <mergeCell ref="K99:O99"/>
    <mergeCell ref="I99:J99"/>
    <mergeCell ref="C101:O104"/>
    <mergeCell ref="B99:B104"/>
    <mergeCell ref="Q80:W80"/>
    <mergeCell ref="Q81:W81"/>
    <mergeCell ref="Q88:W88"/>
    <mergeCell ref="Q93:W93"/>
    <mergeCell ref="Q91:W91"/>
    <mergeCell ref="Q92:W92"/>
    <mergeCell ref="D79:G79"/>
    <mergeCell ref="D80:G80"/>
    <mergeCell ref="D81:G81"/>
    <mergeCell ref="D82:G82"/>
    <mergeCell ref="D83:G83"/>
    <mergeCell ref="C70:E70"/>
    <mergeCell ref="I83:M83"/>
    <mergeCell ref="Q73:W73"/>
    <mergeCell ref="Q72:W72"/>
    <mergeCell ref="C69:F69"/>
    <mergeCell ref="G69:H69"/>
    <mergeCell ref="H121:I121"/>
    <mergeCell ref="H122:I122"/>
    <mergeCell ref="M86:O86"/>
    <mergeCell ref="Q86:W86"/>
    <mergeCell ref="Q87:W87"/>
    <mergeCell ref="Q89:W89"/>
    <mergeCell ref="Q90:W90"/>
    <mergeCell ref="Q96:W96"/>
    <mergeCell ref="B95:O95"/>
    <mergeCell ref="B96:O96"/>
    <mergeCell ref="C88:O91"/>
    <mergeCell ref="B86:B94"/>
    <mergeCell ref="C92:L92"/>
    <mergeCell ref="C119:E119"/>
    <mergeCell ref="F119:G119"/>
    <mergeCell ref="C118:E118"/>
    <mergeCell ref="F118:G118"/>
    <mergeCell ref="C122:G122"/>
    <mergeCell ref="D93:E93"/>
    <mergeCell ref="D94:E94"/>
    <mergeCell ref="H124:I124"/>
    <mergeCell ref="H125:I125"/>
    <mergeCell ref="H126:I126"/>
    <mergeCell ref="C126:G126"/>
    <mergeCell ref="D57:E57"/>
    <mergeCell ref="D58:E58"/>
    <mergeCell ref="D59:E59"/>
    <mergeCell ref="D60:E60"/>
    <mergeCell ref="D61:E61"/>
    <mergeCell ref="D62:E62"/>
    <mergeCell ref="D63:E63"/>
    <mergeCell ref="D64:E64"/>
    <mergeCell ref="D65:E65"/>
    <mergeCell ref="G57:H57"/>
    <mergeCell ref="I57:J57"/>
    <mergeCell ref="G58:H58"/>
    <mergeCell ref="I58:J58"/>
    <mergeCell ref="G59:H59"/>
    <mergeCell ref="I59:J59"/>
    <mergeCell ref="G60:H60"/>
    <mergeCell ref="I60:J60"/>
    <mergeCell ref="B113:T113"/>
    <mergeCell ref="C86:K86"/>
    <mergeCell ref="B79:B83"/>
    <mergeCell ref="C123:G123"/>
    <mergeCell ref="C124:G124"/>
    <mergeCell ref="C125:G125"/>
    <mergeCell ref="C121:G121"/>
    <mergeCell ref="B46:B48"/>
    <mergeCell ref="R46:R48"/>
    <mergeCell ref="B69:B71"/>
    <mergeCell ref="M71:O71"/>
    <mergeCell ref="C47:H47"/>
    <mergeCell ref="I47:K47"/>
    <mergeCell ref="L47:Q47"/>
    <mergeCell ref="O48:Q48"/>
    <mergeCell ref="C46:Q46"/>
    <mergeCell ref="C71:L71"/>
    <mergeCell ref="Q69:W69"/>
    <mergeCell ref="Q70:W70"/>
    <mergeCell ref="Q71:W71"/>
    <mergeCell ref="S46:W48"/>
    <mergeCell ref="M70:N70"/>
    <mergeCell ref="B49:B50"/>
    <mergeCell ref="D66:E66"/>
    <mergeCell ref="B56:B66"/>
    <mergeCell ref="D56:E56"/>
    <mergeCell ref="H123:I123"/>
    <mergeCell ref="U34:W34"/>
    <mergeCell ref="H35:O35"/>
    <mergeCell ref="H36:O36"/>
    <mergeCell ref="H37:O37"/>
    <mergeCell ref="P37:Q37"/>
    <mergeCell ref="P36:Q36"/>
    <mergeCell ref="R36:S36"/>
    <mergeCell ref="R37:S37"/>
    <mergeCell ref="F70:J70"/>
    <mergeCell ref="C49:N49"/>
    <mergeCell ref="C50:N50"/>
    <mergeCell ref="O49:Q50"/>
    <mergeCell ref="I61:J61"/>
    <mergeCell ref="G62:H62"/>
    <mergeCell ref="I62:J62"/>
    <mergeCell ref="G63:H63"/>
    <mergeCell ref="I63:J63"/>
    <mergeCell ref="C30:E43"/>
    <mergeCell ref="F30:G30"/>
    <mergeCell ref="F33:G37"/>
    <mergeCell ref="F31:G31"/>
    <mergeCell ref="U32:W32"/>
    <mergeCell ref="U33:W33"/>
    <mergeCell ref="U35:W35"/>
    <mergeCell ref="U30:W30"/>
    <mergeCell ref="U31:W31"/>
    <mergeCell ref="I79:M79"/>
    <mergeCell ref="I80:M80"/>
    <mergeCell ref="I81:M81"/>
    <mergeCell ref="I82:M82"/>
    <mergeCell ref="C51:N51"/>
    <mergeCell ref="C53:H53"/>
    <mergeCell ref="I53:J53"/>
    <mergeCell ref="P57:W57"/>
    <mergeCell ref="G66:H66"/>
    <mergeCell ref="I66:J66"/>
    <mergeCell ref="G61:H61"/>
    <mergeCell ref="P58:W58"/>
    <mergeCell ref="P59:W59"/>
    <mergeCell ref="P60:W60"/>
    <mergeCell ref="P61:W61"/>
    <mergeCell ref="S51:W51"/>
    <mergeCell ref="Q79:W79"/>
    <mergeCell ref="R49:R50"/>
    <mergeCell ref="S49:U50"/>
    <mergeCell ref="P30:Q32"/>
    <mergeCell ref="H31:O31"/>
    <mergeCell ref="H32:O32"/>
    <mergeCell ref="R34:S34"/>
    <mergeCell ref="R35:S35"/>
    <mergeCell ref="H33:O33"/>
    <mergeCell ref="H34:O34"/>
    <mergeCell ref="C9:E9"/>
    <mergeCell ref="F9:J9"/>
    <mergeCell ref="C11:E11"/>
    <mergeCell ref="C12:E12"/>
    <mergeCell ref="F26:N26"/>
    <mergeCell ref="F16:I19"/>
    <mergeCell ref="J16:N19"/>
    <mergeCell ref="K69:L69"/>
    <mergeCell ref="G56:H56"/>
    <mergeCell ref="I56:J56"/>
    <mergeCell ref="P62:W62"/>
    <mergeCell ref="P63:W63"/>
    <mergeCell ref="P56:W56"/>
    <mergeCell ref="C7:E7"/>
    <mergeCell ref="P7:W7"/>
    <mergeCell ref="P9:W9"/>
    <mergeCell ref="P11:W12"/>
    <mergeCell ref="F7:N7"/>
    <mergeCell ref="K9:N9"/>
    <mergeCell ref="F12:N12"/>
    <mergeCell ref="F11:N11"/>
    <mergeCell ref="F25:N25"/>
    <mergeCell ref="P21:W21"/>
    <mergeCell ref="P22:W23"/>
    <mergeCell ref="C14:E14"/>
    <mergeCell ref="R30:S32"/>
    <mergeCell ref="P33:Q33"/>
    <mergeCell ref="P34:Q34"/>
    <mergeCell ref="P35:Q35"/>
    <mergeCell ref="K70:L70"/>
    <mergeCell ref="H42:I42"/>
    <mergeCell ref="B73:O73"/>
    <mergeCell ref="B72:O72"/>
    <mergeCell ref="B30:B43"/>
    <mergeCell ref="F38:G40"/>
    <mergeCell ref="F41:G42"/>
    <mergeCell ref="F43:G43"/>
    <mergeCell ref="J38:O38"/>
    <mergeCell ref="J39:O39"/>
    <mergeCell ref="J40:O40"/>
    <mergeCell ref="J41:O41"/>
    <mergeCell ref="J42:O42"/>
    <mergeCell ref="H43:O43"/>
    <mergeCell ref="H38:I38"/>
    <mergeCell ref="H39:I39"/>
    <mergeCell ref="H40:I40"/>
    <mergeCell ref="H41:I41"/>
    <mergeCell ref="H30:O30"/>
    <mergeCell ref="F32:G32"/>
    <mergeCell ref="G64:H64"/>
    <mergeCell ref="I64:J64"/>
    <mergeCell ref="G65:H65"/>
    <mergeCell ref="I65:J65"/>
    <mergeCell ref="B1:W1"/>
    <mergeCell ref="R33:S33"/>
    <mergeCell ref="B21:B23"/>
    <mergeCell ref="B25:B28"/>
    <mergeCell ref="C25:E25"/>
    <mergeCell ref="C26:E26"/>
    <mergeCell ref="C27:E27"/>
    <mergeCell ref="C28:E28"/>
    <mergeCell ref="F27:N27"/>
    <mergeCell ref="F28:N28"/>
    <mergeCell ref="C23:E23"/>
    <mergeCell ref="C21:E21"/>
    <mergeCell ref="C22:E22"/>
    <mergeCell ref="F23:N23"/>
    <mergeCell ref="F22:N22"/>
    <mergeCell ref="F21:N21"/>
    <mergeCell ref="B11:B12"/>
    <mergeCell ref="C13:E13"/>
    <mergeCell ref="B13:B14"/>
    <mergeCell ref="P14:W14"/>
    <mergeCell ref="F13:N13"/>
    <mergeCell ref="F14:N14"/>
    <mergeCell ref="B16:B19"/>
    <mergeCell ref="C16:E19"/>
  </mergeCells>
  <phoneticPr fontId="2" type="Hiragana"/>
  <dataValidations count="11">
    <dataValidation type="list" allowBlank="1" showInputMessage="1" showErrorMessage="1" sqref="F9:J9">
      <formula1>"　,小学生,中学校,高等学校,大学,職場一般"</formula1>
    </dataValidation>
    <dataValidation type="list" allowBlank="1" showInputMessage="1" showErrorMessage="1" sqref="I47:K47 O48:Q48">
      <formula1>"承諾します,承諾しません"</formula1>
    </dataValidation>
    <dataValidation type="list" allowBlank="1" showInputMessage="1" showErrorMessage="1" sqref="M71:O71">
      <formula1>"　,希望する,希望しない"</formula1>
    </dataValidation>
    <dataValidation type="list" allowBlank="1" showInputMessage="1" showErrorMessage="1" sqref="M86:O86">
      <formula1>"　,８日（日）,１４日（土）,１５日（日）,２２日（日）"</formula1>
    </dataValidation>
    <dataValidation type="list" allowBlank="1" showInputMessage="1" showErrorMessage="1" sqref="K93:K94">
      <formula1>"　,6,7,8,9,10,11,12,13,14,15,16,17,18,19,20,21,22,23,24"</formula1>
    </dataValidation>
    <dataValidation type="list" allowBlank="1" showInputMessage="1" showErrorMessage="1" sqref="M93:M94">
      <formula1>"　,00,05,10,15,20,25,30,35,40,45,50,55"</formula1>
    </dataValidation>
    <dataValidation type="list" allowBlank="1" showInputMessage="1" showErrorMessage="1" sqref="D57:E66">
      <formula1>"　,ピッコロ,フルート,オーボエ,イングリッシュホルン,ファゴット,B♭クラリネット,E♭クラリネット,アルトクラリネット,バスクラリネット,コントラアルトクラリネット,コントラバスクラリネット,ソプラノサクソフォン,アルトサクソフォン,テナーサクソフォン,バリトンサクソフォン,ホルン,アルトホルン,フリユーゲルホルン,ピッコロトランペット,トランペット,コルネット,トロンボーン,バストロンボーン,ユーフォニアム,バリトン,チューバ,E♭バス,打楽器,コントラバス"</formula1>
    </dataValidation>
    <dataValidation type="list" allowBlank="1" showInputMessage="1" showErrorMessage="1" sqref="F57:F66">
      <formula1>"　 ,Ⅰ,Ⅱ,Ⅲ,Ⅳ,Ⅴ,Ⅵ,Ⅶ,Ⅷ,Ⅸ,Ⅹ"</formula1>
    </dataValidation>
    <dataValidation type="list" allowBlank="1" showInputMessage="1" showErrorMessage="1" sqref="O49:Q50">
      <formula1>"　,１日にまとめる,２日間にわける,希望なし"</formula1>
    </dataValidation>
    <dataValidation type="list" allowBlank="1" showInputMessage="1" showErrorMessage="1" sqref="H93:H94">
      <formula1>"　 ,1,2,3,4,5,6,7,8,9,10,11,12,13,14,15,16,17,18,19,20,21,22,23,24,25,26,27,28,29,30,31"</formula1>
    </dataValidation>
    <dataValidation type="list" allowBlank="1" showInputMessage="1" showErrorMessage="1" sqref="K57:K66">
      <formula1>"　,1,2,3,4,5,6,"</formula1>
    </dataValidation>
  </dataValidations>
  <pageMargins left="1.1023622047244095" right="0.31496062992125984" top="0.15748031496062992" bottom="0.15748031496062992" header="0.31496062992125984" footer="0.31496062992125984"/>
  <pageSetup paperSize="9" scale="32" orientation="portrait" r:id="rId1"/>
  <drawing r:id="rId2"/>
</worksheet>
</file>

<file path=xl/worksheets/sheet10.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G2"/>
  <sheetViews>
    <sheetView workbookViewId="0">
      <selection activeCell="A2" sqref="A2"/>
    </sheetView>
  </sheetViews>
  <sheetFormatPr defaultRowHeight="13.5" x14ac:dyDescent="0.15"/>
  <cols>
    <col min="2" max="2" width="32.875" customWidth="1"/>
    <col min="3" max="3" width="15.875" customWidth="1"/>
    <col min="4" max="4" width="17.25" customWidth="1"/>
    <col min="5" max="5" width="22" customWidth="1"/>
    <col min="6" max="6" width="21" customWidth="1"/>
    <col min="7" max="7" width="68.75" customWidth="1"/>
  </cols>
  <sheetData>
    <row r="1" spans="1:7" ht="21.75" customHeight="1" x14ac:dyDescent="0.15">
      <c r="A1" s="127" t="s">
        <v>193</v>
      </c>
      <c r="B1" s="127" t="s">
        <v>194</v>
      </c>
      <c r="C1" s="1066" t="s">
        <v>195</v>
      </c>
      <c r="D1" s="1066"/>
      <c r="E1" s="127" t="s">
        <v>196</v>
      </c>
      <c r="F1" s="127" t="s">
        <v>197</v>
      </c>
      <c r="G1" s="127" t="s">
        <v>198</v>
      </c>
    </row>
    <row r="2" spans="1:7" ht="45.75" customHeight="1" x14ac:dyDescent="0.15">
      <c r="A2" s="126">
        <v>1</v>
      </c>
      <c r="B2" s="128" t="str">
        <f>IF('（A)入力シート'!F12="","",'（A)入力シート'!F12)</f>
        <v/>
      </c>
      <c r="C2" s="254">
        <v>43800</v>
      </c>
      <c r="D2" s="253" t="str">
        <f>IF('（A)入力シート'!M86="","",'（A)入力シート'!M86)</f>
        <v>　</v>
      </c>
      <c r="E2" s="126" t="str">
        <f>IF('（A)入力シート'!F22="","",'（A)入力シート'!F22)</f>
        <v/>
      </c>
      <c r="F2" s="126" t="str">
        <f>IF('（A)入力シート'!F23="","",'（A)入力シート'!F23)</f>
        <v/>
      </c>
      <c r="G2" s="129" t="str">
        <f>IF('（A)入力シート'!C88="","",'（A)入力シート'!C88)</f>
        <v/>
      </c>
    </row>
  </sheetData>
  <mergeCells count="1">
    <mergeCell ref="C1:D1"/>
  </mergeCells>
  <phoneticPr fontId="2"/>
  <pageMargins left="0.7" right="0.7" top="0.75" bottom="0.75" header="0.3" footer="0.3"/>
</worksheet>
</file>

<file path=xl/worksheets/sheet1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D2"/>
  <sheetViews>
    <sheetView workbookViewId="0">
      <selection activeCell="A2" sqref="A2"/>
    </sheetView>
  </sheetViews>
  <sheetFormatPr defaultRowHeight="13.5" x14ac:dyDescent="0.15"/>
  <cols>
    <col min="2" max="2" width="30.25" customWidth="1"/>
    <col min="3" max="3" width="17.625" customWidth="1"/>
    <col min="4" max="4" width="20.25" customWidth="1"/>
  </cols>
  <sheetData>
    <row r="1" spans="1:4" x14ac:dyDescent="0.15">
      <c r="A1" s="127" t="s">
        <v>193</v>
      </c>
      <c r="B1" s="127" t="s">
        <v>194</v>
      </c>
      <c r="C1" s="127" t="s">
        <v>306</v>
      </c>
      <c r="D1" s="127" t="s">
        <v>199</v>
      </c>
    </row>
    <row r="2" spans="1:4" ht="24" customHeight="1" x14ac:dyDescent="0.15">
      <c r="A2" s="131">
        <v>1</v>
      </c>
      <c r="B2" s="132" t="str">
        <f>IF('（A)入力シート'!F12="","",'（A)入力シート'!F12)</f>
        <v/>
      </c>
      <c r="C2" s="130" t="str">
        <f>IF('（A)入力シート'!M70="","",'（A)入力シート'!M70)</f>
        <v/>
      </c>
      <c r="D2" s="133" t="str">
        <f>IF('（A)入力シート'!M71="","",'（A)入力シート'!M71)</f>
        <v>　</v>
      </c>
    </row>
  </sheetData>
  <phoneticPr fontId="2"/>
  <pageMargins left="0.7" right="0.7" top="0.75" bottom="0.75" header="0.3" footer="0.3"/>
</worksheet>
</file>

<file path=xl/worksheets/sheet1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9" tint="0.39997558519241921"/>
  </sheetPr>
  <dimension ref="A1:E2"/>
  <sheetViews>
    <sheetView workbookViewId="0">
      <selection activeCell="A2" sqref="A2"/>
    </sheetView>
  </sheetViews>
  <sheetFormatPr defaultRowHeight="13.5" x14ac:dyDescent="0.15"/>
  <cols>
    <col min="2" max="2" width="34.125" customWidth="1"/>
    <col min="3" max="3" width="22.75" customWidth="1"/>
    <col min="4" max="4" width="17" customWidth="1"/>
    <col min="5" max="5" width="22.375" customWidth="1"/>
  </cols>
  <sheetData>
    <row r="1" spans="1:5" ht="18.75" customHeight="1" x14ac:dyDescent="0.15">
      <c r="A1" s="215" t="s">
        <v>193</v>
      </c>
      <c r="B1" s="215" t="s">
        <v>194</v>
      </c>
      <c r="C1" s="1067" t="s">
        <v>411</v>
      </c>
      <c r="D1" s="1068"/>
      <c r="E1" s="215" t="s">
        <v>412</v>
      </c>
    </row>
    <row r="2" spans="1:5" ht="24" customHeight="1" x14ac:dyDescent="0.15">
      <c r="A2" s="131">
        <v>1</v>
      </c>
      <c r="B2" s="132" t="str">
        <f>IF('（A)入力シート'!F12="","",'（A)入力シート'!F12)</f>
        <v/>
      </c>
      <c r="C2" s="339" t="str">
        <f>IF('（A)入力シート'!F16="","",'（A)入力シート'!F16)</f>
        <v/>
      </c>
      <c r="D2" s="340" t="s">
        <v>225</v>
      </c>
      <c r="E2" s="133" t="str">
        <f>'（A)入力シート'!O49</f>
        <v>　</v>
      </c>
    </row>
  </sheetData>
  <mergeCells count="1">
    <mergeCell ref="C1:D1"/>
  </mergeCells>
  <phoneticPr fontId="2"/>
  <pageMargins left="0.7" right="0.7" top="0.75" bottom="0.75" header="0.3" footer="0.3"/>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FF00"/>
  </sheetPr>
  <dimension ref="A1:X113"/>
  <sheetViews>
    <sheetView workbookViewId="0">
      <pane xSplit="1" ySplit="5" topLeftCell="B6" activePane="bottomRight" state="frozen"/>
      <selection pane="topRight" activeCell="B1" sqref="B1"/>
      <selection pane="bottomLeft" activeCell="A6" sqref="A6"/>
      <selection pane="bottomRight" activeCell="F9" sqref="F9:J9"/>
    </sheetView>
  </sheetViews>
  <sheetFormatPr defaultRowHeight="13.5" x14ac:dyDescent="0.15"/>
  <cols>
    <col min="2" max="14" width="7.875" customWidth="1"/>
    <col min="15" max="15" width="7.375" customWidth="1"/>
    <col min="16" max="20" width="8.125" customWidth="1"/>
    <col min="21" max="23" width="24.25" customWidth="1"/>
    <col min="24" max="24" width="6.25" customWidth="1"/>
  </cols>
  <sheetData>
    <row r="1" spans="1:24" ht="30" customHeight="1" x14ac:dyDescent="0.15">
      <c r="A1" s="10"/>
      <c r="B1" s="576" t="s">
        <v>214</v>
      </c>
      <c r="C1" s="576"/>
      <c r="D1" s="576"/>
      <c r="E1" s="576"/>
      <c r="F1" s="576"/>
      <c r="G1" s="576"/>
      <c r="H1" s="576"/>
      <c r="I1" s="576"/>
      <c r="J1" s="576"/>
      <c r="K1" s="576"/>
      <c r="L1" s="576"/>
      <c r="M1" s="576"/>
      <c r="N1" s="576"/>
      <c r="O1" s="576"/>
      <c r="P1" s="576"/>
      <c r="Q1" s="576"/>
      <c r="R1" s="576"/>
      <c r="S1" s="576"/>
      <c r="T1" s="576"/>
      <c r="U1" s="576"/>
      <c r="V1" s="576"/>
      <c r="W1" s="576"/>
      <c r="X1" s="255"/>
    </row>
    <row r="2" spans="1:24" ht="30" customHeight="1" x14ac:dyDescent="0.15">
      <c r="A2" s="7"/>
      <c r="B2" s="256"/>
      <c r="C2" s="257" t="s">
        <v>0</v>
      </c>
      <c r="D2" s="246"/>
      <c r="E2" s="246"/>
      <c r="F2" s="246"/>
      <c r="G2" s="246"/>
      <c r="H2" s="246"/>
      <c r="I2" s="246"/>
      <c r="J2" s="246"/>
      <c r="K2" s="246"/>
      <c r="L2" s="246"/>
      <c r="M2" s="246"/>
      <c r="N2" s="246"/>
      <c r="O2" s="246"/>
      <c r="P2" s="246"/>
      <c r="Q2" s="246"/>
      <c r="R2" s="246"/>
      <c r="S2" s="246"/>
      <c r="T2" s="246"/>
      <c r="U2" s="246"/>
      <c r="V2" s="246"/>
      <c r="W2" s="246"/>
      <c r="X2" s="258"/>
    </row>
    <row r="3" spans="1:24" ht="30" customHeight="1" x14ac:dyDescent="0.15">
      <c r="A3" s="7"/>
      <c r="B3" s="259"/>
      <c r="C3" s="257" t="s">
        <v>1</v>
      </c>
      <c r="D3" s="246"/>
      <c r="E3" s="246"/>
      <c r="F3" s="246"/>
      <c r="G3" s="246"/>
      <c r="H3" s="246"/>
      <c r="I3" s="246"/>
      <c r="J3" s="246"/>
      <c r="K3" s="246"/>
      <c r="L3" s="246"/>
      <c r="M3" s="246"/>
      <c r="N3" s="246"/>
      <c r="O3" s="246"/>
      <c r="P3" s="246"/>
      <c r="Q3" s="246"/>
      <c r="R3" s="246"/>
      <c r="S3" s="246"/>
      <c r="T3" s="246"/>
      <c r="U3" s="246"/>
      <c r="V3" s="246"/>
      <c r="W3" s="246"/>
      <c r="X3" s="258"/>
    </row>
    <row r="4" spans="1:24" ht="30" customHeight="1" x14ac:dyDescent="0.15">
      <c r="A4" s="7"/>
      <c r="B4" s="257" t="s">
        <v>2</v>
      </c>
      <c r="C4" s="246"/>
      <c r="D4" s="246"/>
      <c r="E4" s="246"/>
      <c r="F4" s="246"/>
      <c r="G4" s="246"/>
      <c r="H4" s="246"/>
      <c r="I4" s="246"/>
      <c r="J4" s="246"/>
      <c r="K4" s="246"/>
      <c r="L4" s="246"/>
      <c r="M4" s="246"/>
      <c r="N4" s="246"/>
      <c r="O4" s="246"/>
      <c r="P4" s="246"/>
      <c r="Q4" s="246"/>
      <c r="R4" s="246"/>
      <c r="S4" s="246"/>
      <c r="T4" s="246"/>
      <c r="U4" s="246"/>
      <c r="V4" s="246"/>
      <c r="W4" s="246"/>
      <c r="X4" s="258"/>
    </row>
    <row r="5" spans="1:24" ht="30" customHeight="1" x14ac:dyDescent="0.15">
      <c r="A5" s="7"/>
      <c r="B5" s="257" t="s">
        <v>3</v>
      </c>
      <c r="C5" s="246"/>
      <c r="D5" s="246"/>
      <c r="E5" s="246"/>
      <c r="F5" s="246"/>
      <c r="G5" s="246"/>
      <c r="H5" s="246"/>
      <c r="I5" s="246"/>
      <c r="J5" s="246"/>
      <c r="K5" s="246"/>
      <c r="L5" s="246"/>
      <c r="M5" s="246"/>
      <c r="N5" s="246"/>
      <c r="O5" s="246"/>
      <c r="P5" s="246"/>
      <c r="Q5" s="246"/>
      <c r="R5" s="246"/>
      <c r="S5" s="246"/>
      <c r="T5" s="246"/>
      <c r="U5" s="246"/>
      <c r="V5" s="246"/>
      <c r="W5" s="246"/>
      <c r="X5" s="258"/>
    </row>
    <row r="6" spans="1:24" ht="18.75" x14ac:dyDescent="0.15">
      <c r="A6" s="161"/>
      <c r="B6" s="260"/>
      <c r="C6" s="261"/>
      <c r="D6" s="261"/>
      <c r="E6" s="261"/>
      <c r="F6" s="261"/>
      <c r="G6" s="261"/>
      <c r="H6" s="261"/>
      <c r="I6" s="261"/>
      <c r="J6" s="261"/>
      <c r="K6" s="261"/>
      <c r="L6" s="261"/>
      <c r="M6" s="261"/>
      <c r="N6" s="261"/>
      <c r="O6" s="261"/>
      <c r="P6" s="261"/>
      <c r="Q6" s="261"/>
      <c r="R6" s="261"/>
      <c r="S6" s="261"/>
      <c r="T6" s="261"/>
      <c r="U6" s="261"/>
      <c r="V6" s="261"/>
      <c r="W6" s="261"/>
      <c r="X6" s="261"/>
    </row>
    <row r="7" spans="1:24" ht="27" customHeight="1" x14ac:dyDescent="0.15">
      <c r="A7" s="161"/>
      <c r="B7" s="262" t="s">
        <v>4</v>
      </c>
      <c r="C7" s="577" t="s">
        <v>5</v>
      </c>
      <c r="D7" s="578"/>
      <c r="E7" s="579"/>
      <c r="F7" s="580">
        <f ca="1">TODAY()</f>
        <v>43759</v>
      </c>
      <c r="G7" s="581"/>
      <c r="H7" s="581"/>
      <c r="I7" s="581"/>
      <c r="J7" s="581"/>
      <c r="K7" s="581"/>
      <c r="L7" s="581"/>
      <c r="M7" s="581"/>
      <c r="N7" s="582"/>
      <c r="O7" s="261"/>
      <c r="P7" s="583" t="s">
        <v>43</v>
      </c>
      <c r="Q7" s="584"/>
      <c r="R7" s="584"/>
      <c r="S7" s="584"/>
      <c r="T7" s="584"/>
      <c r="U7" s="584"/>
      <c r="V7" s="584"/>
      <c r="W7" s="584"/>
      <c r="X7" s="261"/>
    </row>
    <row r="8" spans="1:24" x14ac:dyDescent="0.15">
      <c r="A8" s="161"/>
      <c r="B8" s="261"/>
      <c r="C8" s="261"/>
      <c r="D8" s="261"/>
      <c r="E8" s="261"/>
      <c r="F8" s="261"/>
      <c r="G8" s="261"/>
      <c r="H8" s="261"/>
      <c r="I8" s="261"/>
      <c r="J8" s="261"/>
      <c r="K8" s="261"/>
      <c r="L8" s="261"/>
      <c r="M8" s="261"/>
      <c r="N8" s="261"/>
      <c r="O8" s="261"/>
      <c r="P8" s="261"/>
      <c r="Q8" s="261"/>
      <c r="R8" s="261"/>
      <c r="S8" s="261"/>
      <c r="T8" s="261"/>
      <c r="U8" s="261"/>
      <c r="V8" s="261"/>
      <c r="W8" s="261"/>
      <c r="X8" s="261"/>
    </row>
    <row r="9" spans="1:24" ht="26.25" customHeight="1" x14ac:dyDescent="0.15">
      <c r="A9" s="161"/>
      <c r="B9" s="262" t="s">
        <v>6</v>
      </c>
      <c r="C9" s="585" t="s">
        <v>7</v>
      </c>
      <c r="D9" s="586"/>
      <c r="E9" s="587"/>
      <c r="F9" s="588" t="s">
        <v>366</v>
      </c>
      <c r="G9" s="589"/>
      <c r="H9" s="589"/>
      <c r="I9" s="589"/>
      <c r="J9" s="589"/>
      <c r="K9" s="590" t="s">
        <v>8</v>
      </c>
      <c r="L9" s="590"/>
      <c r="M9" s="590"/>
      <c r="N9" s="591"/>
      <c r="O9" s="263"/>
      <c r="P9" s="592" t="s">
        <v>44</v>
      </c>
      <c r="Q9" s="593"/>
      <c r="R9" s="593"/>
      <c r="S9" s="593"/>
      <c r="T9" s="593"/>
      <c r="U9" s="593"/>
      <c r="V9" s="593"/>
      <c r="W9" s="593"/>
      <c r="X9" s="261"/>
    </row>
    <row r="10" spans="1:24" x14ac:dyDescent="0.15">
      <c r="A10" s="161"/>
      <c r="B10" s="261"/>
      <c r="C10" s="261"/>
      <c r="D10" s="261"/>
      <c r="E10" s="261"/>
      <c r="F10" s="261"/>
      <c r="G10" s="261"/>
      <c r="H10" s="261"/>
      <c r="I10" s="261"/>
      <c r="J10" s="261"/>
      <c r="K10" s="261"/>
      <c r="L10" s="261"/>
      <c r="M10" s="261"/>
      <c r="N10" s="261"/>
      <c r="O10" s="261"/>
      <c r="P10" s="261"/>
      <c r="Q10" s="261"/>
      <c r="R10" s="261"/>
      <c r="S10" s="261"/>
      <c r="T10" s="261"/>
      <c r="U10" s="261"/>
      <c r="V10" s="261"/>
      <c r="W10" s="261"/>
      <c r="X10" s="261"/>
    </row>
    <row r="11" spans="1:24" ht="30" customHeight="1" x14ac:dyDescent="0.15">
      <c r="A11" s="161"/>
      <c r="B11" s="605" t="s">
        <v>9</v>
      </c>
      <c r="C11" s="596" t="s">
        <v>10</v>
      </c>
      <c r="D11" s="597"/>
      <c r="E11" s="598"/>
      <c r="F11" s="607" t="str">
        <f>PHONETIC(F12)</f>
        <v>おきなわけんりつりゅうきゅうちゅうがっこう</v>
      </c>
      <c r="G11" s="608"/>
      <c r="H11" s="608"/>
      <c r="I11" s="608"/>
      <c r="J11" s="608"/>
      <c r="K11" s="608"/>
      <c r="L11" s="608"/>
      <c r="M11" s="608"/>
      <c r="N11" s="609"/>
      <c r="O11" s="261"/>
      <c r="P11" s="610" t="s">
        <v>48</v>
      </c>
      <c r="Q11" s="611"/>
      <c r="R11" s="611"/>
      <c r="S11" s="611"/>
      <c r="T11" s="611"/>
      <c r="U11" s="611"/>
      <c r="V11" s="611"/>
      <c r="W11" s="611"/>
      <c r="X11" s="261"/>
    </row>
    <row r="12" spans="1:24" ht="41.25" customHeight="1" x14ac:dyDescent="0.15">
      <c r="A12" s="161"/>
      <c r="B12" s="606"/>
      <c r="C12" s="612" t="s">
        <v>11</v>
      </c>
      <c r="D12" s="613"/>
      <c r="E12" s="614"/>
      <c r="F12" s="615" t="s">
        <v>367</v>
      </c>
      <c r="G12" s="616"/>
      <c r="H12" s="616"/>
      <c r="I12" s="616"/>
      <c r="J12" s="616"/>
      <c r="K12" s="616"/>
      <c r="L12" s="616"/>
      <c r="M12" s="616"/>
      <c r="N12" s="617"/>
      <c r="O12" s="261"/>
      <c r="P12" s="611"/>
      <c r="Q12" s="611"/>
      <c r="R12" s="611"/>
      <c r="S12" s="611"/>
      <c r="T12" s="611"/>
      <c r="U12" s="611"/>
      <c r="V12" s="611"/>
      <c r="W12" s="611"/>
      <c r="X12" s="261"/>
    </row>
    <row r="13" spans="1:24" ht="24" customHeight="1" x14ac:dyDescent="0.15">
      <c r="A13" s="161"/>
      <c r="B13" s="594" t="s">
        <v>12</v>
      </c>
      <c r="C13" s="596" t="s">
        <v>10</v>
      </c>
      <c r="D13" s="597"/>
      <c r="E13" s="598"/>
      <c r="F13" s="371" t="str">
        <f>PHONETIC(F14)</f>
        <v>おきなわ　たろう</v>
      </c>
      <c r="G13" s="372"/>
      <c r="H13" s="372"/>
      <c r="I13" s="372"/>
      <c r="J13" s="372"/>
      <c r="K13" s="372"/>
      <c r="L13" s="372"/>
      <c r="M13" s="372"/>
      <c r="N13" s="373"/>
      <c r="O13" s="261"/>
      <c r="P13" s="264"/>
      <c r="Q13" s="264"/>
      <c r="R13" s="264"/>
      <c r="S13" s="264"/>
      <c r="T13" s="264"/>
      <c r="U13" s="264"/>
      <c r="V13" s="264"/>
      <c r="W13" s="264"/>
      <c r="X13" s="261"/>
    </row>
    <row r="14" spans="1:24" ht="33.75" customHeight="1" x14ac:dyDescent="0.15">
      <c r="A14" s="161"/>
      <c r="B14" s="595"/>
      <c r="C14" s="599" t="s">
        <v>13</v>
      </c>
      <c r="D14" s="600"/>
      <c r="E14" s="601"/>
      <c r="F14" s="602" t="s">
        <v>358</v>
      </c>
      <c r="G14" s="603"/>
      <c r="H14" s="603"/>
      <c r="I14" s="603"/>
      <c r="J14" s="603"/>
      <c r="K14" s="603"/>
      <c r="L14" s="603"/>
      <c r="M14" s="603"/>
      <c r="N14" s="604"/>
      <c r="O14" s="261"/>
      <c r="P14" s="592" t="s">
        <v>46</v>
      </c>
      <c r="Q14" s="592"/>
      <c r="R14" s="592"/>
      <c r="S14" s="592"/>
      <c r="T14" s="592"/>
      <c r="U14" s="592"/>
      <c r="V14" s="592"/>
      <c r="W14" s="592"/>
      <c r="X14" s="261"/>
    </row>
    <row r="15" spans="1:24" ht="18.75" x14ac:dyDescent="0.15">
      <c r="A15" s="161"/>
      <c r="B15" s="265"/>
      <c r="C15" s="266"/>
      <c r="D15" s="266"/>
      <c r="E15" s="266"/>
      <c r="F15" s="267"/>
      <c r="G15" s="267"/>
      <c r="H15" s="267"/>
      <c r="I15" s="267"/>
      <c r="J15" s="267"/>
      <c r="K15" s="267"/>
      <c r="L15" s="267"/>
      <c r="M15" s="267"/>
      <c r="N15" s="267"/>
      <c r="O15" s="261"/>
      <c r="P15" s="268"/>
      <c r="Q15" s="268"/>
      <c r="R15" s="268"/>
      <c r="S15" s="268"/>
      <c r="T15" s="268"/>
      <c r="U15" s="268"/>
      <c r="V15" s="268"/>
      <c r="W15" s="268"/>
      <c r="X15" s="261"/>
    </row>
    <row r="16" spans="1:24" ht="33.75" customHeight="1" x14ac:dyDescent="0.15">
      <c r="A16" s="161"/>
      <c r="B16" s="621" t="s">
        <v>83</v>
      </c>
      <c r="C16" s="623" t="s">
        <v>252</v>
      </c>
      <c r="D16" s="623"/>
      <c r="E16" s="623"/>
      <c r="F16" s="626" t="s">
        <v>359</v>
      </c>
      <c r="G16" s="627"/>
      <c r="H16" s="627"/>
      <c r="I16" s="627"/>
      <c r="J16" s="632" t="s">
        <v>205</v>
      </c>
      <c r="K16" s="632"/>
      <c r="L16" s="632"/>
      <c r="M16" s="632"/>
      <c r="N16" s="633"/>
      <c r="O16" s="261"/>
      <c r="P16" s="269" t="s">
        <v>206</v>
      </c>
      <c r="Q16" s="269"/>
      <c r="R16" s="269"/>
      <c r="S16" s="269"/>
      <c r="T16" s="269"/>
      <c r="U16" s="269"/>
      <c r="V16" s="269"/>
      <c r="W16" s="269"/>
      <c r="X16" s="261"/>
    </row>
    <row r="17" spans="1:24" ht="15" x14ac:dyDescent="0.15">
      <c r="A17" s="161"/>
      <c r="B17" s="618"/>
      <c r="C17" s="624"/>
      <c r="D17" s="624"/>
      <c r="E17" s="624"/>
      <c r="F17" s="628"/>
      <c r="G17" s="629"/>
      <c r="H17" s="629"/>
      <c r="I17" s="629"/>
      <c r="J17" s="634"/>
      <c r="K17" s="634"/>
      <c r="L17" s="634"/>
      <c r="M17" s="634"/>
      <c r="N17" s="635"/>
      <c r="O17" s="261"/>
      <c r="P17" s="269" t="s">
        <v>207</v>
      </c>
      <c r="Q17" s="269"/>
      <c r="R17" s="269"/>
      <c r="S17" s="269"/>
      <c r="T17" s="269"/>
      <c r="U17" s="269"/>
      <c r="V17" s="269"/>
      <c r="W17" s="269"/>
      <c r="X17" s="261"/>
    </row>
    <row r="18" spans="1:24" ht="33" customHeight="1" x14ac:dyDescent="0.15">
      <c r="A18" s="161"/>
      <c r="B18" s="618"/>
      <c r="C18" s="624"/>
      <c r="D18" s="624"/>
      <c r="E18" s="624"/>
      <c r="F18" s="628"/>
      <c r="G18" s="629"/>
      <c r="H18" s="629"/>
      <c r="I18" s="629"/>
      <c r="J18" s="634"/>
      <c r="K18" s="634"/>
      <c r="L18" s="634"/>
      <c r="M18" s="634"/>
      <c r="N18" s="635"/>
      <c r="O18" s="261"/>
      <c r="P18" s="269" t="s">
        <v>208</v>
      </c>
      <c r="Q18" s="269"/>
      <c r="R18" s="269"/>
      <c r="S18" s="269"/>
      <c r="T18" s="269"/>
      <c r="U18" s="269"/>
      <c r="V18" s="269"/>
      <c r="W18" s="269"/>
      <c r="X18" s="261"/>
    </row>
    <row r="19" spans="1:24" ht="33" customHeight="1" x14ac:dyDescent="0.15">
      <c r="A19" s="161"/>
      <c r="B19" s="622"/>
      <c r="C19" s="625"/>
      <c r="D19" s="625"/>
      <c r="E19" s="625"/>
      <c r="F19" s="630"/>
      <c r="G19" s="631"/>
      <c r="H19" s="631"/>
      <c r="I19" s="631"/>
      <c r="J19" s="636"/>
      <c r="K19" s="636"/>
      <c r="L19" s="636"/>
      <c r="M19" s="636"/>
      <c r="N19" s="637"/>
      <c r="O19" s="261"/>
      <c r="P19" s="269" t="s">
        <v>209</v>
      </c>
      <c r="Q19" s="269"/>
      <c r="R19" s="269"/>
      <c r="S19" s="269"/>
      <c r="T19" s="269"/>
      <c r="U19" s="269"/>
      <c r="V19" s="269"/>
      <c r="W19" s="269"/>
      <c r="X19" s="261"/>
    </row>
    <row r="20" spans="1:24" ht="33" customHeight="1" x14ac:dyDescent="0.15">
      <c r="A20" s="161"/>
      <c r="B20" s="261"/>
      <c r="C20" s="261"/>
      <c r="D20" s="261"/>
      <c r="E20" s="261"/>
      <c r="F20" s="261"/>
      <c r="G20" s="261"/>
      <c r="H20" s="261"/>
      <c r="I20" s="261"/>
      <c r="J20" s="261"/>
      <c r="K20" s="261"/>
      <c r="L20" s="261"/>
      <c r="M20" s="261"/>
      <c r="N20" s="261"/>
      <c r="O20" s="261"/>
      <c r="P20" s="261"/>
      <c r="Q20" s="261"/>
      <c r="R20" s="261"/>
      <c r="S20" s="261"/>
      <c r="T20" s="261"/>
      <c r="U20" s="261"/>
      <c r="V20" s="261"/>
      <c r="W20" s="261"/>
      <c r="X20" s="261"/>
    </row>
    <row r="21" spans="1:24" ht="17.25" x14ac:dyDescent="0.15">
      <c r="A21" s="161"/>
      <c r="B21" s="605" t="s">
        <v>16</v>
      </c>
      <c r="C21" s="619" t="s">
        <v>10</v>
      </c>
      <c r="D21" s="620"/>
      <c r="E21" s="620"/>
      <c r="F21" s="371" t="str">
        <f>PHONETIC(F22)</f>
        <v>おきなわ　はなこ</v>
      </c>
      <c r="G21" s="372"/>
      <c r="H21" s="372"/>
      <c r="I21" s="372"/>
      <c r="J21" s="372"/>
      <c r="K21" s="372"/>
      <c r="L21" s="372"/>
      <c r="M21" s="372"/>
      <c r="N21" s="373"/>
      <c r="O21" s="261"/>
      <c r="P21" s="592" t="s">
        <v>45</v>
      </c>
      <c r="Q21" s="592"/>
      <c r="R21" s="592"/>
      <c r="S21" s="592"/>
      <c r="T21" s="592"/>
      <c r="U21" s="592"/>
      <c r="V21" s="592"/>
      <c r="W21" s="592"/>
      <c r="X21" s="261"/>
    </row>
    <row r="22" spans="1:24" ht="27" customHeight="1" x14ac:dyDescent="0.15">
      <c r="A22" s="161"/>
      <c r="B22" s="618"/>
      <c r="C22" s="612" t="s">
        <v>15</v>
      </c>
      <c r="D22" s="613"/>
      <c r="E22" s="614"/>
      <c r="F22" s="645" t="s">
        <v>360</v>
      </c>
      <c r="G22" s="646"/>
      <c r="H22" s="646"/>
      <c r="I22" s="646"/>
      <c r="J22" s="646"/>
      <c r="K22" s="646"/>
      <c r="L22" s="646"/>
      <c r="M22" s="646"/>
      <c r="N22" s="647"/>
      <c r="O22" s="261"/>
      <c r="P22" s="610" t="s">
        <v>47</v>
      </c>
      <c r="Q22" s="611"/>
      <c r="R22" s="611"/>
      <c r="S22" s="611"/>
      <c r="T22" s="611"/>
      <c r="U22" s="611"/>
      <c r="V22" s="611"/>
      <c r="W22" s="611"/>
      <c r="X22" s="261"/>
    </row>
    <row r="23" spans="1:24" ht="27" customHeight="1" x14ac:dyDescent="0.15">
      <c r="A23" s="161"/>
      <c r="B23" s="595"/>
      <c r="C23" s="577" t="s">
        <v>17</v>
      </c>
      <c r="D23" s="578"/>
      <c r="E23" s="579"/>
      <c r="F23" s="639" t="s">
        <v>361</v>
      </c>
      <c r="G23" s="640"/>
      <c r="H23" s="640"/>
      <c r="I23" s="640"/>
      <c r="J23" s="640"/>
      <c r="K23" s="640"/>
      <c r="L23" s="640"/>
      <c r="M23" s="640"/>
      <c r="N23" s="641"/>
      <c r="O23" s="261"/>
      <c r="P23" s="611"/>
      <c r="Q23" s="611"/>
      <c r="R23" s="611"/>
      <c r="S23" s="611"/>
      <c r="T23" s="611"/>
      <c r="U23" s="611"/>
      <c r="V23" s="611"/>
      <c r="W23" s="611"/>
      <c r="X23" s="261"/>
    </row>
    <row r="24" spans="1:24" ht="27" customHeight="1" x14ac:dyDescent="0.15">
      <c r="A24" s="161"/>
      <c r="B24" s="261"/>
      <c r="C24" s="261"/>
      <c r="D24" s="261"/>
      <c r="E24" s="261"/>
      <c r="F24" s="261"/>
      <c r="G24" s="261"/>
      <c r="H24" s="261"/>
      <c r="I24" s="261"/>
      <c r="J24" s="261"/>
      <c r="K24" s="261"/>
      <c r="L24" s="261"/>
      <c r="M24" s="261"/>
      <c r="N24" s="261"/>
      <c r="O24" s="261"/>
      <c r="P24" s="261"/>
      <c r="Q24" s="261"/>
      <c r="R24" s="261"/>
      <c r="S24" s="261"/>
      <c r="T24" s="261"/>
      <c r="U24" s="261"/>
      <c r="V24" s="261"/>
      <c r="W24" s="261"/>
      <c r="X24" s="261"/>
    </row>
    <row r="25" spans="1:24" ht="17.25" x14ac:dyDescent="0.15">
      <c r="A25" s="161"/>
      <c r="B25" s="605" t="s">
        <v>85</v>
      </c>
      <c r="C25" s="690" t="s">
        <v>53</v>
      </c>
      <c r="D25" s="690"/>
      <c r="E25" s="690"/>
      <c r="F25" s="639" t="s">
        <v>362</v>
      </c>
      <c r="G25" s="640"/>
      <c r="H25" s="640"/>
      <c r="I25" s="640"/>
      <c r="J25" s="640"/>
      <c r="K25" s="640"/>
      <c r="L25" s="640"/>
      <c r="M25" s="640"/>
      <c r="N25" s="641"/>
      <c r="O25" s="261"/>
      <c r="P25" s="261"/>
      <c r="Q25" s="261"/>
      <c r="R25" s="261"/>
      <c r="S25" s="261"/>
      <c r="T25" s="261"/>
      <c r="U25" s="261"/>
      <c r="V25" s="261"/>
      <c r="W25" s="261"/>
      <c r="X25" s="261"/>
    </row>
    <row r="26" spans="1:24" ht="27" customHeight="1" x14ac:dyDescent="0.15">
      <c r="A26" s="161"/>
      <c r="B26" s="618"/>
      <c r="C26" s="638" t="s">
        <v>18</v>
      </c>
      <c r="D26" s="638"/>
      <c r="E26" s="638"/>
      <c r="F26" s="656" t="s">
        <v>363</v>
      </c>
      <c r="G26" s="657"/>
      <c r="H26" s="657"/>
      <c r="I26" s="657"/>
      <c r="J26" s="657"/>
      <c r="K26" s="657"/>
      <c r="L26" s="657"/>
      <c r="M26" s="657"/>
      <c r="N26" s="658"/>
      <c r="O26" s="261"/>
      <c r="P26" s="261"/>
      <c r="Q26" s="261"/>
      <c r="R26" s="261"/>
      <c r="S26" s="261"/>
      <c r="T26" s="261"/>
      <c r="U26" s="261"/>
      <c r="V26" s="261"/>
      <c r="W26" s="261"/>
      <c r="X26" s="261"/>
    </row>
    <row r="27" spans="1:24" ht="27" customHeight="1" x14ac:dyDescent="0.15">
      <c r="A27" s="161"/>
      <c r="B27" s="618"/>
      <c r="C27" s="638" t="s">
        <v>19</v>
      </c>
      <c r="D27" s="638"/>
      <c r="E27" s="638"/>
      <c r="F27" s="639" t="s">
        <v>364</v>
      </c>
      <c r="G27" s="640"/>
      <c r="H27" s="640"/>
      <c r="I27" s="640"/>
      <c r="J27" s="640"/>
      <c r="K27" s="640"/>
      <c r="L27" s="640"/>
      <c r="M27" s="640"/>
      <c r="N27" s="641"/>
      <c r="O27" s="261"/>
      <c r="P27" s="261"/>
      <c r="Q27" s="261"/>
      <c r="R27" s="261"/>
      <c r="S27" s="261"/>
      <c r="T27" s="261"/>
      <c r="U27" s="261"/>
      <c r="V27" s="261"/>
      <c r="W27" s="261"/>
      <c r="X27" s="261"/>
    </row>
    <row r="28" spans="1:24" ht="27" customHeight="1" x14ac:dyDescent="0.15">
      <c r="A28" s="161"/>
      <c r="B28" s="622"/>
      <c r="C28" s="638" t="s">
        <v>20</v>
      </c>
      <c r="D28" s="638"/>
      <c r="E28" s="638"/>
      <c r="F28" s="639" t="s">
        <v>364</v>
      </c>
      <c r="G28" s="640"/>
      <c r="H28" s="640"/>
      <c r="I28" s="640"/>
      <c r="J28" s="640"/>
      <c r="K28" s="640"/>
      <c r="L28" s="640"/>
      <c r="M28" s="640"/>
      <c r="N28" s="641"/>
      <c r="O28" s="261"/>
      <c r="P28" s="261"/>
      <c r="Q28" s="261"/>
      <c r="R28" s="261"/>
      <c r="S28" s="261"/>
      <c r="T28" s="261"/>
      <c r="U28" s="261"/>
      <c r="V28" s="261"/>
      <c r="W28" s="261"/>
      <c r="X28" s="261"/>
    </row>
    <row r="29" spans="1:24" ht="27" customHeight="1" x14ac:dyDescent="0.15">
      <c r="A29" s="161"/>
      <c r="B29" s="261"/>
      <c r="C29" s="261"/>
      <c r="D29" s="261"/>
      <c r="E29" s="261"/>
      <c r="F29" s="261"/>
      <c r="G29" s="261"/>
      <c r="H29" s="261"/>
      <c r="I29" s="261"/>
      <c r="J29" s="261"/>
      <c r="K29" s="261"/>
      <c r="L29" s="261"/>
      <c r="M29" s="261"/>
      <c r="N29" s="261"/>
      <c r="O29" s="261"/>
      <c r="P29" s="261"/>
      <c r="Q29" s="261"/>
      <c r="R29" s="261"/>
      <c r="S29" s="261"/>
      <c r="T29" s="261"/>
      <c r="U29" s="261"/>
      <c r="V29" s="261"/>
      <c r="W29" s="261"/>
      <c r="X29" s="261"/>
    </row>
    <row r="30" spans="1:24" ht="27" customHeight="1" x14ac:dyDescent="0.15">
      <c r="A30" s="161"/>
      <c r="B30" s="605" t="s">
        <v>86</v>
      </c>
      <c r="C30" s="619" t="s">
        <v>211</v>
      </c>
      <c r="D30" s="620"/>
      <c r="E30" s="691"/>
      <c r="F30" s="694" t="s">
        <v>10</v>
      </c>
      <c r="G30" s="598"/>
      <c r="H30" s="371" t="str">
        <f>PHONETIC(H31)</f>
        <v>てるぷしこーれぶきょくしゅう</v>
      </c>
      <c r="I30" s="372"/>
      <c r="J30" s="372"/>
      <c r="K30" s="372"/>
      <c r="L30" s="372"/>
      <c r="M30" s="372"/>
      <c r="N30" s="372"/>
      <c r="O30" s="373"/>
      <c r="P30" s="695" t="s">
        <v>25</v>
      </c>
      <c r="Q30" s="696"/>
      <c r="R30" s="701" t="s">
        <v>377</v>
      </c>
      <c r="S30" s="702"/>
      <c r="T30" s="261"/>
      <c r="U30" s="648" t="s">
        <v>49</v>
      </c>
      <c r="V30" s="649"/>
      <c r="W30" s="649"/>
      <c r="X30" s="261"/>
    </row>
    <row r="31" spans="1:24" ht="33.75" customHeight="1" x14ac:dyDescent="0.15">
      <c r="A31" s="161"/>
      <c r="B31" s="618"/>
      <c r="C31" s="663"/>
      <c r="D31" s="650"/>
      <c r="E31" s="651"/>
      <c r="F31" s="650" t="s">
        <v>23</v>
      </c>
      <c r="G31" s="651"/>
      <c r="H31" s="652" t="s">
        <v>368</v>
      </c>
      <c r="I31" s="653"/>
      <c r="J31" s="653"/>
      <c r="K31" s="653"/>
      <c r="L31" s="653"/>
      <c r="M31" s="653"/>
      <c r="N31" s="653"/>
      <c r="O31" s="654"/>
      <c r="P31" s="697"/>
      <c r="Q31" s="698"/>
      <c r="R31" s="703"/>
      <c r="S31" s="704"/>
      <c r="T31" s="261"/>
      <c r="U31" s="655" t="s">
        <v>50</v>
      </c>
      <c r="V31" s="655"/>
      <c r="W31" s="655"/>
      <c r="X31" s="261"/>
    </row>
    <row r="32" spans="1:24" ht="33.75" customHeight="1" x14ac:dyDescent="0.15">
      <c r="A32" s="161"/>
      <c r="B32" s="618"/>
      <c r="C32" s="663"/>
      <c r="D32" s="650"/>
      <c r="E32" s="651"/>
      <c r="F32" s="578" t="s">
        <v>24</v>
      </c>
      <c r="G32" s="579"/>
      <c r="H32" s="656" t="s">
        <v>371</v>
      </c>
      <c r="I32" s="657"/>
      <c r="J32" s="657"/>
      <c r="K32" s="657"/>
      <c r="L32" s="657"/>
      <c r="M32" s="657"/>
      <c r="N32" s="657"/>
      <c r="O32" s="658"/>
      <c r="P32" s="699"/>
      <c r="Q32" s="700"/>
      <c r="R32" s="705"/>
      <c r="S32" s="706"/>
      <c r="T32" s="261"/>
      <c r="U32" s="659" t="s">
        <v>51</v>
      </c>
      <c r="V32" s="660"/>
      <c r="W32" s="660"/>
      <c r="X32" s="261"/>
    </row>
    <row r="33" spans="1:24" ht="24.75" customHeight="1" x14ac:dyDescent="0.15">
      <c r="A33" s="161"/>
      <c r="B33" s="618"/>
      <c r="C33" s="663"/>
      <c r="D33" s="650"/>
      <c r="E33" s="651"/>
      <c r="F33" s="669" t="s">
        <v>31</v>
      </c>
      <c r="G33" s="670"/>
      <c r="H33" s="642" t="s">
        <v>372</v>
      </c>
      <c r="I33" s="643"/>
      <c r="J33" s="643"/>
      <c r="K33" s="643"/>
      <c r="L33" s="643"/>
      <c r="M33" s="643"/>
      <c r="N33" s="643"/>
      <c r="O33" s="644"/>
      <c r="P33" s="577" t="s">
        <v>26</v>
      </c>
      <c r="Q33" s="579"/>
      <c r="R33" s="667" t="s">
        <v>380</v>
      </c>
      <c r="S33" s="668"/>
      <c r="T33" s="261"/>
      <c r="U33" s="659" t="s">
        <v>52</v>
      </c>
      <c r="V33" s="660"/>
      <c r="W33" s="660"/>
      <c r="X33" s="261"/>
    </row>
    <row r="34" spans="1:24" ht="24.75" customHeight="1" x14ac:dyDescent="0.15">
      <c r="A34" s="161"/>
      <c r="B34" s="618"/>
      <c r="C34" s="663"/>
      <c r="D34" s="650"/>
      <c r="E34" s="651"/>
      <c r="F34" s="671"/>
      <c r="G34" s="672"/>
      <c r="H34" s="642" t="s">
        <v>373</v>
      </c>
      <c r="I34" s="643"/>
      <c r="J34" s="643"/>
      <c r="K34" s="643"/>
      <c r="L34" s="643"/>
      <c r="M34" s="643"/>
      <c r="N34" s="643"/>
      <c r="O34" s="644"/>
      <c r="P34" s="577" t="s">
        <v>27</v>
      </c>
      <c r="Q34" s="579"/>
      <c r="R34" s="667" t="s">
        <v>378</v>
      </c>
      <c r="S34" s="668"/>
      <c r="T34" s="261"/>
      <c r="U34" s="610" t="s">
        <v>81</v>
      </c>
      <c r="V34" s="610"/>
      <c r="W34" s="610"/>
      <c r="X34" s="261"/>
    </row>
    <row r="35" spans="1:24" ht="24.75" customHeight="1" x14ac:dyDescent="0.15">
      <c r="A35" s="161"/>
      <c r="B35" s="618"/>
      <c r="C35" s="663"/>
      <c r="D35" s="650"/>
      <c r="E35" s="651"/>
      <c r="F35" s="671"/>
      <c r="G35" s="672"/>
      <c r="H35" s="642" t="s">
        <v>374</v>
      </c>
      <c r="I35" s="643"/>
      <c r="J35" s="643"/>
      <c r="K35" s="643"/>
      <c r="L35" s="643"/>
      <c r="M35" s="643"/>
      <c r="N35" s="643"/>
      <c r="O35" s="644"/>
      <c r="P35" s="577" t="s">
        <v>28</v>
      </c>
      <c r="Q35" s="579"/>
      <c r="R35" s="667" t="s">
        <v>381</v>
      </c>
      <c r="S35" s="668"/>
      <c r="T35" s="261"/>
      <c r="U35" s="610" t="s">
        <v>82</v>
      </c>
      <c r="V35" s="610"/>
      <c r="W35" s="610"/>
      <c r="X35" s="261"/>
    </row>
    <row r="36" spans="1:24" ht="24.75" customHeight="1" x14ac:dyDescent="0.15">
      <c r="A36" s="161"/>
      <c r="B36" s="618"/>
      <c r="C36" s="663"/>
      <c r="D36" s="650"/>
      <c r="E36" s="651"/>
      <c r="F36" s="671"/>
      <c r="G36" s="672"/>
      <c r="H36" s="642" t="s">
        <v>375</v>
      </c>
      <c r="I36" s="643"/>
      <c r="J36" s="643"/>
      <c r="K36" s="643"/>
      <c r="L36" s="643"/>
      <c r="M36" s="643"/>
      <c r="N36" s="643"/>
      <c r="O36" s="644"/>
      <c r="P36" s="577" t="s">
        <v>29</v>
      </c>
      <c r="Q36" s="579"/>
      <c r="R36" s="667" t="s">
        <v>379</v>
      </c>
      <c r="S36" s="668"/>
      <c r="T36" s="261"/>
      <c r="U36" s="270"/>
      <c r="V36" s="270"/>
      <c r="W36" s="270"/>
      <c r="X36" s="261"/>
    </row>
    <row r="37" spans="1:24" ht="24.75" customHeight="1" x14ac:dyDescent="0.15">
      <c r="A37" s="161"/>
      <c r="B37" s="618"/>
      <c r="C37" s="663"/>
      <c r="D37" s="650"/>
      <c r="E37" s="651"/>
      <c r="F37" s="671"/>
      <c r="G37" s="672"/>
      <c r="H37" s="642"/>
      <c r="I37" s="643"/>
      <c r="J37" s="643"/>
      <c r="K37" s="643"/>
      <c r="L37" s="643"/>
      <c r="M37" s="643"/>
      <c r="N37" s="643"/>
      <c r="O37" s="644"/>
      <c r="P37" s="577" t="s">
        <v>30</v>
      </c>
      <c r="Q37" s="579"/>
      <c r="R37" s="667"/>
      <c r="S37" s="668"/>
      <c r="T37" s="261"/>
      <c r="U37" s="270"/>
      <c r="V37" s="270"/>
      <c r="W37" s="270"/>
      <c r="X37" s="261"/>
    </row>
    <row r="38" spans="1:24" ht="27" customHeight="1" x14ac:dyDescent="0.15">
      <c r="A38" s="161"/>
      <c r="B38" s="618"/>
      <c r="C38" s="663"/>
      <c r="D38" s="650"/>
      <c r="E38" s="651"/>
      <c r="F38" s="707" t="s">
        <v>32</v>
      </c>
      <c r="G38" s="691"/>
      <c r="H38" s="596" t="s">
        <v>10</v>
      </c>
      <c r="I38" s="598"/>
      <c r="J38" s="708" t="str">
        <f>PHONETIC(J39)</f>
        <v>M.ぷれとりうす</v>
      </c>
      <c r="K38" s="608"/>
      <c r="L38" s="608"/>
      <c r="M38" s="608"/>
      <c r="N38" s="608"/>
      <c r="O38" s="609"/>
      <c r="P38" s="261"/>
      <c r="Q38" s="261"/>
      <c r="R38" s="261"/>
      <c r="S38" s="261"/>
      <c r="T38" s="261"/>
      <c r="U38" s="261"/>
      <c r="V38" s="261"/>
      <c r="W38" s="261"/>
      <c r="X38" s="261"/>
    </row>
    <row r="39" spans="1:24" ht="28.5" customHeight="1" x14ac:dyDescent="0.15">
      <c r="A39" s="161"/>
      <c r="B39" s="618"/>
      <c r="C39" s="663"/>
      <c r="D39" s="650"/>
      <c r="E39" s="651"/>
      <c r="F39" s="650"/>
      <c r="G39" s="651"/>
      <c r="H39" s="663" t="s">
        <v>23</v>
      </c>
      <c r="I39" s="651"/>
      <c r="J39" s="709" t="s">
        <v>376</v>
      </c>
      <c r="K39" s="710"/>
      <c r="L39" s="710"/>
      <c r="M39" s="710"/>
      <c r="N39" s="710"/>
      <c r="O39" s="711"/>
      <c r="P39" s="261"/>
      <c r="Q39" s="261"/>
      <c r="R39" s="261"/>
      <c r="S39" s="261"/>
      <c r="T39" s="261"/>
      <c r="U39" s="261"/>
      <c r="V39" s="261"/>
      <c r="W39" s="261"/>
      <c r="X39" s="261"/>
    </row>
    <row r="40" spans="1:24" ht="28.5" customHeight="1" x14ac:dyDescent="0.15">
      <c r="A40" s="161"/>
      <c r="B40" s="618"/>
      <c r="C40" s="663"/>
      <c r="D40" s="650"/>
      <c r="E40" s="651"/>
      <c r="F40" s="692"/>
      <c r="G40" s="693"/>
      <c r="H40" s="577" t="s">
        <v>24</v>
      </c>
      <c r="I40" s="579"/>
      <c r="J40" s="712" t="s">
        <v>369</v>
      </c>
      <c r="K40" s="713"/>
      <c r="L40" s="713"/>
      <c r="M40" s="713"/>
      <c r="N40" s="713"/>
      <c r="O40" s="714"/>
      <c r="P40" s="261"/>
      <c r="Q40" s="261"/>
      <c r="R40" s="261"/>
      <c r="S40" s="261"/>
      <c r="T40" s="261"/>
      <c r="U40" s="261"/>
      <c r="V40" s="261"/>
      <c r="W40" s="261"/>
      <c r="X40" s="261"/>
    </row>
    <row r="41" spans="1:24" ht="28.5" customHeight="1" x14ac:dyDescent="0.15">
      <c r="A41" s="161"/>
      <c r="B41" s="618"/>
      <c r="C41" s="663"/>
      <c r="D41" s="650"/>
      <c r="E41" s="651"/>
      <c r="F41" s="707" t="s">
        <v>33</v>
      </c>
      <c r="G41" s="691"/>
      <c r="H41" s="663" t="s">
        <v>23</v>
      </c>
      <c r="I41" s="651"/>
      <c r="J41" s="664" t="s">
        <v>370</v>
      </c>
      <c r="K41" s="665"/>
      <c r="L41" s="665"/>
      <c r="M41" s="665"/>
      <c r="N41" s="665"/>
      <c r="O41" s="666"/>
      <c r="P41" s="261"/>
      <c r="Q41" s="261"/>
      <c r="R41" s="261"/>
      <c r="S41" s="261"/>
      <c r="T41" s="261"/>
      <c r="U41" s="261"/>
      <c r="V41" s="261"/>
      <c r="W41" s="261"/>
      <c r="X41" s="261"/>
    </row>
    <row r="42" spans="1:24" ht="28.5" customHeight="1" x14ac:dyDescent="0.15">
      <c r="A42" s="161"/>
      <c r="B42" s="618"/>
      <c r="C42" s="663"/>
      <c r="D42" s="650"/>
      <c r="E42" s="651"/>
      <c r="F42" s="692"/>
      <c r="G42" s="693"/>
      <c r="H42" s="577" t="s">
        <v>24</v>
      </c>
      <c r="I42" s="579"/>
      <c r="J42" s="656"/>
      <c r="K42" s="657"/>
      <c r="L42" s="657"/>
      <c r="M42" s="657"/>
      <c r="N42" s="657"/>
      <c r="O42" s="658"/>
      <c r="P42" s="261"/>
      <c r="Q42" s="261"/>
      <c r="R42" s="261"/>
      <c r="S42" s="261"/>
      <c r="T42" s="261"/>
      <c r="U42" s="261"/>
      <c r="V42" s="261"/>
      <c r="W42" s="261"/>
      <c r="X42" s="261"/>
    </row>
    <row r="43" spans="1:24" ht="28.5" customHeight="1" x14ac:dyDescent="0.15">
      <c r="A43" s="161"/>
      <c r="B43" s="622"/>
      <c r="C43" s="595"/>
      <c r="D43" s="692"/>
      <c r="E43" s="693"/>
      <c r="F43" s="578" t="s">
        <v>34</v>
      </c>
      <c r="G43" s="579"/>
      <c r="H43" s="715" t="s">
        <v>382</v>
      </c>
      <c r="I43" s="716"/>
      <c r="J43" s="716"/>
      <c r="K43" s="716"/>
      <c r="L43" s="716"/>
      <c r="M43" s="716"/>
      <c r="N43" s="716"/>
      <c r="O43" s="717"/>
      <c r="P43" s="261"/>
      <c r="Q43" s="261"/>
      <c r="R43" s="261"/>
      <c r="S43" s="261"/>
      <c r="T43" s="261"/>
      <c r="U43" s="261"/>
      <c r="V43" s="261"/>
      <c r="W43" s="261"/>
      <c r="X43" s="261"/>
    </row>
    <row r="44" spans="1:24" ht="26.25" customHeight="1" x14ac:dyDescent="0.15">
      <c r="A44" s="161"/>
      <c r="B44" s="265"/>
      <c r="C44" s="265"/>
      <c r="D44" s="265"/>
      <c r="E44" s="265"/>
      <c r="F44" s="265"/>
      <c r="G44" s="265"/>
      <c r="H44" s="271"/>
      <c r="I44" s="271"/>
      <c r="J44" s="271"/>
      <c r="K44" s="271"/>
      <c r="L44" s="271"/>
      <c r="M44" s="271"/>
      <c r="N44" s="271"/>
      <c r="O44" s="271"/>
      <c r="P44" s="261"/>
      <c r="Q44" s="261"/>
      <c r="R44" s="261"/>
      <c r="S44" s="261"/>
      <c r="T44" s="261"/>
      <c r="U44" s="261"/>
      <c r="V44" s="261"/>
      <c r="W44" s="261"/>
      <c r="X44" s="261"/>
    </row>
    <row r="45" spans="1:24" ht="26.25" customHeight="1" x14ac:dyDescent="0.15">
      <c r="A45" s="161"/>
      <c r="B45" s="272" t="s">
        <v>21</v>
      </c>
      <c r="C45" s="261"/>
      <c r="D45" s="261"/>
      <c r="E45" s="261"/>
      <c r="F45" s="261"/>
      <c r="G45" s="261"/>
      <c r="H45" s="261"/>
      <c r="I45" s="261"/>
      <c r="J45" s="261"/>
      <c r="K45" s="261"/>
      <c r="L45" s="261"/>
      <c r="M45" s="261"/>
      <c r="N45" s="261"/>
      <c r="O45" s="261"/>
      <c r="P45" s="261"/>
      <c r="Q45" s="261"/>
      <c r="R45" s="261"/>
      <c r="S45" s="261"/>
      <c r="T45" s="273"/>
      <c r="U45" s="273"/>
      <c r="V45" s="273"/>
      <c r="W45" s="273"/>
      <c r="X45" s="261"/>
    </row>
    <row r="46" spans="1:24" ht="26.25" customHeight="1" x14ac:dyDescent="0.15">
      <c r="A46" s="161"/>
      <c r="B46" s="605" t="s">
        <v>87</v>
      </c>
      <c r="C46" s="719" t="s">
        <v>212</v>
      </c>
      <c r="D46" s="720"/>
      <c r="E46" s="720"/>
      <c r="F46" s="720"/>
      <c r="G46" s="720"/>
      <c r="H46" s="720"/>
      <c r="I46" s="720"/>
      <c r="J46" s="720"/>
      <c r="K46" s="720"/>
      <c r="L46" s="720"/>
      <c r="M46" s="720"/>
      <c r="N46" s="720"/>
      <c r="O46" s="720"/>
      <c r="P46" s="720"/>
      <c r="Q46" s="721"/>
      <c r="R46" s="722"/>
      <c r="S46" s="592" t="s">
        <v>279</v>
      </c>
      <c r="T46" s="592"/>
      <c r="U46" s="592"/>
      <c r="V46" s="592"/>
      <c r="W46" s="592"/>
      <c r="X46" s="261"/>
    </row>
    <row r="47" spans="1:24" ht="26.25" customHeight="1" x14ac:dyDescent="0.15">
      <c r="A47" s="161"/>
      <c r="B47" s="718"/>
      <c r="C47" s="723" t="s">
        <v>79</v>
      </c>
      <c r="D47" s="724"/>
      <c r="E47" s="724"/>
      <c r="F47" s="724"/>
      <c r="G47" s="724"/>
      <c r="H47" s="724"/>
      <c r="I47" s="725" t="s">
        <v>55</v>
      </c>
      <c r="J47" s="725"/>
      <c r="K47" s="725"/>
      <c r="L47" s="726"/>
      <c r="M47" s="726"/>
      <c r="N47" s="726"/>
      <c r="O47" s="726"/>
      <c r="P47" s="726"/>
      <c r="Q47" s="727"/>
      <c r="R47" s="722"/>
      <c r="S47" s="592"/>
      <c r="T47" s="592"/>
      <c r="U47" s="592"/>
      <c r="V47" s="592"/>
      <c r="W47" s="592"/>
      <c r="X47" s="261"/>
    </row>
    <row r="48" spans="1:24" ht="26.25" customHeight="1" x14ac:dyDescent="0.15">
      <c r="A48" s="162"/>
      <c r="B48" s="606"/>
      <c r="C48" s="274" t="s">
        <v>213</v>
      </c>
      <c r="D48" s="275"/>
      <c r="E48" s="275"/>
      <c r="F48" s="275"/>
      <c r="G48" s="275"/>
      <c r="H48" s="275"/>
      <c r="I48" s="275"/>
      <c r="J48" s="275"/>
      <c r="K48" s="275"/>
      <c r="L48" s="276"/>
      <c r="M48" s="276"/>
      <c r="N48" s="276"/>
      <c r="O48" s="725" t="s">
        <v>55</v>
      </c>
      <c r="P48" s="725"/>
      <c r="Q48" s="728"/>
      <c r="R48" s="722"/>
      <c r="S48" s="592"/>
      <c r="T48" s="592"/>
      <c r="U48" s="592"/>
      <c r="V48" s="592"/>
      <c r="W48" s="592"/>
      <c r="X48" s="261"/>
    </row>
    <row r="49" spans="1:24" ht="26.25" customHeight="1" x14ac:dyDescent="0.15">
      <c r="A49" s="162"/>
      <c r="B49" s="605" t="s">
        <v>229</v>
      </c>
      <c r="C49" s="729" t="s">
        <v>269</v>
      </c>
      <c r="D49" s="730"/>
      <c r="E49" s="730"/>
      <c r="F49" s="730"/>
      <c r="G49" s="730"/>
      <c r="H49" s="730"/>
      <c r="I49" s="730"/>
      <c r="J49" s="730"/>
      <c r="K49" s="730"/>
      <c r="L49" s="730"/>
      <c r="M49" s="730"/>
      <c r="N49" s="730"/>
      <c r="O49" s="731" t="s">
        <v>365</v>
      </c>
      <c r="P49" s="731"/>
      <c r="Q49" s="732"/>
      <c r="R49" s="722"/>
      <c r="S49" s="733" t="s">
        <v>268</v>
      </c>
      <c r="T49" s="734"/>
      <c r="U49" s="734"/>
      <c r="V49" s="592" t="s">
        <v>272</v>
      </c>
      <c r="W49" s="592"/>
      <c r="X49" s="261"/>
    </row>
    <row r="50" spans="1:24" ht="26.25" customHeight="1" x14ac:dyDescent="0.15">
      <c r="A50" s="162"/>
      <c r="B50" s="606"/>
      <c r="C50" s="735" t="s">
        <v>270</v>
      </c>
      <c r="D50" s="736"/>
      <c r="E50" s="736"/>
      <c r="F50" s="736"/>
      <c r="G50" s="736"/>
      <c r="H50" s="736"/>
      <c r="I50" s="736"/>
      <c r="J50" s="736"/>
      <c r="K50" s="736"/>
      <c r="L50" s="736"/>
      <c r="M50" s="736"/>
      <c r="N50" s="736"/>
      <c r="O50" s="725"/>
      <c r="P50" s="725"/>
      <c r="Q50" s="728"/>
      <c r="R50" s="722"/>
      <c r="S50" s="734"/>
      <c r="T50" s="734"/>
      <c r="U50" s="734"/>
      <c r="V50" s="277" t="s">
        <v>271</v>
      </c>
      <c r="W50" s="277"/>
      <c r="X50" s="261"/>
    </row>
    <row r="51" spans="1:24" ht="27" customHeight="1" x14ac:dyDescent="0.15">
      <c r="A51" s="162"/>
      <c r="B51" s="278"/>
      <c r="C51" s="673" t="s">
        <v>273</v>
      </c>
      <c r="D51" s="673"/>
      <c r="E51" s="673"/>
      <c r="F51" s="673"/>
      <c r="G51" s="673"/>
      <c r="H51" s="673"/>
      <c r="I51" s="673"/>
      <c r="J51" s="673"/>
      <c r="K51" s="673"/>
      <c r="L51" s="673"/>
      <c r="M51" s="673"/>
      <c r="N51" s="673"/>
      <c r="O51" s="279"/>
      <c r="P51" s="279"/>
      <c r="Q51" s="279"/>
      <c r="R51" s="280"/>
      <c r="S51" s="674" t="s">
        <v>286</v>
      </c>
      <c r="T51" s="674"/>
      <c r="U51" s="674"/>
      <c r="V51" s="674"/>
      <c r="W51" s="674"/>
      <c r="X51" s="261"/>
    </row>
    <row r="52" spans="1:24" ht="27" customHeight="1" x14ac:dyDescent="0.15">
      <c r="A52" s="162"/>
      <c r="B52" s="278"/>
      <c r="C52" s="281"/>
      <c r="D52" s="281"/>
      <c r="E52" s="281"/>
      <c r="F52" s="281"/>
      <c r="G52" s="281"/>
      <c r="H52" s="281"/>
      <c r="I52" s="281"/>
      <c r="J52" s="281"/>
      <c r="K52" s="281"/>
      <c r="L52" s="281"/>
      <c r="M52" s="281"/>
      <c r="N52" s="281"/>
      <c r="O52" s="282"/>
      <c r="P52" s="282"/>
      <c r="Q52" s="282"/>
      <c r="R52" s="280"/>
      <c r="S52" s="268"/>
      <c r="T52" s="268"/>
      <c r="U52" s="268"/>
      <c r="V52" s="268"/>
      <c r="W52" s="268"/>
      <c r="X52" s="261"/>
    </row>
    <row r="53" spans="1:24" ht="27" customHeight="1" x14ac:dyDescent="0.15">
      <c r="A53" s="162"/>
      <c r="B53" s="283" t="s">
        <v>274</v>
      </c>
      <c r="C53" s="661" t="s">
        <v>285</v>
      </c>
      <c r="D53" s="662"/>
      <c r="E53" s="662"/>
      <c r="F53" s="662"/>
      <c r="G53" s="662"/>
      <c r="H53" s="662"/>
      <c r="I53" s="675">
        <v>8</v>
      </c>
      <c r="J53" s="675"/>
      <c r="K53" s="284" t="s">
        <v>275</v>
      </c>
      <c r="L53" s="281"/>
      <c r="M53" s="281"/>
      <c r="N53" s="281"/>
      <c r="O53" s="282"/>
      <c r="P53" s="282"/>
      <c r="Q53" s="282"/>
      <c r="R53" s="280"/>
      <c r="S53" s="268"/>
      <c r="T53" s="268"/>
      <c r="U53" s="268"/>
      <c r="V53" s="268"/>
      <c r="W53" s="268"/>
      <c r="X53" s="261"/>
    </row>
    <row r="54" spans="1:24" ht="27" customHeight="1" x14ac:dyDescent="0.15">
      <c r="A54" s="162"/>
      <c r="B54" s="278"/>
      <c r="C54" s="285"/>
      <c r="D54" s="285"/>
      <c r="E54" s="285"/>
      <c r="F54" s="285"/>
      <c r="G54" s="285"/>
      <c r="H54" s="285"/>
      <c r="I54" s="286"/>
      <c r="J54" s="286"/>
      <c r="K54" s="287"/>
      <c r="L54" s="281"/>
      <c r="M54" s="281"/>
      <c r="N54" s="281"/>
      <c r="O54" s="282"/>
      <c r="P54" s="282"/>
      <c r="Q54" s="282"/>
      <c r="R54" s="280"/>
      <c r="S54" s="268"/>
      <c r="T54" s="268"/>
      <c r="U54" s="268"/>
      <c r="V54" s="268"/>
      <c r="W54" s="268"/>
      <c r="X54" s="261"/>
    </row>
    <row r="55" spans="1:24" ht="17.25" x14ac:dyDescent="0.15">
      <c r="A55" s="162"/>
      <c r="B55" s="272" t="s">
        <v>278</v>
      </c>
      <c r="C55" s="288"/>
      <c r="D55" s="289"/>
      <c r="E55" s="289"/>
      <c r="F55" s="289"/>
      <c r="G55" s="289"/>
      <c r="H55" s="289"/>
      <c r="I55" s="289"/>
      <c r="J55" s="289"/>
      <c r="K55" s="289"/>
      <c r="L55" s="290"/>
      <c r="M55" s="290"/>
      <c r="N55" s="290"/>
      <c r="O55" s="291"/>
      <c r="P55" s="291"/>
      <c r="Q55" s="291"/>
      <c r="R55" s="272"/>
      <c r="S55" s="292"/>
      <c r="T55" s="273"/>
      <c r="U55" s="273"/>
      <c r="V55" s="273"/>
      <c r="W55" s="273"/>
      <c r="X55" s="261"/>
    </row>
    <row r="56" spans="1:24" ht="17.25" x14ac:dyDescent="0.15">
      <c r="A56" s="162"/>
      <c r="B56" s="685" t="s">
        <v>276</v>
      </c>
      <c r="C56" s="293"/>
      <c r="D56" s="688" t="s">
        <v>217</v>
      </c>
      <c r="E56" s="689"/>
      <c r="F56" s="294" t="s">
        <v>218</v>
      </c>
      <c r="G56" s="688" t="s">
        <v>219</v>
      </c>
      <c r="H56" s="689"/>
      <c r="I56" s="688" t="s">
        <v>78</v>
      </c>
      <c r="J56" s="689"/>
      <c r="K56" s="295" t="s">
        <v>235</v>
      </c>
      <c r="L56" s="290"/>
      <c r="M56" s="290"/>
      <c r="N56" s="290"/>
      <c r="O56" s="291"/>
      <c r="P56" s="737"/>
      <c r="Q56" s="737"/>
      <c r="R56" s="737"/>
      <c r="S56" s="737"/>
      <c r="T56" s="737"/>
      <c r="U56" s="737"/>
      <c r="V56" s="737"/>
      <c r="W56" s="737"/>
      <c r="X56" s="261"/>
    </row>
    <row r="57" spans="1:24" ht="24" customHeight="1" x14ac:dyDescent="0.15">
      <c r="A57" s="162"/>
      <c r="B57" s="686"/>
      <c r="C57" s="296">
        <v>1</v>
      </c>
      <c r="D57" s="676" t="s">
        <v>383</v>
      </c>
      <c r="E57" s="676"/>
      <c r="F57" s="297" t="s">
        <v>343</v>
      </c>
      <c r="G57" s="677" t="s">
        <v>393</v>
      </c>
      <c r="H57" s="678"/>
      <c r="I57" s="677" t="s">
        <v>394</v>
      </c>
      <c r="J57" s="678"/>
      <c r="K57" s="298">
        <v>2</v>
      </c>
      <c r="L57" s="290"/>
      <c r="M57" s="290"/>
      <c r="N57" s="290"/>
      <c r="O57" s="291"/>
      <c r="P57" s="738" t="s">
        <v>280</v>
      </c>
      <c r="Q57" s="738"/>
      <c r="R57" s="738"/>
      <c r="S57" s="738"/>
      <c r="T57" s="738"/>
      <c r="U57" s="738"/>
      <c r="V57" s="738"/>
      <c r="W57" s="738"/>
      <c r="X57" s="261"/>
    </row>
    <row r="58" spans="1:24" ht="24" customHeight="1" x14ac:dyDescent="0.15">
      <c r="A58" s="162"/>
      <c r="B58" s="686"/>
      <c r="C58" s="296">
        <v>2</v>
      </c>
      <c r="D58" s="676" t="s">
        <v>385</v>
      </c>
      <c r="E58" s="676"/>
      <c r="F58" s="297" t="s">
        <v>391</v>
      </c>
      <c r="G58" s="677" t="s">
        <v>395</v>
      </c>
      <c r="H58" s="678"/>
      <c r="I58" s="677" t="s">
        <v>408</v>
      </c>
      <c r="J58" s="678"/>
      <c r="K58" s="298">
        <v>1</v>
      </c>
      <c r="L58" s="290"/>
      <c r="M58" s="290"/>
      <c r="N58" s="290"/>
      <c r="O58" s="291"/>
      <c r="P58" s="738" t="s">
        <v>281</v>
      </c>
      <c r="Q58" s="738"/>
      <c r="R58" s="738"/>
      <c r="S58" s="738"/>
      <c r="T58" s="738"/>
      <c r="U58" s="738"/>
      <c r="V58" s="738"/>
      <c r="W58" s="738"/>
      <c r="X58" s="261"/>
    </row>
    <row r="59" spans="1:24" ht="24" customHeight="1" x14ac:dyDescent="0.15">
      <c r="A59" s="162"/>
      <c r="B59" s="686"/>
      <c r="C59" s="296">
        <v>3</v>
      </c>
      <c r="D59" s="676" t="s">
        <v>384</v>
      </c>
      <c r="E59" s="676"/>
      <c r="F59" s="297" t="s">
        <v>392</v>
      </c>
      <c r="G59" s="677" t="s">
        <v>397</v>
      </c>
      <c r="H59" s="678"/>
      <c r="I59" s="677" t="s">
        <v>398</v>
      </c>
      <c r="J59" s="678"/>
      <c r="K59" s="298">
        <v>2</v>
      </c>
      <c r="L59" s="290"/>
      <c r="M59" s="290"/>
      <c r="N59" s="290"/>
      <c r="O59" s="291"/>
      <c r="P59" s="738" t="s">
        <v>282</v>
      </c>
      <c r="Q59" s="738"/>
      <c r="R59" s="738"/>
      <c r="S59" s="738"/>
      <c r="T59" s="738"/>
      <c r="U59" s="738"/>
      <c r="V59" s="738"/>
      <c r="W59" s="738"/>
      <c r="X59" s="261"/>
    </row>
    <row r="60" spans="1:24" ht="24" customHeight="1" x14ac:dyDescent="0.15">
      <c r="A60" s="162"/>
      <c r="B60" s="686"/>
      <c r="C60" s="296">
        <v>4</v>
      </c>
      <c r="D60" s="676" t="s">
        <v>386</v>
      </c>
      <c r="E60" s="676"/>
      <c r="F60" s="297" t="s">
        <v>343</v>
      </c>
      <c r="G60" s="677" t="s">
        <v>399</v>
      </c>
      <c r="H60" s="678"/>
      <c r="I60" s="677" t="s">
        <v>396</v>
      </c>
      <c r="J60" s="678"/>
      <c r="K60" s="298">
        <v>2</v>
      </c>
      <c r="L60" s="290"/>
      <c r="M60" s="290"/>
      <c r="N60" s="290"/>
      <c r="O60" s="291"/>
      <c r="P60" s="738" t="s">
        <v>283</v>
      </c>
      <c r="Q60" s="738"/>
      <c r="R60" s="738"/>
      <c r="S60" s="738"/>
      <c r="T60" s="738"/>
      <c r="U60" s="738"/>
      <c r="V60" s="738"/>
      <c r="W60" s="738"/>
      <c r="X60" s="261"/>
    </row>
    <row r="61" spans="1:24" ht="24" customHeight="1" x14ac:dyDescent="0.15">
      <c r="A61" s="162"/>
      <c r="B61" s="686"/>
      <c r="C61" s="296">
        <v>5</v>
      </c>
      <c r="D61" s="676" t="s">
        <v>387</v>
      </c>
      <c r="E61" s="676"/>
      <c r="F61" s="297" t="s">
        <v>343</v>
      </c>
      <c r="G61" s="677" t="s">
        <v>400</v>
      </c>
      <c r="H61" s="678"/>
      <c r="I61" s="677" t="s">
        <v>401</v>
      </c>
      <c r="J61" s="678"/>
      <c r="K61" s="298">
        <v>2</v>
      </c>
      <c r="L61" s="290"/>
      <c r="M61" s="290"/>
      <c r="N61" s="290"/>
      <c r="O61" s="291"/>
      <c r="P61" s="738" t="s">
        <v>284</v>
      </c>
      <c r="Q61" s="738"/>
      <c r="R61" s="738"/>
      <c r="S61" s="738"/>
      <c r="T61" s="738"/>
      <c r="U61" s="738"/>
      <c r="V61" s="738"/>
      <c r="W61" s="738"/>
      <c r="X61" s="261"/>
    </row>
    <row r="62" spans="1:24" ht="24" customHeight="1" x14ac:dyDescent="0.15">
      <c r="A62" s="162"/>
      <c r="B62" s="686"/>
      <c r="C62" s="296">
        <v>6</v>
      </c>
      <c r="D62" s="676" t="s">
        <v>388</v>
      </c>
      <c r="E62" s="676"/>
      <c r="F62" s="297" t="s">
        <v>343</v>
      </c>
      <c r="G62" s="677" t="s">
        <v>402</v>
      </c>
      <c r="H62" s="678"/>
      <c r="I62" s="677" t="s">
        <v>407</v>
      </c>
      <c r="J62" s="678"/>
      <c r="K62" s="298">
        <v>1</v>
      </c>
      <c r="L62" s="290"/>
      <c r="M62" s="290"/>
      <c r="N62" s="290"/>
      <c r="O62" s="291"/>
      <c r="P62" s="738" t="s">
        <v>350</v>
      </c>
      <c r="Q62" s="738"/>
      <c r="R62" s="738"/>
      <c r="S62" s="738"/>
      <c r="T62" s="738"/>
      <c r="U62" s="738"/>
      <c r="V62" s="738"/>
      <c r="W62" s="738"/>
      <c r="X62" s="261"/>
    </row>
    <row r="63" spans="1:24" ht="24" customHeight="1" x14ac:dyDescent="0.15">
      <c r="A63" s="162"/>
      <c r="B63" s="686"/>
      <c r="C63" s="296">
        <v>7</v>
      </c>
      <c r="D63" s="676" t="s">
        <v>389</v>
      </c>
      <c r="E63" s="676"/>
      <c r="F63" s="297" t="s">
        <v>343</v>
      </c>
      <c r="G63" s="677" t="s">
        <v>403</v>
      </c>
      <c r="H63" s="678"/>
      <c r="I63" s="677" t="s">
        <v>406</v>
      </c>
      <c r="J63" s="678"/>
      <c r="K63" s="298">
        <v>1</v>
      </c>
      <c r="L63" s="290"/>
      <c r="M63" s="290"/>
      <c r="N63" s="290"/>
      <c r="O63" s="291"/>
      <c r="P63" s="737"/>
      <c r="Q63" s="737"/>
      <c r="R63" s="737"/>
      <c r="S63" s="737"/>
      <c r="T63" s="737"/>
      <c r="U63" s="737"/>
      <c r="V63" s="737"/>
      <c r="W63" s="737"/>
      <c r="X63" s="261"/>
    </row>
    <row r="64" spans="1:24" ht="24" customHeight="1" x14ac:dyDescent="0.15">
      <c r="A64" s="162"/>
      <c r="B64" s="686"/>
      <c r="C64" s="296">
        <v>8</v>
      </c>
      <c r="D64" s="676" t="s">
        <v>390</v>
      </c>
      <c r="E64" s="676"/>
      <c r="F64" s="297" t="s">
        <v>343</v>
      </c>
      <c r="G64" s="677" t="s">
        <v>404</v>
      </c>
      <c r="H64" s="678"/>
      <c r="I64" s="677" t="s">
        <v>405</v>
      </c>
      <c r="J64" s="678"/>
      <c r="K64" s="298">
        <v>2</v>
      </c>
      <c r="L64" s="290"/>
      <c r="M64" s="290"/>
      <c r="N64" s="290"/>
      <c r="O64" s="291"/>
      <c r="P64" s="291"/>
      <c r="Q64" s="291"/>
      <c r="R64" s="272"/>
      <c r="S64" s="292"/>
      <c r="T64" s="273"/>
      <c r="U64" s="273"/>
      <c r="V64" s="273"/>
      <c r="W64" s="273"/>
      <c r="X64" s="261"/>
    </row>
    <row r="65" spans="1:24" ht="24" customHeight="1" x14ac:dyDescent="0.15">
      <c r="A65" s="162"/>
      <c r="B65" s="686"/>
      <c r="C65" s="296">
        <v>9</v>
      </c>
      <c r="D65" s="676" t="s">
        <v>155</v>
      </c>
      <c r="E65" s="676"/>
      <c r="F65" s="297" t="s">
        <v>343</v>
      </c>
      <c r="G65" s="677"/>
      <c r="H65" s="678"/>
      <c r="I65" s="677"/>
      <c r="J65" s="678"/>
      <c r="K65" s="298" t="s">
        <v>155</v>
      </c>
      <c r="L65" s="299" t="s">
        <v>221</v>
      </c>
      <c r="M65" s="290"/>
      <c r="N65" s="290"/>
      <c r="O65" s="291"/>
      <c r="P65" s="291"/>
      <c r="Q65" s="291"/>
      <c r="R65" s="272"/>
      <c r="S65" s="292"/>
      <c r="T65" s="273"/>
      <c r="U65" s="273"/>
      <c r="V65" s="273"/>
      <c r="W65" s="273"/>
      <c r="X65" s="261"/>
    </row>
    <row r="66" spans="1:24" ht="24" customHeight="1" x14ac:dyDescent="0.15">
      <c r="A66" s="162"/>
      <c r="B66" s="687"/>
      <c r="C66" s="296">
        <v>10</v>
      </c>
      <c r="D66" s="676" t="s">
        <v>155</v>
      </c>
      <c r="E66" s="676"/>
      <c r="F66" s="297" t="s">
        <v>343</v>
      </c>
      <c r="G66" s="677"/>
      <c r="H66" s="678"/>
      <c r="I66" s="677"/>
      <c r="J66" s="678"/>
      <c r="K66" s="298" t="s">
        <v>155</v>
      </c>
      <c r="L66" s="299" t="s">
        <v>221</v>
      </c>
      <c r="M66" s="290"/>
      <c r="N66" s="290"/>
      <c r="O66" s="291"/>
      <c r="P66" s="291"/>
      <c r="Q66" s="291"/>
      <c r="R66" s="272"/>
      <c r="S66" s="292"/>
      <c r="T66" s="273"/>
      <c r="U66" s="273"/>
      <c r="V66" s="273"/>
      <c r="W66" s="273"/>
      <c r="X66" s="261"/>
    </row>
    <row r="67" spans="1:24" ht="17.25" x14ac:dyDescent="0.15">
      <c r="A67" s="162"/>
      <c r="B67" s="265"/>
      <c r="C67" s="288"/>
      <c r="D67" s="289"/>
      <c r="E67" s="289"/>
      <c r="F67" s="289"/>
      <c r="G67" s="289"/>
      <c r="H67" s="289"/>
      <c r="I67" s="289"/>
      <c r="J67" s="289"/>
      <c r="K67" s="289"/>
      <c r="L67" s="290"/>
      <c r="M67" s="290"/>
      <c r="N67" s="290"/>
      <c r="O67" s="291"/>
      <c r="P67" s="291"/>
      <c r="Q67" s="291"/>
      <c r="R67" s="272"/>
      <c r="S67" s="292"/>
      <c r="T67" s="273"/>
      <c r="U67" s="273"/>
      <c r="V67" s="273"/>
      <c r="W67" s="273"/>
      <c r="X67" s="261"/>
    </row>
    <row r="68" spans="1:24" ht="27" customHeight="1" x14ac:dyDescent="0.15">
      <c r="A68" s="161"/>
      <c r="B68" s="272" t="s">
        <v>35</v>
      </c>
      <c r="C68" s="261"/>
      <c r="D68" s="261"/>
      <c r="E68" s="261"/>
      <c r="F68" s="261"/>
      <c r="G68" s="261"/>
      <c r="H68" s="261"/>
      <c r="I68" s="261"/>
      <c r="J68" s="261"/>
      <c r="K68" s="261"/>
      <c r="L68" s="261"/>
      <c r="M68" s="261"/>
      <c r="N68" s="261"/>
      <c r="O68" s="261"/>
      <c r="P68" s="261"/>
      <c r="Q68" s="261"/>
      <c r="R68" s="261"/>
      <c r="S68" s="261"/>
      <c r="T68" s="273"/>
      <c r="U68" s="273"/>
      <c r="V68" s="273"/>
      <c r="W68" s="273"/>
      <c r="X68" s="261"/>
    </row>
    <row r="69" spans="1:24" ht="27" customHeight="1" x14ac:dyDescent="0.15">
      <c r="A69" s="161"/>
      <c r="B69" s="594" t="s">
        <v>88</v>
      </c>
      <c r="C69" s="743" t="s">
        <v>36</v>
      </c>
      <c r="D69" s="744"/>
      <c r="E69" s="744"/>
      <c r="F69" s="744"/>
      <c r="G69" s="707" t="s">
        <v>37</v>
      </c>
      <c r="H69" s="707"/>
      <c r="I69" s="300">
        <f>I53</f>
        <v>8</v>
      </c>
      <c r="J69" s="301" t="s">
        <v>38</v>
      </c>
      <c r="K69" s="745">
        <f>1000*I69</f>
        <v>8000</v>
      </c>
      <c r="L69" s="745"/>
      <c r="M69" s="302" t="s">
        <v>39</v>
      </c>
      <c r="N69" s="302"/>
      <c r="O69" s="303"/>
      <c r="P69" s="304"/>
      <c r="Q69" s="756" t="s">
        <v>174</v>
      </c>
      <c r="R69" s="756"/>
      <c r="S69" s="756"/>
      <c r="T69" s="756"/>
      <c r="U69" s="756"/>
      <c r="V69" s="756"/>
      <c r="W69" s="756"/>
      <c r="X69" s="261"/>
    </row>
    <row r="70" spans="1:24" ht="27" customHeight="1" x14ac:dyDescent="0.15">
      <c r="A70" s="161"/>
      <c r="B70" s="741"/>
      <c r="C70" s="719" t="s">
        <v>40</v>
      </c>
      <c r="D70" s="746"/>
      <c r="E70" s="746"/>
      <c r="F70" s="747" t="s">
        <v>42</v>
      </c>
      <c r="G70" s="747"/>
      <c r="H70" s="747"/>
      <c r="I70" s="747"/>
      <c r="J70" s="748"/>
      <c r="K70" s="749"/>
      <c r="L70" s="750"/>
      <c r="M70" s="751">
        <v>30</v>
      </c>
      <c r="N70" s="751"/>
      <c r="O70" s="305" t="s">
        <v>41</v>
      </c>
      <c r="P70" s="261"/>
      <c r="Q70" s="757" t="s">
        <v>80</v>
      </c>
      <c r="R70" s="757"/>
      <c r="S70" s="757"/>
      <c r="T70" s="757"/>
      <c r="U70" s="757"/>
      <c r="V70" s="757"/>
      <c r="W70" s="757"/>
      <c r="X70" s="261"/>
    </row>
    <row r="71" spans="1:24" ht="27" customHeight="1" x14ac:dyDescent="0.15">
      <c r="A71" s="161"/>
      <c r="B71" s="742"/>
      <c r="C71" s="752" t="s">
        <v>109</v>
      </c>
      <c r="D71" s="753"/>
      <c r="E71" s="753"/>
      <c r="F71" s="753"/>
      <c r="G71" s="753"/>
      <c r="H71" s="753"/>
      <c r="I71" s="753"/>
      <c r="J71" s="753"/>
      <c r="K71" s="753"/>
      <c r="L71" s="753"/>
      <c r="M71" s="754" t="s">
        <v>189</v>
      </c>
      <c r="N71" s="754"/>
      <c r="O71" s="755"/>
      <c r="P71" s="261"/>
      <c r="Q71" s="758" t="s">
        <v>230</v>
      </c>
      <c r="R71" s="758"/>
      <c r="S71" s="758"/>
      <c r="T71" s="758"/>
      <c r="U71" s="758"/>
      <c r="V71" s="758"/>
      <c r="W71" s="758"/>
      <c r="X71" s="261"/>
    </row>
    <row r="72" spans="1:24" ht="27" customHeight="1" x14ac:dyDescent="0.15">
      <c r="A72" s="161"/>
      <c r="B72" s="679" t="s">
        <v>54</v>
      </c>
      <c r="C72" s="680"/>
      <c r="D72" s="680"/>
      <c r="E72" s="680"/>
      <c r="F72" s="680"/>
      <c r="G72" s="680"/>
      <c r="H72" s="680"/>
      <c r="I72" s="680"/>
      <c r="J72" s="680"/>
      <c r="K72" s="680"/>
      <c r="L72" s="680"/>
      <c r="M72" s="680"/>
      <c r="N72" s="680"/>
      <c r="O72" s="680"/>
      <c r="P72" s="261"/>
      <c r="Q72" s="759" t="s">
        <v>231</v>
      </c>
      <c r="R72" s="759"/>
      <c r="S72" s="759"/>
      <c r="T72" s="759"/>
      <c r="U72" s="759"/>
      <c r="V72" s="759"/>
      <c r="W72" s="759"/>
      <c r="X72" s="261"/>
    </row>
    <row r="73" spans="1:24" ht="27" customHeight="1" x14ac:dyDescent="0.15">
      <c r="A73" s="161"/>
      <c r="B73" s="680" t="s">
        <v>175</v>
      </c>
      <c r="C73" s="680"/>
      <c r="D73" s="680"/>
      <c r="E73" s="680"/>
      <c r="F73" s="680"/>
      <c r="G73" s="680"/>
      <c r="H73" s="680"/>
      <c r="I73" s="680"/>
      <c r="J73" s="680"/>
      <c r="K73" s="680"/>
      <c r="L73" s="680"/>
      <c r="M73" s="680"/>
      <c r="N73" s="680"/>
      <c r="O73" s="680"/>
      <c r="P73" s="261"/>
      <c r="Q73" s="759" t="s">
        <v>124</v>
      </c>
      <c r="R73" s="759"/>
      <c r="S73" s="759"/>
      <c r="T73" s="759"/>
      <c r="U73" s="759"/>
      <c r="V73" s="759"/>
      <c r="W73" s="759"/>
      <c r="X73" s="261"/>
    </row>
    <row r="74" spans="1:24" ht="27" customHeight="1" x14ac:dyDescent="0.15">
      <c r="A74" s="161"/>
      <c r="B74" s="306" t="s">
        <v>277</v>
      </c>
      <c r="C74" s="307"/>
      <c r="D74" s="307"/>
      <c r="E74" s="307"/>
      <c r="F74" s="307"/>
      <c r="G74" s="307"/>
      <c r="H74" s="307"/>
      <c r="I74" s="307"/>
      <c r="J74" s="307"/>
      <c r="K74" s="307"/>
      <c r="L74" s="307"/>
      <c r="M74" s="307"/>
      <c r="N74" s="307"/>
      <c r="O74" s="307"/>
      <c r="P74" s="261"/>
      <c r="Q74" s="261"/>
      <c r="R74" s="261"/>
      <c r="S74" s="261"/>
      <c r="T74" s="261"/>
      <c r="U74" s="261"/>
      <c r="V74" s="261"/>
      <c r="W74" s="261"/>
      <c r="X74" s="261"/>
    </row>
    <row r="75" spans="1:24" ht="27" customHeight="1" x14ac:dyDescent="0.15">
      <c r="A75" s="161"/>
      <c r="B75" s="306" t="s">
        <v>110</v>
      </c>
      <c r="C75" s="307"/>
      <c r="D75" s="307"/>
      <c r="E75" s="307"/>
      <c r="F75" s="307"/>
      <c r="G75" s="307"/>
      <c r="H75" s="307"/>
      <c r="I75" s="307"/>
      <c r="J75" s="307"/>
      <c r="K75" s="307"/>
      <c r="L75" s="307"/>
      <c r="M75" s="307"/>
      <c r="N75" s="307"/>
      <c r="O75" s="307"/>
      <c r="P75" s="261"/>
      <c r="Q75" s="261"/>
      <c r="R75" s="261"/>
      <c r="S75" s="261"/>
      <c r="T75" s="261"/>
      <c r="U75" s="261"/>
      <c r="V75" s="261"/>
      <c r="W75" s="261"/>
      <c r="X75" s="261"/>
    </row>
    <row r="76" spans="1:24" ht="27" customHeight="1" x14ac:dyDescent="0.15">
      <c r="A76" s="161"/>
      <c r="B76" s="306" t="s">
        <v>111</v>
      </c>
      <c r="C76" s="306"/>
      <c r="D76" s="306"/>
      <c r="E76" s="306"/>
      <c r="F76" s="306"/>
      <c r="G76" s="306"/>
      <c r="H76" s="306"/>
      <c r="I76" s="306"/>
      <c r="J76" s="306"/>
      <c r="K76" s="306"/>
      <c r="L76" s="306"/>
      <c r="M76" s="306"/>
      <c r="N76" s="306"/>
      <c r="O76" s="306"/>
      <c r="P76" s="261"/>
      <c r="Q76" s="261"/>
      <c r="R76" s="261"/>
      <c r="S76" s="261"/>
      <c r="T76" s="261"/>
      <c r="U76" s="261"/>
      <c r="V76" s="261"/>
      <c r="W76" s="261"/>
      <c r="X76" s="261"/>
    </row>
    <row r="77" spans="1:24" ht="27" customHeight="1" x14ac:dyDescent="0.15">
      <c r="A77" s="161"/>
      <c r="B77" s="308"/>
      <c r="C77" s="308"/>
      <c r="D77" s="308"/>
      <c r="E77" s="308"/>
      <c r="F77" s="308"/>
      <c r="G77" s="308"/>
      <c r="H77" s="308"/>
      <c r="I77" s="308"/>
      <c r="J77" s="308"/>
      <c r="K77" s="308"/>
      <c r="L77" s="308"/>
      <c r="M77" s="308"/>
      <c r="N77" s="308"/>
      <c r="O77" s="308"/>
      <c r="P77" s="261"/>
      <c r="Q77" s="261"/>
      <c r="R77" s="261"/>
      <c r="S77" s="261"/>
      <c r="T77" s="261"/>
      <c r="U77" s="261"/>
      <c r="V77" s="261"/>
      <c r="W77" s="261"/>
      <c r="X77" s="261"/>
    </row>
    <row r="78" spans="1:24" ht="27" customHeight="1" x14ac:dyDescent="0.15">
      <c r="A78" s="161"/>
      <c r="B78" s="272" t="s">
        <v>338</v>
      </c>
      <c r="C78" s="308"/>
      <c r="D78" s="308"/>
      <c r="E78" s="308"/>
      <c r="F78" s="308"/>
      <c r="G78" s="308"/>
      <c r="H78" s="308"/>
      <c r="I78" s="308"/>
      <c r="J78" s="308"/>
      <c r="K78" s="308"/>
      <c r="L78" s="308"/>
      <c r="M78" s="308"/>
      <c r="N78" s="308"/>
      <c r="O78" s="308"/>
      <c r="P78" s="261"/>
      <c r="Q78" s="261"/>
      <c r="R78" s="261"/>
      <c r="S78" s="261"/>
      <c r="T78" s="261"/>
      <c r="U78" s="261"/>
      <c r="V78" s="261"/>
      <c r="W78" s="261"/>
      <c r="X78" s="261"/>
    </row>
    <row r="79" spans="1:24" ht="21.75" customHeight="1" x14ac:dyDescent="0.15">
      <c r="A79" s="161"/>
      <c r="B79" s="681" t="s">
        <v>129</v>
      </c>
      <c r="C79" s="309" t="s">
        <v>288</v>
      </c>
      <c r="D79" s="684" t="s">
        <v>409</v>
      </c>
      <c r="E79" s="684"/>
      <c r="F79" s="684"/>
      <c r="G79" s="684"/>
      <c r="H79" s="309" t="s">
        <v>293</v>
      </c>
      <c r="I79" s="684"/>
      <c r="J79" s="684"/>
      <c r="K79" s="684"/>
      <c r="L79" s="684"/>
      <c r="M79" s="684"/>
      <c r="N79" s="308"/>
      <c r="O79" s="308"/>
      <c r="P79" s="261"/>
      <c r="Q79" s="739" t="s">
        <v>300</v>
      </c>
      <c r="R79" s="740"/>
      <c r="S79" s="740"/>
      <c r="T79" s="740"/>
      <c r="U79" s="740"/>
      <c r="V79" s="740"/>
      <c r="W79" s="740"/>
      <c r="X79" s="261"/>
    </row>
    <row r="80" spans="1:24" ht="21.75" customHeight="1" x14ac:dyDescent="0.15">
      <c r="A80" s="161"/>
      <c r="B80" s="682"/>
      <c r="C80" s="309" t="s">
        <v>289</v>
      </c>
      <c r="D80" s="684" t="s">
        <v>410</v>
      </c>
      <c r="E80" s="684"/>
      <c r="F80" s="684"/>
      <c r="G80" s="684"/>
      <c r="H80" s="309" t="s">
        <v>85</v>
      </c>
      <c r="I80" s="684"/>
      <c r="J80" s="684"/>
      <c r="K80" s="684"/>
      <c r="L80" s="684"/>
      <c r="M80" s="684"/>
      <c r="N80" s="308"/>
      <c r="O80" s="308"/>
      <c r="P80" s="261"/>
      <c r="Q80" s="739" t="s">
        <v>299</v>
      </c>
      <c r="R80" s="740"/>
      <c r="S80" s="740"/>
      <c r="T80" s="740"/>
      <c r="U80" s="740"/>
      <c r="V80" s="740"/>
      <c r="W80" s="740"/>
      <c r="X80" s="261"/>
    </row>
    <row r="81" spans="1:24" ht="21.75" customHeight="1" x14ac:dyDescent="0.15">
      <c r="A81" s="161"/>
      <c r="B81" s="682"/>
      <c r="C81" s="309" t="s">
        <v>290</v>
      </c>
      <c r="D81" s="684"/>
      <c r="E81" s="684"/>
      <c r="F81" s="684"/>
      <c r="G81" s="684"/>
      <c r="H81" s="309" t="s">
        <v>295</v>
      </c>
      <c r="I81" s="684"/>
      <c r="J81" s="684"/>
      <c r="K81" s="684"/>
      <c r="L81" s="684"/>
      <c r="M81" s="684"/>
      <c r="N81" s="308"/>
      <c r="O81" s="308"/>
      <c r="P81" s="261"/>
      <c r="Q81" s="739" t="s">
        <v>301</v>
      </c>
      <c r="R81" s="739"/>
      <c r="S81" s="739"/>
      <c r="T81" s="739"/>
      <c r="U81" s="739"/>
      <c r="V81" s="739"/>
      <c r="W81" s="739"/>
      <c r="X81" s="261"/>
    </row>
    <row r="82" spans="1:24" ht="21.75" customHeight="1" x14ac:dyDescent="0.15">
      <c r="A82" s="161"/>
      <c r="B82" s="682"/>
      <c r="C82" s="309" t="s">
        <v>291</v>
      </c>
      <c r="D82" s="684"/>
      <c r="E82" s="684"/>
      <c r="F82" s="684"/>
      <c r="G82" s="684"/>
      <c r="H82" s="309" t="s">
        <v>87</v>
      </c>
      <c r="I82" s="684"/>
      <c r="J82" s="684"/>
      <c r="K82" s="684"/>
      <c r="L82" s="684"/>
      <c r="M82" s="684"/>
      <c r="N82" s="308"/>
      <c r="O82" s="308"/>
      <c r="P82" s="261"/>
      <c r="Q82" s="739" t="s">
        <v>302</v>
      </c>
      <c r="R82" s="739"/>
      <c r="S82" s="739"/>
      <c r="T82" s="739"/>
      <c r="U82" s="739"/>
      <c r="V82" s="739"/>
      <c r="W82" s="739"/>
      <c r="X82" s="261"/>
    </row>
    <row r="83" spans="1:24" ht="21.75" customHeight="1" x14ac:dyDescent="0.15">
      <c r="A83" s="161"/>
      <c r="B83" s="683"/>
      <c r="C83" s="309" t="s">
        <v>83</v>
      </c>
      <c r="D83" s="684"/>
      <c r="E83" s="684"/>
      <c r="F83" s="684"/>
      <c r="G83" s="684"/>
      <c r="H83" s="309" t="s">
        <v>229</v>
      </c>
      <c r="I83" s="684"/>
      <c r="J83" s="684"/>
      <c r="K83" s="684"/>
      <c r="L83" s="684"/>
      <c r="M83" s="684"/>
      <c r="N83" s="308"/>
      <c r="O83" s="308"/>
      <c r="P83" s="261"/>
      <c r="Q83" s="739"/>
      <c r="R83" s="739"/>
      <c r="S83" s="739"/>
      <c r="T83" s="739"/>
      <c r="U83" s="739"/>
      <c r="V83" s="739"/>
      <c r="W83" s="739"/>
      <c r="X83" s="261"/>
    </row>
    <row r="84" spans="1:24" ht="21.75" customHeight="1" x14ac:dyDescent="0.15">
      <c r="A84" s="161"/>
      <c r="B84" s="261"/>
      <c r="C84" s="261"/>
      <c r="D84" s="261"/>
      <c r="E84" s="261"/>
      <c r="F84" s="261"/>
      <c r="G84" s="261"/>
      <c r="H84" s="261"/>
      <c r="I84" s="261"/>
      <c r="J84" s="261"/>
      <c r="K84" s="261"/>
      <c r="L84" s="261"/>
      <c r="M84" s="261"/>
      <c r="N84" s="261"/>
      <c r="O84" s="261"/>
      <c r="P84" s="261"/>
      <c r="Q84" s="261"/>
      <c r="R84" s="261"/>
      <c r="S84" s="261"/>
      <c r="T84" s="261"/>
      <c r="U84" s="261"/>
      <c r="V84" s="261"/>
      <c r="W84" s="261"/>
      <c r="X84" s="261"/>
    </row>
    <row r="85" spans="1:24" ht="21.75" customHeight="1" x14ac:dyDescent="0.15">
      <c r="A85" s="161"/>
      <c r="B85" s="272" t="s">
        <v>123</v>
      </c>
      <c r="C85" s="261"/>
      <c r="D85" s="261"/>
      <c r="E85" s="261"/>
      <c r="F85" s="261"/>
      <c r="G85" s="261"/>
      <c r="H85" s="261"/>
      <c r="I85" s="261"/>
      <c r="J85" s="261"/>
      <c r="K85" s="261"/>
      <c r="L85" s="261"/>
      <c r="M85" s="261"/>
      <c r="N85" s="261"/>
      <c r="O85" s="261"/>
      <c r="P85" s="261"/>
      <c r="Q85" s="261"/>
      <c r="R85" s="261"/>
      <c r="S85" s="261"/>
      <c r="T85" s="261"/>
      <c r="U85" s="261"/>
      <c r="V85" s="261"/>
      <c r="W85" s="261"/>
      <c r="X85" s="261"/>
    </row>
    <row r="86" spans="1:24" ht="25.5" customHeight="1" x14ac:dyDescent="0.15">
      <c r="A86" s="161"/>
      <c r="B86" s="760" t="s">
        <v>308</v>
      </c>
      <c r="C86" s="762" t="s">
        <v>122</v>
      </c>
      <c r="D86" s="763"/>
      <c r="E86" s="763"/>
      <c r="F86" s="763"/>
      <c r="G86" s="763"/>
      <c r="H86" s="763"/>
      <c r="I86" s="763"/>
      <c r="J86" s="763"/>
      <c r="K86" s="763"/>
      <c r="L86" s="310" t="s">
        <v>215</v>
      </c>
      <c r="M86" s="764" t="s">
        <v>155</v>
      </c>
      <c r="N86" s="764"/>
      <c r="O86" s="765"/>
      <c r="P86" s="263"/>
      <c r="Q86" s="766" t="s">
        <v>126</v>
      </c>
      <c r="R86" s="766"/>
      <c r="S86" s="766"/>
      <c r="T86" s="766"/>
      <c r="U86" s="766"/>
      <c r="V86" s="766"/>
      <c r="W86" s="766"/>
      <c r="X86" s="261"/>
    </row>
    <row r="87" spans="1:24" ht="25.5" customHeight="1" x14ac:dyDescent="0.15">
      <c r="A87" s="161"/>
      <c r="B87" s="761"/>
      <c r="C87" s="311" t="s">
        <v>128</v>
      </c>
      <c r="D87" s="312"/>
      <c r="E87" s="313"/>
      <c r="F87" s="313"/>
      <c r="G87" s="313"/>
      <c r="H87" s="313"/>
      <c r="I87" s="313"/>
      <c r="J87" s="313"/>
      <c r="K87" s="313"/>
      <c r="L87" s="313"/>
      <c r="M87" s="313"/>
      <c r="N87" s="313"/>
      <c r="O87" s="314"/>
      <c r="P87" s="261"/>
      <c r="Q87" s="766" t="s">
        <v>125</v>
      </c>
      <c r="R87" s="766"/>
      <c r="S87" s="766"/>
      <c r="T87" s="766"/>
      <c r="U87" s="766"/>
      <c r="V87" s="766"/>
      <c r="W87" s="766"/>
      <c r="X87" s="261"/>
    </row>
    <row r="88" spans="1:24" ht="22.5" customHeight="1" x14ac:dyDescent="0.15">
      <c r="A88" s="161"/>
      <c r="B88" s="761"/>
      <c r="C88" s="767"/>
      <c r="D88" s="768"/>
      <c r="E88" s="768"/>
      <c r="F88" s="768"/>
      <c r="G88" s="768"/>
      <c r="H88" s="768"/>
      <c r="I88" s="768"/>
      <c r="J88" s="768"/>
      <c r="K88" s="768"/>
      <c r="L88" s="768"/>
      <c r="M88" s="768"/>
      <c r="N88" s="768"/>
      <c r="O88" s="769"/>
      <c r="P88" s="261"/>
      <c r="Q88" s="773" t="s">
        <v>190</v>
      </c>
      <c r="R88" s="774"/>
      <c r="S88" s="774"/>
      <c r="T88" s="774"/>
      <c r="U88" s="774"/>
      <c r="V88" s="774"/>
      <c r="W88" s="774"/>
      <c r="X88" s="261"/>
    </row>
    <row r="89" spans="1:24" ht="22.5" customHeight="1" x14ac:dyDescent="0.15">
      <c r="A89" s="161"/>
      <c r="B89" s="761"/>
      <c r="C89" s="770"/>
      <c r="D89" s="771"/>
      <c r="E89" s="771"/>
      <c r="F89" s="771"/>
      <c r="G89" s="771"/>
      <c r="H89" s="771"/>
      <c r="I89" s="771"/>
      <c r="J89" s="771"/>
      <c r="K89" s="771"/>
      <c r="L89" s="771"/>
      <c r="M89" s="771"/>
      <c r="N89" s="771"/>
      <c r="O89" s="772"/>
      <c r="P89" s="261"/>
      <c r="Q89" s="775" t="s">
        <v>147</v>
      </c>
      <c r="R89" s="775"/>
      <c r="S89" s="775"/>
      <c r="T89" s="775"/>
      <c r="U89" s="775"/>
      <c r="V89" s="775"/>
      <c r="W89" s="775"/>
      <c r="X89" s="261"/>
    </row>
    <row r="90" spans="1:24" ht="22.5" customHeight="1" x14ac:dyDescent="0.15">
      <c r="A90" s="161"/>
      <c r="B90" s="761"/>
      <c r="C90" s="770"/>
      <c r="D90" s="771"/>
      <c r="E90" s="771"/>
      <c r="F90" s="771"/>
      <c r="G90" s="771"/>
      <c r="H90" s="771"/>
      <c r="I90" s="771"/>
      <c r="J90" s="771"/>
      <c r="K90" s="771"/>
      <c r="L90" s="771"/>
      <c r="M90" s="771"/>
      <c r="N90" s="771"/>
      <c r="O90" s="772"/>
      <c r="P90" s="261"/>
      <c r="Q90" s="775" t="s">
        <v>148</v>
      </c>
      <c r="R90" s="775"/>
      <c r="S90" s="775"/>
      <c r="T90" s="775"/>
      <c r="U90" s="775"/>
      <c r="V90" s="775"/>
      <c r="W90" s="775"/>
      <c r="X90" s="261"/>
    </row>
    <row r="91" spans="1:24" ht="22.5" customHeight="1" x14ac:dyDescent="0.15">
      <c r="A91" s="161"/>
      <c r="B91" s="761"/>
      <c r="C91" s="770"/>
      <c r="D91" s="771"/>
      <c r="E91" s="771"/>
      <c r="F91" s="771"/>
      <c r="G91" s="771"/>
      <c r="H91" s="771"/>
      <c r="I91" s="771"/>
      <c r="J91" s="771"/>
      <c r="K91" s="771"/>
      <c r="L91" s="771"/>
      <c r="M91" s="771"/>
      <c r="N91" s="771"/>
      <c r="O91" s="772"/>
      <c r="P91" s="261"/>
      <c r="Q91" s="775" t="s">
        <v>127</v>
      </c>
      <c r="R91" s="775"/>
      <c r="S91" s="775"/>
      <c r="T91" s="775"/>
      <c r="U91" s="775"/>
      <c r="V91" s="775"/>
      <c r="W91" s="775"/>
      <c r="X91" s="261"/>
    </row>
    <row r="92" spans="1:24" ht="25.5" customHeight="1" x14ac:dyDescent="0.15">
      <c r="A92" s="161"/>
      <c r="B92" s="761"/>
      <c r="C92" s="776" t="s">
        <v>143</v>
      </c>
      <c r="D92" s="777"/>
      <c r="E92" s="777"/>
      <c r="F92" s="777"/>
      <c r="G92" s="777"/>
      <c r="H92" s="777"/>
      <c r="I92" s="777"/>
      <c r="J92" s="777"/>
      <c r="K92" s="777"/>
      <c r="L92" s="777"/>
      <c r="M92" s="315"/>
      <c r="N92" s="315"/>
      <c r="O92" s="316"/>
      <c r="P92" s="261"/>
      <c r="Q92" s="775" t="s">
        <v>136</v>
      </c>
      <c r="R92" s="775"/>
      <c r="S92" s="775"/>
      <c r="T92" s="775"/>
      <c r="U92" s="775"/>
      <c r="V92" s="775"/>
      <c r="W92" s="775"/>
      <c r="X92" s="261"/>
    </row>
    <row r="93" spans="1:24" ht="25.5" customHeight="1" x14ac:dyDescent="0.15">
      <c r="A93" s="161"/>
      <c r="B93" s="761"/>
      <c r="C93" s="317"/>
      <c r="D93" s="778" t="s">
        <v>137</v>
      </c>
      <c r="E93" s="778"/>
      <c r="F93" s="318">
        <v>12</v>
      </c>
      <c r="G93" s="319" t="s">
        <v>130</v>
      </c>
      <c r="H93" s="320" t="s">
        <v>343</v>
      </c>
      <c r="I93" s="319" t="s">
        <v>131</v>
      </c>
      <c r="J93" s="321" t="s">
        <v>132</v>
      </c>
      <c r="K93" s="320" t="s">
        <v>155</v>
      </c>
      <c r="L93" s="319" t="s">
        <v>133</v>
      </c>
      <c r="M93" s="320" t="s">
        <v>155</v>
      </c>
      <c r="N93" s="322" t="s">
        <v>134</v>
      </c>
      <c r="O93" s="323" t="s">
        <v>135</v>
      </c>
      <c r="P93" s="263"/>
      <c r="Q93" s="779" t="s">
        <v>345</v>
      </c>
      <c r="R93" s="779"/>
      <c r="S93" s="779"/>
      <c r="T93" s="779"/>
      <c r="U93" s="779"/>
      <c r="V93" s="779"/>
      <c r="W93" s="779"/>
      <c r="X93" s="261"/>
    </row>
    <row r="94" spans="1:24" ht="25.5" customHeight="1" x14ac:dyDescent="0.15">
      <c r="A94" s="161"/>
      <c r="B94" s="761"/>
      <c r="C94" s="324"/>
      <c r="D94" s="780" t="s">
        <v>138</v>
      </c>
      <c r="E94" s="780"/>
      <c r="F94" s="325">
        <v>12</v>
      </c>
      <c r="G94" s="326" t="s">
        <v>130</v>
      </c>
      <c r="H94" s="320" t="s">
        <v>343</v>
      </c>
      <c r="I94" s="326" t="s">
        <v>131</v>
      </c>
      <c r="J94" s="327" t="s">
        <v>132</v>
      </c>
      <c r="K94" s="320" t="s">
        <v>155</v>
      </c>
      <c r="L94" s="326" t="s">
        <v>133</v>
      </c>
      <c r="M94" s="320" t="s">
        <v>155</v>
      </c>
      <c r="N94" s="328" t="s">
        <v>134</v>
      </c>
      <c r="O94" s="329" t="s">
        <v>135</v>
      </c>
      <c r="P94" s="261"/>
      <c r="Q94" s="330"/>
      <c r="R94" s="330"/>
      <c r="S94" s="330"/>
      <c r="T94" s="330"/>
      <c r="U94" s="330"/>
      <c r="V94" s="330"/>
      <c r="W94" s="330"/>
      <c r="X94" s="261"/>
    </row>
    <row r="95" spans="1:24" ht="18.75" customHeight="1" x14ac:dyDescent="0.15">
      <c r="A95" s="161"/>
      <c r="B95" s="782" t="s">
        <v>303</v>
      </c>
      <c r="C95" s="680"/>
      <c r="D95" s="680"/>
      <c r="E95" s="680"/>
      <c r="F95" s="680"/>
      <c r="G95" s="680"/>
      <c r="H95" s="680"/>
      <c r="I95" s="680"/>
      <c r="J95" s="680"/>
      <c r="K95" s="680"/>
      <c r="L95" s="680"/>
      <c r="M95" s="680"/>
      <c r="N95" s="680"/>
      <c r="O95" s="680"/>
      <c r="P95" s="261"/>
      <c r="Q95" s="330"/>
      <c r="R95" s="330"/>
      <c r="S95" s="330"/>
      <c r="T95" s="330"/>
      <c r="U95" s="330"/>
      <c r="V95" s="330"/>
      <c r="W95" s="330"/>
      <c r="X95" s="261"/>
    </row>
    <row r="96" spans="1:24" ht="18.75" customHeight="1" x14ac:dyDescent="0.15">
      <c r="A96" s="161"/>
      <c r="B96" s="680" t="s">
        <v>304</v>
      </c>
      <c r="C96" s="680"/>
      <c r="D96" s="680"/>
      <c r="E96" s="680"/>
      <c r="F96" s="680"/>
      <c r="G96" s="680"/>
      <c r="H96" s="680"/>
      <c r="I96" s="680"/>
      <c r="J96" s="680"/>
      <c r="K96" s="680"/>
      <c r="L96" s="680"/>
      <c r="M96" s="680"/>
      <c r="N96" s="680"/>
      <c r="O96" s="680"/>
      <c r="P96" s="261"/>
      <c r="Q96" s="783"/>
      <c r="R96" s="783"/>
      <c r="S96" s="783"/>
      <c r="T96" s="783"/>
      <c r="U96" s="783"/>
      <c r="V96" s="783"/>
      <c r="W96" s="783"/>
      <c r="X96" s="261"/>
    </row>
    <row r="97" spans="1:24" ht="14.25" x14ac:dyDescent="0.15">
      <c r="A97" s="161"/>
      <c r="B97" s="261"/>
      <c r="C97" s="261"/>
      <c r="D97" s="261"/>
      <c r="E97" s="261"/>
      <c r="F97" s="261"/>
      <c r="G97" s="261"/>
      <c r="H97" s="261"/>
      <c r="I97" s="261"/>
      <c r="J97" s="261"/>
      <c r="K97" s="261"/>
      <c r="L97" s="261"/>
      <c r="M97" s="261"/>
      <c r="N97" s="261"/>
      <c r="O97" s="261"/>
      <c r="P97" s="261"/>
      <c r="Q97" s="308"/>
      <c r="R97" s="308"/>
      <c r="S97" s="308"/>
      <c r="T97" s="308"/>
      <c r="U97" s="308"/>
      <c r="V97" s="308"/>
      <c r="W97" s="308"/>
      <c r="X97" s="261"/>
    </row>
    <row r="98" spans="1:24" ht="25.5" customHeight="1" x14ac:dyDescent="0.15">
      <c r="A98" s="161"/>
      <c r="B98" s="272" t="s">
        <v>344</v>
      </c>
      <c r="C98" s="261"/>
      <c r="D98" s="261"/>
      <c r="E98" s="261"/>
      <c r="F98" s="261"/>
      <c r="G98" s="261"/>
      <c r="H98" s="261"/>
      <c r="I98" s="261"/>
      <c r="J98" s="261"/>
      <c r="K98" s="261"/>
      <c r="L98" s="261"/>
      <c r="M98" s="261"/>
      <c r="N98" s="261"/>
      <c r="O98" s="261"/>
      <c r="P98" s="261"/>
      <c r="Q98" s="308"/>
      <c r="R98" s="308"/>
      <c r="S98" s="308"/>
      <c r="T98" s="308"/>
      <c r="U98" s="308"/>
      <c r="V98" s="308"/>
      <c r="W98" s="308"/>
      <c r="X98" s="261"/>
    </row>
    <row r="99" spans="1:24" ht="25.5" customHeight="1" x14ac:dyDescent="0.15">
      <c r="A99" s="161"/>
      <c r="B99" s="605" t="s">
        <v>324</v>
      </c>
      <c r="C99" s="590" t="s">
        <v>325</v>
      </c>
      <c r="D99" s="590"/>
      <c r="E99" s="590"/>
      <c r="F99" s="590"/>
      <c r="G99" s="751"/>
      <c r="H99" s="751"/>
      <c r="I99" s="784" t="s">
        <v>327</v>
      </c>
      <c r="J99" s="784"/>
      <c r="K99" s="785" t="s">
        <v>84</v>
      </c>
      <c r="L99" s="785"/>
      <c r="M99" s="785"/>
      <c r="N99" s="785"/>
      <c r="O99" s="786"/>
      <c r="P99" s="261"/>
      <c r="Q99" s="308"/>
      <c r="R99" s="308"/>
      <c r="S99" s="308"/>
      <c r="T99" s="308"/>
      <c r="U99" s="308"/>
      <c r="V99" s="308"/>
      <c r="W99" s="308"/>
      <c r="X99" s="261"/>
    </row>
    <row r="100" spans="1:24" ht="22.5" customHeight="1" x14ac:dyDescent="0.15">
      <c r="A100" s="161"/>
      <c r="B100" s="718"/>
      <c r="C100" s="331" t="s">
        <v>355</v>
      </c>
      <c r="D100" s="312"/>
      <c r="E100" s="312"/>
      <c r="F100" s="312"/>
      <c r="G100" s="312"/>
      <c r="H100" s="312"/>
      <c r="I100" s="312"/>
      <c r="J100" s="312"/>
      <c r="K100" s="312"/>
      <c r="L100" s="312"/>
      <c r="M100" s="312"/>
      <c r="N100" s="312"/>
      <c r="O100" s="332"/>
      <c r="P100" s="261"/>
      <c r="Q100" s="308"/>
      <c r="R100" s="308"/>
      <c r="S100" s="308"/>
      <c r="T100" s="308"/>
      <c r="U100" s="308"/>
      <c r="V100" s="308"/>
      <c r="W100" s="308"/>
      <c r="X100" s="261"/>
    </row>
    <row r="101" spans="1:24" ht="23.25" customHeight="1" x14ac:dyDescent="0.15">
      <c r="A101" s="161"/>
      <c r="B101" s="718"/>
      <c r="C101" s="787"/>
      <c r="D101" s="787"/>
      <c r="E101" s="787"/>
      <c r="F101" s="787"/>
      <c r="G101" s="787"/>
      <c r="H101" s="787"/>
      <c r="I101" s="787"/>
      <c r="J101" s="787"/>
      <c r="K101" s="787"/>
      <c r="L101" s="787"/>
      <c r="M101" s="787"/>
      <c r="N101" s="787"/>
      <c r="O101" s="788"/>
      <c r="P101" s="261"/>
      <c r="Q101" s="308"/>
      <c r="R101" s="308"/>
      <c r="S101" s="308"/>
      <c r="T101" s="308"/>
      <c r="U101" s="308"/>
      <c r="V101" s="308"/>
      <c r="W101" s="308"/>
      <c r="X101" s="261"/>
    </row>
    <row r="102" spans="1:24" ht="23.25" customHeight="1" x14ac:dyDescent="0.15">
      <c r="A102" s="161"/>
      <c r="B102" s="718"/>
      <c r="C102" s="789"/>
      <c r="D102" s="789"/>
      <c r="E102" s="789"/>
      <c r="F102" s="789"/>
      <c r="G102" s="789"/>
      <c r="H102" s="789"/>
      <c r="I102" s="789"/>
      <c r="J102" s="789"/>
      <c r="K102" s="789"/>
      <c r="L102" s="789"/>
      <c r="M102" s="789"/>
      <c r="N102" s="789"/>
      <c r="O102" s="790"/>
      <c r="P102" s="261"/>
      <c r="Q102" s="308"/>
      <c r="R102" s="308"/>
      <c r="S102" s="308"/>
      <c r="T102" s="308"/>
      <c r="U102" s="308"/>
      <c r="V102" s="308"/>
      <c r="W102" s="308"/>
      <c r="X102" s="261"/>
    </row>
    <row r="103" spans="1:24" ht="23.25" customHeight="1" x14ac:dyDescent="0.15">
      <c r="A103" s="161"/>
      <c r="B103" s="718"/>
      <c r="C103" s="789"/>
      <c r="D103" s="789"/>
      <c r="E103" s="789"/>
      <c r="F103" s="789"/>
      <c r="G103" s="789"/>
      <c r="H103" s="789"/>
      <c r="I103" s="789"/>
      <c r="J103" s="789"/>
      <c r="K103" s="789"/>
      <c r="L103" s="789"/>
      <c r="M103" s="789"/>
      <c r="N103" s="789"/>
      <c r="O103" s="790"/>
      <c r="P103" s="261"/>
      <c r="Q103" s="308"/>
      <c r="R103" s="308"/>
      <c r="S103" s="308"/>
      <c r="T103" s="308"/>
      <c r="U103" s="308"/>
      <c r="V103" s="308"/>
      <c r="W103" s="308"/>
      <c r="X103" s="261"/>
    </row>
    <row r="104" spans="1:24" ht="23.25" customHeight="1" x14ac:dyDescent="0.15">
      <c r="A104" s="161"/>
      <c r="B104" s="606"/>
      <c r="C104" s="791"/>
      <c r="D104" s="791"/>
      <c r="E104" s="791"/>
      <c r="F104" s="791"/>
      <c r="G104" s="791"/>
      <c r="H104" s="791"/>
      <c r="I104" s="791"/>
      <c r="J104" s="791"/>
      <c r="K104" s="791"/>
      <c r="L104" s="791"/>
      <c r="M104" s="791"/>
      <c r="N104" s="791"/>
      <c r="O104" s="792"/>
      <c r="P104" s="261"/>
      <c r="Q104" s="308"/>
      <c r="R104" s="308"/>
      <c r="S104" s="308"/>
      <c r="T104" s="308"/>
      <c r="U104" s="308"/>
      <c r="V104" s="308"/>
      <c r="W104" s="308"/>
      <c r="X104" s="261"/>
    </row>
    <row r="105" spans="1:24" ht="14.25" x14ac:dyDescent="0.15">
      <c r="A105" s="161"/>
      <c r="B105" s="261"/>
      <c r="C105" s="261"/>
      <c r="D105" s="261"/>
      <c r="E105" s="261"/>
      <c r="F105" s="261"/>
      <c r="G105" s="261"/>
      <c r="H105" s="261"/>
      <c r="I105" s="261"/>
      <c r="J105" s="261"/>
      <c r="K105" s="261"/>
      <c r="L105" s="261"/>
      <c r="M105" s="261"/>
      <c r="N105" s="261"/>
      <c r="O105" s="261"/>
      <c r="P105" s="261"/>
      <c r="Q105" s="308"/>
      <c r="R105" s="308"/>
      <c r="S105" s="308"/>
      <c r="T105" s="308"/>
      <c r="U105" s="308"/>
      <c r="V105" s="308"/>
      <c r="W105" s="308"/>
      <c r="X105" s="261"/>
    </row>
    <row r="106" spans="1:24" ht="33" customHeight="1" x14ac:dyDescent="0.15">
      <c r="A106" s="190"/>
      <c r="B106" s="333" t="s">
        <v>156</v>
      </c>
      <c r="C106" s="333"/>
      <c r="D106" s="333"/>
      <c r="E106" s="333"/>
      <c r="F106" s="333"/>
      <c r="G106" s="333"/>
      <c r="H106" s="333"/>
      <c r="I106" s="333"/>
      <c r="J106" s="333"/>
      <c r="K106" s="333"/>
      <c r="L106" s="333"/>
      <c r="M106" s="333"/>
      <c r="N106" s="333"/>
      <c r="O106" s="333"/>
      <c r="P106" s="333"/>
      <c r="Q106" s="333"/>
      <c r="R106" s="333"/>
      <c r="S106" s="333"/>
      <c r="T106" s="334"/>
      <c r="U106" s="334"/>
      <c r="V106" s="334"/>
      <c r="W106" s="334"/>
      <c r="X106" s="334"/>
    </row>
    <row r="107" spans="1:24" ht="24" customHeight="1" x14ac:dyDescent="0.15">
      <c r="A107" s="190"/>
      <c r="B107" s="335" t="s">
        <v>349</v>
      </c>
      <c r="C107" s="334"/>
      <c r="D107" s="334"/>
      <c r="E107" s="334"/>
      <c r="F107" s="334"/>
      <c r="G107" s="334"/>
      <c r="H107" s="334"/>
      <c r="I107" s="334"/>
      <c r="J107" s="334"/>
      <c r="K107" s="334"/>
      <c r="L107" s="334"/>
      <c r="M107" s="334"/>
      <c r="N107" s="334"/>
      <c r="O107" s="334"/>
      <c r="P107" s="334"/>
      <c r="Q107" s="334"/>
      <c r="R107" s="334"/>
      <c r="S107" s="334"/>
      <c r="T107" s="334"/>
      <c r="U107" s="334"/>
      <c r="V107" s="334"/>
      <c r="W107" s="334"/>
      <c r="X107" s="334"/>
    </row>
    <row r="108" spans="1:24" ht="24" customHeight="1" x14ac:dyDescent="0.15">
      <c r="A108" s="190"/>
      <c r="B108" s="336" t="s">
        <v>305</v>
      </c>
      <c r="C108" s="334"/>
      <c r="D108" s="334"/>
      <c r="E108" s="334"/>
      <c r="F108" s="334"/>
      <c r="G108" s="334"/>
      <c r="H108" s="334"/>
      <c r="I108" s="334"/>
      <c r="J108" s="334"/>
      <c r="K108" s="334"/>
      <c r="L108" s="334"/>
      <c r="M108" s="334"/>
      <c r="N108" s="334"/>
      <c r="O108" s="334"/>
      <c r="P108" s="334"/>
      <c r="Q108" s="334"/>
      <c r="R108" s="334"/>
      <c r="S108" s="334"/>
      <c r="T108" s="334"/>
      <c r="U108" s="334"/>
      <c r="V108" s="334"/>
      <c r="W108" s="334"/>
      <c r="X108" s="334"/>
    </row>
    <row r="109" spans="1:24" ht="24" customHeight="1" x14ac:dyDescent="0.15">
      <c r="A109" s="190"/>
      <c r="B109" s="336" t="s">
        <v>347</v>
      </c>
      <c r="C109" s="334"/>
      <c r="D109" s="334"/>
      <c r="E109" s="334"/>
      <c r="F109" s="334"/>
      <c r="G109" s="334"/>
      <c r="H109" s="334"/>
      <c r="I109" s="334"/>
      <c r="J109" s="334"/>
      <c r="K109" s="334"/>
      <c r="L109" s="334"/>
      <c r="M109" s="334"/>
      <c r="N109" s="334"/>
      <c r="O109" s="334"/>
      <c r="P109" s="334"/>
      <c r="Q109" s="334"/>
      <c r="R109" s="334"/>
      <c r="S109" s="334"/>
      <c r="T109" s="334"/>
      <c r="U109" s="334"/>
      <c r="V109" s="334"/>
      <c r="W109" s="334"/>
      <c r="X109" s="334"/>
    </row>
    <row r="110" spans="1:24" ht="24" customHeight="1" x14ac:dyDescent="0.15">
      <c r="A110" s="190"/>
      <c r="B110" s="336" t="s">
        <v>348</v>
      </c>
      <c r="C110" s="334"/>
      <c r="D110" s="334"/>
      <c r="E110" s="334"/>
      <c r="F110" s="334"/>
      <c r="G110" s="334"/>
      <c r="H110" s="334"/>
      <c r="I110" s="334"/>
      <c r="J110" s="334"/>
      <c r="K110" s="334"/>
      <c r="L110" s="334"/>
      <c r="M110" s="334"/>
      <c r="N110" s="334"/>
      <c r="O110" s="334"/>
      <c r="P110" s="334"/>
      <c r="Q110" s="334"/>
      <c r="R110" s="334"/>
      <c r="S110" s="334"/>
      <c r="T110" s="334"/>
      <c r="U110" s="334"/>
      <c r="V110" s="334"/>
      <c r="W110" s="334"/>
      <c r="X110" s="334"/>
    </row>
    <row r="111" spans="1:24" ht="24" customHeight="1" x14ac:dyDescent="0.15">
      <c r="A111" s="190"/>
      <c r="B111" s="336" t="s">
        <v>157</v>
      </c>
      <c r="C111" s="334"/>
      <c r="D111" s="334"/>
      <c r="E111" s="334"/>
      <c r="F111" s="334"/>
      <c r="G111" s="334"/>
      <c r="H111" s="334"/>
      <c r="I111" s="334"/>
      <c r="J111" s="334"/>
      <c r="K111" s="334"/>
      <c r="L111" s="334"/>
      <c r="M111" s="334"/>
      <c r="N111" s="334"/>
      <c r="O111" s="334"/>
      <c r="P111" s="334"/>
      <c r="Q111" s="334"/>
      <c r="R111" s="334"/>
      <c r="S111" s="334"/>
      <c r="T111" s="334"/>
      <c r="U111" s="334"/>
      <c r="V111" s="334"/>
      <c r="W111" s="334"/>
      <c r="X111" s="334"/>
    </row>
    <row r="112" spans="1:24" ht="24" customHeight="1" x14ac:dyDescent="0.15">
      <c r="A112" s="190"/>
      <c r="B112" s="337" t="s">
        <v>158</v>
      </c>
      <c r="C112" s="334"/>
      <c r="D112" s="334"/>
      <c r="E112" s="334"/>
      <c r="F112" s="334"/>
      <c r="G112" s="334"/>
      <c r="H112" s="334"/>
      <c r="I112" s="334"/>
      <c r="J112" s="334"/>
      <c r="K112" s="334"/>
      <c r="L112" s="334"/>
      <c r="M112" s="334"/>
      <c r="N112" s="334"/>
      <c r="O112" s="334"/>
      <c r="P112" s="334"/>
      <c r="Q112" s="334"/>
      <c r="R112" s="334"/>
      <c r="S112" s="334"/>
      <c r="T112" s="334"/>
      <c r="U112" s="334"/>
      <c r="V112" s="334"/>
      <c r="W112" s="334"/>
      <c r="X112" s="334"/>
    </row>
    <row r="113" spans="1:24" ht="24" customHeight="1" x14ac:dyDescent="0.15">
      <c r="A113" s="190"/>
      <c r="B113" s="781" t="s">
        <v>159</v>
      </c>
      <c r="C113" s="781"/>
      <c r="D113" s="781"/>
      <c r="E113" s="781"/>
      <c r="F113" s="781"/>
      <c r="G113" s="781"/>
      <c r="H113" s="781"/>
      <c r="I113" s="781"/>
      <c r="J113" s="781"/>
      <c r="K113" s="781"/>
      <c r="L113" s="781"/>
      <c r="M113" s="781"/>
      <c r="N113" s="781"/>
      <c r="O113" s="781"/>
      <c r="P113" s="781"/>
      <c r="Q113" s="781"/>
      <c r="R113" s="781"/>
      <c r="S113" s="781"/>
      <c r="T113" s="781"/>
      <c r="U113" s="334"/>
      <c r="V113" s="334"/>
      <c r="W113" s="334"/>
      <c r="X113" s="334"/>
    </row>
  </sheetData>
  <sheetProtection password="93A5" sheet="1" objects="1" scenarios="1"/>
  <mergeCells count="207">
    <mergeCell ref="B113:T113"/>
    <mergeCell ref="B95:O95"/>
    <mergeCell ref="B96:O96"/>
    <mergeCell ref="Q96:W96"/>
    <mergeCell ref="B99:B104"/>
    <mergeCell ref="C99:F99"/>
    <mergeCell ref="G99:H99"/>
    <mergeCell ref="I99:J99"/>
    <mergeCell ref="K99:O99"/>
    <mergeCell ref="C101:O104"/>
    <mergeCell ref="Q83:W83"/>
    <mergeCell ref="Q71:W71"/>
    <mergeCell ref="Q72:W72"/>
    <mergeCell ref="Q73:W73"/>
    <mergeCell ref="B86:B94"/>
    <mergeCell ref="C86:K86"/>
    <mergeCell ref="M86:O86"/>
    <mergeCell ref="Q86:W86"/>
    <mergeCell ref="Q87:W87"/>
    <mergeCell ref="C88:O91"/>
    <mergeCell ref="Q88:W88"/>
    <mergeCell ref="Q89:W89"/>
    <mergeCell ref="Q90:W90"/>
    <mergeCell ref="Q91:W91"/>
    <mergeCell ref="C92:L92"/>
    <mergeCell ref="Q92:W92"/>
    <mergeCell ref="D93:E93"/>
    <mergeCell ref="Q93:W93"/>
    <mergeCell ref="D94:E94"/>
    <mergeCell ref="I79:M79"/>
    <mergeCell ref="Q79:W79"/>
    <mergeCell ref="D80:G80"/>
    <mergeCell ref="Q81:W81"/>
    <mergeCell ref="D82:G82"/>
    <mergeCell ref="I82:M82"/>
    <mergeCell ref="Q82:W82"/>
    <mergeCell ref="B69:B71"/>
    <mergeCell ref="C69:F69"/>
    <mergeCell ref="G69:H69"/>
    <mergeCell ref="K69:L69"/>
    <mergeCell ref="C70:E70"/>
    <mergeCell ref="F70:J70"/>
    <mergeCell ref="K70:L70"/>
    <mergeCell ref="M70:N70"/>
    <mergeCell ref="C71:L71"/>
    <mergeCell ref="M71:O71"/>
    <mergeCell ref="Q69:W69"/>
    <mergeCell ref="Q70:W70"/>
    <mergeCell ref="P60:W60"/>
    <mergeCell ref="D61:E61"/>
    <mergeCell ref="P62:W62"/>
    <mergeCell ref="D63:E63"/>
    <mergeCell ref="G63:H63"/>
    <mergeCell ref="I80:M80"/>
    <mergeCell ref="G61:H61"/>
    <mergeCell ref="I61:J61"/>
    <mergeCell ref="P61:W61"/>
    <mergeCell ref="D62:E62"/>
    <mergeCell ref="G62:H62"/>
    <mergeCell ref="I62:J62"/>
    <mergeCell ref="Q80:W80"/>
    <mergeCell ref="I63:J63"/>
    <mergeCell ref="P63:W63"/>
    <mergeCell ref="D64:E64"/>
    <mergeCell ref="G64:H64"/>
    <mergeCell ref="I64:J64"/>
    <mergeCell ref="D65:E65"/>
    <mergeCell ref="G65:H65"/>
    <mergeCell ref="I65:J65"/>
    <mergeCell ref="P56:W56"/>
    <mergeCell ref="D57:E57"/>
    <mergeCell ref="I57:J57"/>
    <mergeCell ref="P57:W57"/>
    <mergeCell ref="D58:E58"/>
    <mergeCell ref="G58:H58"/>
    <mergeCell ref="I58:J58"/>
    <mergeCell ref="P58:W58"/>
    <mergeCell ref="D59:E59"/>
    <mergeCell ref="G59:H59"/>
    <mergeCell ref="I59:J59"/>
    <mergeCell ref="P59:W59"/>
    <mergeCell ref="B46:B48"/>
    <mergeCell ref="C46:Q46"/>
    <mergeCell ref="R46:R48"/>
    <mergeCell ref="S46:W48"/>
    <mergeCell ref="C47:H47"/>
    <mergeCell ref="I47:K47"/>
    <mergeCell ref="L47:Q47"/>
    <mergeCell ref="O48:Q48"/>
    <mergeCell ref="B49:B50"/>
    <mergeCell ref="C49:N49"/>
    <mergeCell ref="O49:Q50"/>
    <mergeCell ref="R49:R50"/>
    <mergeCell ref="S49:U50"/>
    <mergeCell ref="V49:W49"/>
    <mergeCell ref="C50:N50"/>
    <mergeCell ref="B25:B28"/>
    <mergeCell ref="C25:E25"/>
    <mergeCell ref="F25:N25"/>
    <mergeCell ref="B30:B43"/>
    <mergeCell ref="C30:E43"/>
    <mergeCell ref="F30:G30"/>
    <mergeCell ref="H30:O30"/>
    <mergeCell ref="P30:Q32"/>
    <mergeCell ref="R30:S32"/>
    <mergeCell ref="F38:G40"/>
    <mergeCell ref="H38:I38"/>
    <mergeCell ref="J38:O38"/>
    <mergeCell ref="H39:I39"/>
    <mergeCell ref="J39:O39"/>
    <mergeCell ref="H40:I40"/>
    <mergeCell ref="J40:O40"/>
    <mergeCell ref="F41:G42"/>
    <mergeCell ref="F43:G43"/>
    <mergeCell ref="H43:O43"/>
    <mergeCell ref="H33:O33"/>
    <mergeCell ref="C26:E26"/>
    <mergeCell ref="F26:N26"/>
    <mergeCell ref="C27:E27"/>
    <mergeCell ref="F27:N27"/>
    <mergeCell ref="D66:E66"/>
    <mergeCell ref="G66:H66"/>
    <mergeCell ref="I66:J66"/>
    <mergeCell ref="B72:O72"/>
    <mergeCell ref="B73:O73"/>
    <mergeCell ref="B79:B83"/>
    <mergeCell ref="D79:G79"/>
    <mergeCell ref="B56:B66"/>
    <mergeCell ref="D56:E56"/>
    <mergeCell ref="G57:H57"/>
    <mergeCell ref="G56:H56"/>
    <mergeCell ref="I56:J56"/>
    <mergeCell ref="D60:E60"/>
    <mergeCell ref="G60:H60"/>
    <mergeCell ref="I60:J60"/>
    <mergeCell ref="D81:G81"/>
    <mergeCell ref="I81:M81"/>
    <mergeCell ref="D83:G83"/>
    <mergeCell ref="I83:M83"/>
    <mergeCell ref="C53:H53"/>
    <mergeCell ref="H41:I41"/>
    <mergeCell ref="J41:O41"/>
    <mergeCell ref="H42:I42"/>
    <mergeCell ref="J42:O42"/>
    <mergeCell ref="H36:O36"/>
    <mergeCell ref="P36:Q36"/>
    <mergeCell ref="R36:S36"/>
    <mergeCell ref="H37:O37"/>
    <mergeCell ref="P37:Q37"/>
    <mergeCell ref="R37:S37"/>
    <mergeCell ref="F33:G37"/>
    <mergeCell ref="P33:Q33"/>
    <mergeCell ref="R33:S33"/>
    <mergeCell ref="P34:Q34"/>
    <mergeCell ref="R34:S34"/>
    <mergeCell ref="P35:Q35"/>
    <mergeCell ref="R35:S35"/>
    <mergeCell ref="C51:N51"/>
    <mergeCell ref="S51:W51"/>
    <mergeCell ref="I53:J53"/>
    <mergeCell ref="C28:E28"/>
    <mergeCell ref="F28:N28"/>
    <mergeCell ref="H34:O34"/>
    <mergeCell ref="U34:W34"/>
    <mergeCell ref="H35:O35"/>
    <mergeCell ref="U35:W35"/>
    <mergeCell ref="C22:E22"/>
    <mergeCell ref="F22:N22"/>
    <mergeCell ref="C23:E23"/>
    <mergeCell ref="F23:N23"/>
    <mergeCell ref="U30:W30"/>
    <mergeCell ref="F31:G31"/>
    <mergeCell ref="H31:O31"/>
    <mergeCell ref="U31:W31"/>
    <mergeCell ref="F32:G32"/>
    <mergeCell ref="H32:O32"/>
    <mergeCell ref="U32:W32"/>
    <mergeCell ref="U33:W33"/>
    <mergeCell ref="B21:B23"/>
    <mergeCell ref="C21:E21"/>
    <mergeCell ref="F21:N21"/>
    <mergeCell ref="P21:W21"/>
    <mergeCell ref="P22:W23"/>
    <mergeCell ref="B16:B19"/>
    <mergeCell ref="C16:E19"/>
    <mergeCell ref="F16:I19"/>
    <mergeCell ref="J16:N19"/>
    <mergeCell ref="B1:W1"/>
    <mergeCell ref="C7:E7"/>
    <mergeCell ref="F7:N7"/>
    <mergeCell ref="P7:W7"/>
    <mergeCell ref="C9:E9"/>
    <mergeCell ref="F9:J9"/>
    <mergeCell ref="K9:N9"/>
    <mergeCell ref="P9:W9"/>
    <mergeCell ref="B13:B14"/>
    <mergeCell ref="C13:E13"/>
    <mergeCell ref="F13:N13"/>
    <mergeCell ref="C14:E14"/>
    <mergeCell ref="F14:N14"/>
    <mergeCell ref="P14:W14"/>
    <mergeCell ref="B11:B12"/>
    <mergeCell ref="C11:E11"/>
    <mergeCell ref="F11:N11"/>
    <mergeCell ref="P11:W12"/>
    <mergeCell ref="C12:E12"/>
    <mergeCell ref="F12:N12"/>
  </mergeCells>
  <phoneticPr fontId="2" type="Hiragana"/>
  <dataValidations count="11">
    <dataValidation type="list" allowBlank="1" showInputMessage="1" showErrorMessage="1" sqref="M93:M94">
      <formula1>"　,00,05,10,15,20,25,30,35,40,45,50,55"</formula1>
    </dataValidation>
    <dataValidation type="list" allowBlank="1" showInputMessage="1" showErrorMessage="1" sqref="K93:K94">
      <formula1>"　,6,7,8,9,10,11,12,13,14,15,16,17,18,19,20,21,22,23,24"</formula1>
    </dataValidation>
    <dataValidation type="list" allowBlank="1" showInputMessage="1" showErrorMessage="1" sqref="M71:O71">
      <formula1>"　,希望する,希望しない"</formula1>
    </dataValidation>
    <dataValidation type="list" allowBlank="1" showInputMessage="1" showErrorMessage="1" sqref="I47:K47 O48:Q48">
      <formula1>"承諾します,承諾しません"</formula1>
    </dataValidation>
    <dataValidation type="list" allowBlank="1" showInputMessage="1" showErrorMessage="1" sqref="K57:K66">
      <formula1>"　,1,2,3,4,5,6,"</formula1>
    </dataValidation>
    <dataValidation type="list" allowBlank="1" showInputMessage="1" showErrorMessage="1" sqref="H93:H94">
      <formula1>"　 ,1,2,3,4,5,6,7,8,9,10,11,12,13,14,15,16,17,18,19,20,21,22,23,24,25,26,27,28,29,30,31"</formula1>
    </dataValidation>
    <dataValidation type="list" allowBlank="1" showInputMessage="1" showErrorMessage="1" sqref="O49:Q50">
      <formula1>"　,１日にまとめる,２日間にわける,希望なし"</formula1>
    </dataValidation>
    <dataValidation type="list" allowBlank="1" showInputMessage="1" showErrorMessage="1" sqref="F57:F66">
      <formula1>"　 ,Ⅰ,Ⅱ,Ⅲ,Ⅳ,Ⅴ,Ⅵ,Ⅶ,Ⅷ,Ⅸ,Ⅹ"</formula1>
    </dataValidation>
    <dataValidation type="list" allowBlank="1" showInputMessage="1" showErrorMessage="1" sqref="D57:E66">
      <formula1>"　,ピッコロ,フルート,オーボエ,イングリッシュホルン,ファゴット,B♭クラリネット,E♭クラリネット,アルトクラリネット,バスクラリネット,コントラアルトクラリネット,コントラバスクラリネット,ソプラノサクソフォン,アルトサクソフォン,テナーサクソフォン,バリトンサクソフォン,ホルン,アルトホルン,フリユーゲルホルン,ピッコロトランペット,トランペット,コルネット,トロンボーン,バストロンボーン,ユーフォニアム,バリトン,チューバ,E♭バス,打楽器,コントラバス"</formula1>
    </dataValidation>
    <dataValidation type="list" allowBlank="1" showInputMessage="1" showErrorMessage="1" sqref="M86:O86">
      <formula1>"　,８日（日）,１４日（土）,１５日（日）,２２日（日）"</formula1>
    </dataValidation>
    <dataValidation type="list" allowBlank="1" showInputMessage="1" showErrorMessage="1" sqref="F9:J9">
      <formula1>"　,小学生,中学校,高等学校,大学,職場一般"</formula1>
    </dataValidation>
  </dataValidations>
  <pageMargins left="0.7" right="0.7" top="0.75" bottom="0.75" header="0.3" footer="0.3"/>
  <pageSetup paperSize="9" orientation="portrait" verticalDpi="0" r:id="rId1"/>
  <drawing r:id="rId2"/>
</worksheet>
</file>

<file path=xl/worksheets/sheet3.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N40"/>
  <sheetViews>
    <sheetView topLeftCell="A10" workbookViewId="0">
      <selection activeCell="C43" sqref="C43"/>
    </sheetView>
  </sheetViews>
  <sheetFormatPr defaultRowHeight="13.5" x14ac:dyDescent="0.15"/>
  <cols>
    <col min="1" max="2" width="7.75" customWidth="1"/>
    <col min="3" max="12" width="8.625" customWidth="1"/>
  </cols>
  <sheetData>
    <row r="1" spans="1:14" ht="22.5" customHeight="1" x14ac:dyDescent="0.15">
      <c r="A1" s="25" t="s">
        <v>201</v>
      </c>
      <c r="B1" s="25"/>
      <c r="C1" s="26"/>
      <c r="D1" s="26"/>
      <c r="E1" s="26"/>
      <c r="F1" s="26"/>
      <c r="G1" s="809" t="s">
        <v>222</v>
      </c>
      <c r="H1" s="809"/>
      <c r="I1" s="809"/>
      <c r="J1" s="809"/>
      <c r="K1" s="809"/>
      <c r="L1" s="809"/>
    </row>
    <row r="2" spans="1:14" ht="14.25" customHeight="1" x14ac:dyDescent="0.15">
      <c r="A2" s="25"/>
      <c r="B2" s="25"/>
      <c r="C2" s="26"/>
      <c r="D2" s="26"/>
      <c r="E2" s="26"/>
      <c r="F2" s="26"/>
      <c r="G2" s="39"/>
      <c r="H2" s="39"/>
      <c r="I2" s="39"/>
      <c r="J2" s="39"/>
      <c r="K2" s="39"/>
      <c r="L2" s="39"/>
    </row>
    <row r="3" spans="1:14" ht="39" customHeight="1" x14ac:dyDescent="0.15">
      <c r="A3" s="810" t="s">
        <v>223</v>
      </c>
      <c r="B3" s="810"/>
      <c r="C3" s="810"/>
      <c r="D3" s="810"/>
      <c r="E3" s="810"/>
      <c r="F3" s="810"/>
      <c r="G3" s="810"/>
      <c r="H3" s="810"/>
      <c r="I3" s="810"/>
      <c r="J3" s="810"/>
      <c r="K3" s="810"/>
      <c r="L3" s="810"/>
    </row>
    <row r="4" spans="1:14" ht="24" customHeight="1" x14ac:dyDescent="0.15">
      <c r="A4" s="815" t="s">
        <v>240</v>
      </c>
      <c r="B4" s="815"/>
      <c r="C4" s="815"/>
      <c r="D4" s="815"/>
      <c r="E4" s="815"/>
      <c r="F4" s="815"/>
      <c r="G4" s="815"/>
      <c r="H4" s="815"/>
      <c r="I4" s="815"/>
      <c r="J4" s="815"/>
      <c r="K4" s="815"/>
      <c r="L4" s="815"/>
      <c r="M4" s="9"/>
    </row>
    <row r="5" spans="1:14" ht="33" customHeight="1" x14ac:dyDescent="0.15">
      <c r="A5" s="816" t="s">
        <v>75</v>
      </c>
      <c r="B5" s="817"/>
      <c r="C5" s="818" t="str">
        <f>IF('（A)入力シート'!F9="","",'（A)入力シート'!F9)</f>
        <v>　</v>
      </c>
      <c r="D5" s="818"/>
      <c r="E5" s="818"/>
      <c r="F5" s="30" t="s">
        <v>8</v>
      </c>
      <c r="G5" s="30"/>
      <c r="H5" s="819" t="s">
        <v>93</v>
      </c>
      <c r="I5" s="820"/>
      <c r="J5" s="821"/>
      <c r="K5" s="821"/>
      <c r="L5" s="31" t="s">
        <v>92</v>
      </c>
    </row>
    <row r="6" spans="1:14" ht="21" customHeight="1" x14ac:dyDescent="0.15">
      <c r="A6" s="811" t="s">
        <v>73</v>
      </c>
      <c r="B6" s="812"/>
      <c r="C6" s="822" t="str">
        <f>IF('（A)入力シート'!F11="","",'（A)入力シート'!F11)</f>
        <v/>
      </c>
      <c r="D6" s="823"/>
      <c r="E6" s="823"/>
      <c r="F6" s="823"/>
      <c r="G6" s="823"/>
      <c r="H6" s="823"/>
      <c r="I6" s="823"/>
      <c r="J6" s="823"/>
      <c r="K6" s="823"/>
      <c r="L6" s="824"/>
    </row>
    <row r="7" spans="1:14" ht="43.5" customHeight="1" x14ac:dyDescent="0.15">
      <c r="A7" s="813" t="s">
        <v>89</v>
      </c>
      <c r="B7" s="814"/>
      <c r="C7" s="825" t="str">
        <f>IF('（A)入力シート'!F12="","",'（A)入力シート'!F12)</f>
        <v/>
      </c>
      <c r="D7" s="826"/>
      <c r="E7" s="826"/>
      <c r="F7" s="826"/>
      <c r="G7" s="826"/>
      <c r="H7" s="826"/>
      <c r="I7" s="826"/>
      <c r="J7" s="826"/>
      <c r="K7" s="826"/>
      <c r="L7" s="827"/>
    </row>
    <row r="8" spans="1:14" ht="36" customHeight="1" x14ac:dyDescent="0.15">
      <c r="A8" s="828" t="s">
        <v>251</v>
      </c>
      <c r="B8" s="829"/>
      <c r="C8" s="799" t="str">
        <f>IF('（A)入力シート'!F16="","",'（A)入力シート'!F16)</f>
        <v/>
      </c>
      <c r="D8" s="800"/>
      <c r="E8" s="800"/>
      <c r="F8" s="800"/>
      <c r="G8" s="800"/>
      <c r="H8" s="801" t="s">
        <v>225</v>
      </c>
      <c r="I8" s="801"/>
      <c r="J8" s="801"/>
      <c r="K8" s="801"/>
      <c r="L8" s="802"/>
    </row>
    <row r="9" spans="1:14" ht="24.75" customHeight="1" x14ac:dyDescent="0.15">
      <c r="A9" s="870" t="s">
        <v>69</v>
      </c>
      <c r="B9" s="871"/>
      <c r="C9" s="34" t="s">
        <v>62</v>
      </c>
      <c r="D9" s="876" t="str">
        <f>IF('（A)入力シート'!F25="","",'（A)入力シート'!F25)</f>
        <v/>
      </c>
      <c r="E9" s="876"/>
      <c r="F9" s="876"/>
      <c r="G9" s="876"/>
      <c r="H9" s="23" t="s">
        <v>63</v>
      </c>
      <c r="I9" s="866" t="str">
        <f>IF('（A)入力シート'!F27="","",'（A)入力シート'!F27)</f>
        <v/>
      </c>
      <c r="J9" s="866"/>
      <c r="K9" s="866"/>
      <c r="L9" s="867"/>
      <c r="M9" s="32"/>
      <c r="N9" s="9"/>
    </row>
    <row r="10" spans="1:14" ht="24.75" customHeight="1" x14ac:dyDescent="0.15">
      <c r="A10" s="872"/>
      <c r="B10" s="873"/>
      <c r="C10" s="874" t="str">
        <f>IF('（A)入力シート'!F26="","",'（A)入力シート'!F26)</f>
        <v/>
      </c>
      <c r="D10" s="875"/>
      <c r="E10" s="875"/>
      <c r="F10" s="875"/>
      <c r="G10" s="875"/>
      <c r="H10" s="38" t="s">
        <v>56</v>
      </c>
      <c r="I10" s="836" t="str">
        <f>IF('（A)入力シート'!F28="","",'（A)入力シート'!F28)</f>
        <v/>
      </c>
      <c r="J10" s="836"/>
      <c r="K10" s="836"/>
      <c r="L10" s="837"/>
      <c r="M10" s="32"/>
      <c r="N10" s="9"/>
    </row>
    <row r="11" spans="1:14" ht="22.5" customHeight="1" x14ac:dyDescent="0.15">
      <c r="A11" s="864" t="s">
        <v>10</v>
      </c>
      <c r="B11" s="865"/>
      <c r="C11" s="843" t="str">
        <f>IF('（A)入力シート'!F21="","",'（A)入力シート'!F21)</f>
        <v/>
      </c>
      <c r="D11" s="844"/>
      <c r="E11" s="844"/>
      <c r="F11" s="844"/>
      <c r="G11" s="845"/>
      <c r="H11" s="846" t="s">
        <v>64</v>
      </c>
      <c r="I11" s="847"/>
      <c r="J11" s="847"/>
      <c r="K11" s="847"/>
      <c r="L11" s="848"/>
      <c r="M11" s="33"/>
    </row>
    <row r="12" spans="1:14" ht="29.25" customHeight="1" x14ac:dyDescent="0.15">
      <c r="A12" s="868" t="s">
        <v>61</v>
      </c>
      <c r="B12" s="869"/>
      <c r="C12" s="833" t="str">
        <f>IF('（A)入力シート'!F22="","",'（A)入力シート'!F22)</f>
        <v/>
      </c>
      <c r="D12" s="834"/>
      <c r="E12" s="834"/>
      <c r="F12" s="834"/>
      <c r="G12" s="835"/>
      <c r="H12" s="830" t="str">
        <f>IF('（A)入力シート'!F23="","",'（A)入力シート'!F23)</f>
        <v/>
      </c>
      <c r="I12" s="831"/>
      <c r="J12" s="831"/>
      <c r="K12" s="831"/>
      <c r="L12" s="832"/>
      <c r="M12" s="32"/>
      <c r="N12" s="9"/>
    </row>
    <row r="13" spans="1:14" ht="31.5" customHeight="1" x14ac:dyDescent="0.15">
      <c r="A13" s="870" t="s">
        <v>226</v>
      </c>
      <c r="B13" s="871"/>
      <c r="C13" s="14" t="s">
        <v>58</v>
      </c>
      <c r="D13" s="907" t="str">
        <f>IF('（A)入力シート'!H31="","",'（A)入力シート'!H31)</f>
        <v/>
      </c>
      <c r="E13" s="908"/>
      <c r="F13" s="908"/>
      <c r="G13" s="908"/>
      <c r="H13" s="908"/>
      <c r="I13" s="909"/>
      <c r="J13" s="904" t="s">
        <v>67</v>
      </c>
      <c r="K13" s="905"/>
      <c r="L13" s="906"/>
      <c r="M13" s="36"/>
    </row>
    <row r="14" spans="1:14" ht="26.25" customHeight="1" x14ac:dyDescent="0.15">
      <c r="A14" s="877"/>
      <c r="B14" s="878"/>
      <c r="C14" s="15" t="s">
        <v>57</v>
      </c>
      <c r="D14" s="910" t="str">
        <f>IF('（A)入力シート'!H32="","",'（A)入力シート'!H32)</f>
        <v/>
      </c>
      <c r="E14" s="911"/>
      <c r="F14" s="911"/>
      <c r="G14" s="911"/>
      <c r="H14" s="911"/>
      <c r="I14" s="912"/>
      <c r="J14" s="904" t="str">
        <f>IF('（A)入力シート'!R30="","",'（A)入力シート'!R30)</f>
        <v/>
      </c>
      <c r="K14" s="905"/>
      <c r="L14" s="906"/>
      <c r="M14" s="35"/>
      <c r="N14" s="9"/>
    </row>
    <row r="15" spans="1:14" ht="18.75" customHeight="1" x14ac:dyDescent="0.15">
      <c r="A15" s="877"/>
      <c r="B15" s="878"/>
      <c r="C15" s="879" t="s">
        <v>95</v>
      </c>
      <c r="D15" s="860" t="str">
        <f>IF('（A)入力シート'!H33="","",'（A)入力シート'!H33)</f>
        <v/>
      </c>
      <c r="E15" s="860"/>
      <c r="F15" s="860"/>
      <c r="G15" s="860"/>
      <c r="H15" s="860"/>
      <c r="I15" s="882" t="s">
        <v>96</v>
      </c>
      <c r="J15" s="913" t="str">
        <f>IF('（A)入力シート'!R33="","",'（A)入力シート'!R33)</f>
        <v/>
      </c>
      <c r="K15" s="914"/>
      <c r="L15" s="915"/>
      <c r="M15" s="35"/>
      <c r="N15" s="9"/>
    </row>
    <row r="16" spans="1:14" ht="18.75" customHeight="1" x14ac:dyDescent="0.15">
      <c r="A16" s="877"/>
      <c r="B16" s="878"/>
      <c r="C16" s="880"/>
      <c r="D16" s="860" t="str">
        <f>IF('（A)入力シート'!H34="","",'（A)入力シート'!H34)</f>
        <v/>
      </c>
      <c r="E16" s="860"/>
      <c r="F16" s="860"/>
      <c r="G16" s="860"/>
      <c r="H16" s="860"/>
      <c r="I16" s="883"/>
      <c r="J16" s="913" t="str">
        <f>IF('（A)入力シート'!R34="","",'（A)入力シート'!R34)</f>
        <v/>
      </c>
      <c r="K16" s="914"/>
      <c r="L16" s="915"/>
      <c r="M16" s="35"/>
      <c r="N16" s="9"/>
    </row>
    <row r="17" spans="1:14" ht="18.75" customHeight="1" x14ac:dyDescent="0.15">
      <c r="A17" s="877"/>
      <c r="B17" s="878"/>
      <c r="C17" s="880"/>
      <c r="D17" s="860" t="str">
        <f>IF('（A)入力シート'!H35="","",'（A)入力シート'!H35)</f>
        <v/>
      </c>
      <c r="E17" s="860"/>
      <c r="F17" s="860"/>
      <c r="G17" s="860"/>
      <c r="H17" s="860"/>
      <c r="I17" s="883"/>
      <c r="J17" s="913" t="str">
        <f>IF('（A)入力シート'!R35="","",'（A)入力シート'!R35)</f>
        <v/>
      </c>
      <c r="K17" s="914"/>
      <c r="L17" s="915"/>
      <c r="M17" s="35"/>
      <c r="N17" s="9"/>
    </row>
    <row r="18" spans="1:14" ht="18.75" customHeight="1" x14ac:dyDescent="0.15">
      <c r="A18" s="877"/>
      <c r="B18" s="878"/>
      <c r="C18" s="880"/>
      <c r="D18" s="860" t="str">
        <f>IF('（A)入力シート'!H36="","",'（A)入力シート'!H36)</f>
        <v/>
      </c>
      <c r="E18" s="860"/>
      <c r="F18" s="860"/>
      <c r="G18" s="860"/>
      <c r="H18" s="860"/>
      <c r="I18" s="883"/>
      <c r="J18" s="913" t="str">
        <f>IF('（A)入力シート'!R36="","",'（A)入力シート'!R36)</f>
        <v/>
      </c>
      <c r="K18" s="914"/>
      <c r="L18" s="915"/>
      <c r="M18" s="35"/>
      <c r="N18" s="9"/>
    </row>
    <row r="19" spans="1:14" ht="18.75" customHeight="1" x14ac:dyDescent="0.15">
      <c r="A19" s="872"/>
      <c r="B19" s="873"/>
      <c r="C19" s="881"/>
      <c r="D19" s="860" t="str">
        <f>IF('（A)入力シート'!H37="","",'（A)入力シート'!H37)</f>
        <v/>
      </c>
      <c r="E19" s="860"/>
      <c r="F19" s="860"/>
      <c r="G19" s="860"/>
      <c r="H19" s="860"/>
      <c r="I19" s="884"/>
      <c r="J19" s="913" t="str">
        <f>IF('（A)入力シート'!R37="","",'（A)入力シート'!R37)</f>
        <v/>
      </c>
      <c r="K19" s="914"/>
      <c r="L19" s="915"/>
      <c r="M19" s="35"/>
      <c r="N19" s="9"/>
    </row>
    <row r="20" spans="1:14" ht="20.25" customHeight="1" x14ac:dyDescent="0.15">
      <c r="A20" s="870" t="s">
        <v>65</v>
      </c>
      <c r="B20" s="871"/>
      <c r="C20" s="22" t="s">
        <v>58</v>
      </c>
      <c r="D20" s="894" t="str">
        <f>IF('（A)入力シート'!J39="","",'（A)入力シート'!J39)</f>
        <v/>
      </c>
      <c r="E20" s="895"/>
      <c r="F20" s="896"/>
      <c r="G20" s="870" t="s">
        <v>59</v>
      </c>
      <c r="H20" s="897"/>
      <c r="I20" s="14" t="s">
        <v>58</v>
      </c>
      <c r="J20" s="894" t="str">
        <f>IF('（A)入力シート'!J41="","",'（A)入力シート'!J41)</f>
        <v/>
      </c>
      <c r="K20" s="895"/>
      <c r="L20" s="896"/>
      <c r="M20" s="33"/>
      <c r="N20" s="9"/>
    </row>
    <row r="21" spans="1:14" ht="20.25" customHeight="1" x14ac:dyDescent="0.15">
      <c r="A21" s="872"/>
      <c r="B21" s="873"/>
      <c r="C21" s="21" t="s">
        <v>57</v>
      </c>
      <c r="D21" s="849" t="str">
        <f>IF('（A)入力シート'!J40="","",'（A)入力シート'!J40)</f>
        <v/>
      </c>
      <c r="E21" s="850"/>
      <c r="F21" s="851"/>
      <c r="G21" s="872"/>
      <c r="H21" s="898"/>
      <c r="I21" s="15" t="s">
        <v>57</v>
      </c>
      <c r="J21" s="849" t="str">
        <f>IF('（A)入力シート'!J42="","",'（A)入力シート'!J42)</f>
        <v/>
      </c>
      <c r="K21" s="850"/>
      <c r="L21" s="851"/>
      <c r="M21" s="36"/>
      <c r="N21" s="9"/>
    </row>
    <row r="22" spans="1:14" ht="20.25" customHeight="1" x14ac:dyDescent="0.15">
      <c r="A22" s="892" t="s">
        <v>66</v>
      </c>
      <c r="B22" s="893"/>
      <c r="C22" s="855" t="str">
        <f>IF('（A)入力シート'!H43="","",'（A)入力シート'!H43)</f>
        <v/>
      </c>
      <c r="D22" s="856"/>
      <c r="E22" s="856"/>
      <c r="F22" s="856"/>
      <c r="G22" s="857"/>
      <c r="H22" s="892"/>
      <c r="I22" s="899"/>
      <c r="J22" s="852"/>
      <c r="K22" s="853"/>
      <c r="L22" s="854"/>
      <c r="M22" s="37"/>
      <c r="N22" s="9"/>
    </row>
    <row r="23" spans="1:14" ht="28.5" customHeight="1" x14ac:dyDescent="0.15">
      <c r="A23" s="887" t="s">
        <v>238</v>
      </c>
      <c r="B23" s="888"/>
      <c r="C23" s="916" t="s">
        <v>236</v>
      </c>
      <c r="D23" s="916"/>
      <c r="E23" s="916"/>
      <c r="F23" s="916"/>
      <c r="G23" s="916"/>
      <c r="H23" s="916"/>
      <c r="I23" s="916"/>
      <c r="J23" s="916"/>
      <c r="K23" s="885" t="str">
        <f>IF('（A)入力シート'!I47="","",'（A)入力シート'!I47)</f>
        <v>承諾します</v>
      </c>
      <c r="L23" s="886"/>
      <c r="M23" s="32"/>
      <c r="N23" s="9"/>
    </row>
    <row r="24" spans="1:14" ht="28.5" customHeight="1" x14ac:dyDescent="0.15">
      <c r="A24" s="889"/>
      <c r="B24" s="890"/>
      <c r="C24" s="891" t="s">
        <v>227</v>
      </c>
      <c r="D24" s="891"/>
      <c r="E24" s="891"/>
      <c r="F24" s="891"/>
      <c r="G24" s="891"/>
      <c r="H24" s="891"/>
      <c r="I24" s="891"/>
      <c r="J24" s="891"/>
      <c r="K24" s="885" t="str">
        <f>IF('（A)入力シート'!O48="","",'（A)入力シート'!O48)</f>
        <v>承諾します</v>
      </c>
      <c r="L24" s="886"/>
      <c r="M24" s="32"/>
      <c r="N24" s="9"/>
    </row>
    <row r="25" spans="1:14" ht="33.75" customHeight="1" x14ac:dyDescent="0.15">
      <c r="A25" s="901" t="s">
        <v>346</v>
      </c>
      <c r="B25" s="902"/>
      <c r="C25" s="900" t="s">
        <v>228</v>
      </c>
      <c r="D25" s="891"/>
      <c r="E25" s="891"/>
      <c r="F25" s="891"/>
      <c r="G25" s="891"/>
      <c r="H25" s="891"/>
      <c r="I25" s="891"/>
      <c r="J25" s="891"/>
      <c r="K25" s="885" t="str">
        <f>IF('（A)入力シート'!O49="","",'（A)入力シート'!O49)</f>
        <v>　</v>
      </c>
      <c r="L25" s="886"/>
      <c r="M25" s="32"/>
      <c r="N25" s="9"/>
    </row>
    <row r="26" spans="1:14" ht="12.75" customHeight="1" x14ac:dyDescent="0.15">
      <c r="A26" s="144"/>
      <c r="B26" s="144"/>
      <c r="C26" s="145"/>
      <c r="D26" s="145"/>
      <c r="E26" s="145"/>
      <c r="F26" s="145"/>
      <c r="G26" s="145"/>
      <c r="H26" s="145"/>
      <c r="I26" s="145"/>
      <c r="J26" s="145"/>
      <c r="K26" s="146"/>
      <c r="L26" s="146"/>
      <c r="M26" s="32"/>
      <c r="N26" s="9"/>
    </row>
    <row r="27" spans="1:14" ht="21" customHeight="1" x14ac:dyDescent="0.15">
      <c r="A27" s="808" t="s">
        <v>232</v>
      </c>
      <c r="B27" s="808"/>
      <c r="C27" s="149" t="s">
        <v>233</v>
      </c>
      <c r="D27" s="803" t="s">
        <v>237</v>
      </c>
      <c r="E27" s="804"/>
      <c r="F27" s="152" t="s">
        <v>234</v>
      </c>
      <c r="G27" s="807" t="s">
        <v>232</v>
      </c>
      <c r="H27" s="808"/>
      <c r="I27" s="149" t="s">
        <v>233</v>
      </c>
      <c r="J27" s="803" t="s">
        <v>237</v>
      </c>
      <c r="K27" s="804"/>
      <c r="L27" s="149" t="s">
        <v>234</v>
      </c>
      <c r="M27" s="32"/>
      <c r="N27" s="9"/>
    </row>
    <row r="28" spans="1:14" ht="26.25" customHeight="1" x14ac:dyDescent="0.15">
      <c r="A28" s="806" t="str">
        <f>IF('（A)入力シート'!D57="","",'（A)入力シート'!D57)</f>
        <v>　</v>
      </c>
      <c r="B28" s="806"/>
      <c r="C28" s="136" t="str">
        <f>IF('（A)入力シート'!F57="","",'（A)入力シート'!F57)</f>
        <v xml:space="preserve">　 </v>
      </c>
      <c r="D28" s="160" t="str">
        <f>IF('（A)入力シート'!G57="","",'（A)入力シート'!G57)</f>
        <v/>
      </c>
      <c r="E28" s="150" t="str">
        <f>IF('（A)入力シート'!I57="","",'（A)入力シート'!I57)</f>
        <v/>
      </c>
      <c r="F28" s="152" t="str">
        <f>IF('（A)入力シート'!K57="","",'（A)入力シート'!K57)</f>
        <v>　</v>
      </c>
      <c r="G28" s="805" t="str">
        <f>IF('（A)入力シート'!D62="","",'（A)入力シート'!D62)</f>
        <v>　</v>
      </c>
      <c r="H28" s="806"/>
      <c r="I28" s="136" t="str">
        <f>IF('（A)入力シート'!F62="","",'（A)入力シート'!F62)</f>
        <v xml:space="preserve">　 </v>
      </c>
      <c r="J28" s="160" t="str">
        <f>IF('（A)入力シート'!G62="","",'（A)入力シート'!G62)</f>
        <v/>
      </c>
      <c r="K28" s="151" t="str">
        <f>IF('（A)入力シート'!I62="","",'（A)入力シート'!I62)</f>
        <v/>
      </c>
      <c r="L28" s="137" t="str">
        <f>IF('（A)入力シート'!K62="","",'（A)入力シート'!K62)</f>
        <v>　</v>
      </c>
      <c r="M28" s="32"/>
      <c r="N28" s="9"/>
    </row>
    <row r="29" spans="1:14" ht="26.25" customHeight="1" x14ac:dyDescent="0.15">
      <c r="A29" s="806" t="str">
        <f>IF('（A)入力シート'!D58="","",'（A)入力シート'!D58)</f>
        <v>　</v>
      </c>
      <c r="B29" s="806"/>
      <c r="C29" s="200" t="str">
        <f>IF('（A)入力シート'!F58="","",'（A)入力シート'!F58)</f>
        <v xml:space="preserve">　 </v>
      </c>
      <c r="D29" s="160" t="str">
        <f>IF('（A)入力シート'!G58="","",'（A)入力シート'!G58)</f>
        <v/>
      </c>
      <c r="E29" s="150" t="str">
        <f>IF('（A)入力シート'!I58="","",'（A)入力シート'!I58)</f>
        <v/>
      </c>
      <c r="F29" s="152" t="str">
        <f>IF('（A)入力シート'!K58="","",'（A)入力シート'!K58)</f>
        <v>　</v>
      </c>
      <c r="G29" s="805" t="str">
        <f>IF('（A)入力シート'!D63="","",'（A)入力シート'!D63)</f>
        <v>　</v>
      </c>
      <c r="H29" s="806"/>
      <c r="I29" s="200" t="str">
        <f>IF('（A)入力シート'!F63="","",'（A)入力シート'!F63)</f>
        <v xml:space="preserve">　 </v>
      </c>
      <c r="J29" s="160" t="str">
        <f>IF('（A)入力シート'!G63="","",'（A)入力シート'!G63)</f>
        <v/>
      </c>
      <c r="K29" s="151" t="str">
        <f>IF('（A)入力シート'!I63="","",'（A)入力シート'!I63)</f>
        <v/>
      </c>
      <c r="L29" s="198" t="str">
        <f>IF('（A)入力シート'!K63="","",'（A)入力シート'!K63)</f>
        <v>　</v>
      </c>
      <c r="M29" s="32"/>
      <c r="N29" s="9"/>
    </row>
    <row r="30" spans="1:14" ht="26.25" customHeight="1" x14ac:dyDescent="0.15">
      <c r="A30" s="806" t="str">
        <f>IF('（A)入力シート'!D59="","",'（A)入力シート'!D59)</f>
        <v>　</v>
      </c>
      <c r="B30" s="806"/>
      <c r="C30" s="200" t="str">
        <f>IF('（A)入力シート'!F59="","",'（A)入力シート'!F59)</f>
        <v xml:space="preserve">　 </v>
      </c>
      <c r="D30" s="160" t="str">
        <f>IF('（A)入力シート'!G59="","",'（A)入力シート'!G59)</f>
        <v/>
      </c>
      <c r="E30" s="150" t="str">
        <f>IF('（A)入力シート'!I59="","",'（A)入力シート'!I59)</f>
        <v/>
      </c>
      <c r="F30" s="152" t="str">
        <f>IF('（A)入力シート'!K59="","",'（A)入力シート'!K59)</f>
        <v>　</v>
      </c>
      <c r="G30" s="805" t="str">
        <f>IF('（A)入力シート'!D64="","",'（A)入力シート'!D64)</f>
        <v>　</v>
      </c>
      <c r="H30" s="806"/>
      <c r="I30" s="200" t="str">
        <f>IF('（A)入力シート'!F64="","",'（A)入力シート'!F64)</f>
        <v xml:space="preserve">　 </v>
      </c>
      <c r="J30" s="160" t="str">
        <f>IF('（A)入力シート'!G64="","",'（A)入力シート'!G64)</f>
        <v/>
      </c>
      <c r="K30" s="151" t="str">
        <f>IF('（A)入力シート'!I64="","",'（A)入力シート'!I64)</f>
        <v/>
      </c>
      <c r="L30" s="198" t="str">
        <f>IF('（A)入力シート'!K64="","",'（A)入力シート'!K64)</f>
        <v>　</v>
      </c>
      <c r="M30" s="32"/>
      <c r="N30" s="9"/>
    </row>
    <row r="31" spans="1:14" ht="26.25" customHeight="1" x14ac:dyDescent="0.15">
      <c r="A31" s="806" t="str">
        <f>IF('（A)入力シート'!D60="","",'（A)入力シート'!D60)</f>
        <v>　</v>
      </c>
      <c r="B31" s="806"/>
      <c r="C31" s="200" t="str">
        <f>IF('（A)入力シート'!F60="","",'（A)入力シート'!F60)</f>
        <v xml:space="preserve">　 </v>
      </c>
      <c r="D31" s="160" t="str">
        <f>IF('（A)入力シート'!G60="","",'（A)入力シート'!G60)</f>
        <v/>
      </c>
      <c r="E31" s="150" t="str">
        <f>IF('（A)入力シート'!I60="","",'（A)入力シート'!I60)</f>
        <v/>
      </c>
      <c r="F31" s="152" t="str">
        <f>IF('（A)入力シート'!K60="","",'（A)入力シート'!K60)</f>
        <v>　</v>
      </c>
      <c r="G31" s="805" t="str">
        <f>IF('（A)入力シート'!D65="","",'（A)入力シート'!D65)</f>
        <v>　</v>
      </c>
      <c r="H31" s="806"/>
      <c r="I31" s="200" t="str">
        <f>IF('（A)入力シート'!F65="","",'（A)入力シート'!F65)</f>
        <v xml:space="preserve">　 </v>
      </c>
      <c r="J31" s="160" t="str">
        <f>IF('（A)入力シート'!G65="","",'（A)入力シート'!G65)</f>
        <v/>
      </c>
      <c r="K31" s="151" t="str">
        <f>IF('（A)入力シート'!I65="","",'（A)入力シート'!I65)</f>
        <v/>
      </c>
      <c r="L31" s="198" t="str">
        <f>IF('（A)入力シート'!K65="","",'（A)入力シート'!K65)</f>
        <v>　</v>
      </c>
      <c r="M31" s="32"/>
      <c r="N31" s="9"/>
    </row>
    <row r="32" spans="1:14" ht="26.25" customHeight="1" x14ac:dyDescent="0.15">
      <c r="A32" s="806" t="str">
        <f>IF('（A)入力シート'!D61="","",'（A)入力シート'!D61)</f>
        <v>　</v>
      </c>
      <c r="B32" s="806"/>
      <c r="C32" s="200" t="str">
        <f>IF('（A)入力シート'!F61="","",'（A)入力シート'!F61)</f>
        <v xml:space="preserve">　 </v>
      </c>
      <c r="D32" s="160" t="str">
        <f>IF('（A)入力シート'!G61="","",'（A)入力シート'!G61)</f>
        <v/>
      </c>
      <c r="E32" s="150" t="str">
        <f>IF('（A)入力シート'!I61="","",'（A)入力シート'!I61)</f>
        <v/>
      </c>
      <c r="F32" s="152" t="str">
        <f>IF('（A)入力シート'!K61="","",'（A)入力シート'!K61)</f>
        <v>　</v>
      </c>
      <c r="G32" s="805" t="str">
        <f>IF('（A)入力シート'!D66="","",'（A)入力シート'!D66)</f>
        <v>　</v>
      </c>
      <c r="H32" s="806"/>
      <c r="I32" s="200" t="str">
        <f>IF('（A)入力シート'!F66="","",'（A)入力シート'!F66)</f>
        <v xml:space="preserve">　 </v>
      </c>
      <c r="J32" s="160" t="str">
        <f>IF('（A)入力シート'!G66="","",'（A)入力シート'!G66)</f>
        <v/>
      </c>
      <c r="K32" s="151" t="str">
        <f>IF('（A)入力シート'!I66="","",'（A)入力シート'!I66)</f>
        <v/>
      </c>
      <c r="L32" s="198" t="str">
        <f>IF('（A)入力シート'!K66="","",'（A)入力シート'!K66)</f>
        <v>　</v>
      </c>
      <c r="M32" s="32"/>
      <c r="N32" s="9"/>
    </row>
    <row r="33" spans="1:12" ht="13.5" customHeight="1" x14ac:dyDescent="0.15">
      <c r="A33" s="25"/>
      <c r="B33" s="25"/>
      <c r="C33" s="147"/>
      <c r="D33" s="147"/>
      <c r="E33" s="145"/>
      <c r="F33" s="147"/>
      <c r="G33" s="147"/>
      <c r="H33" s="147"/>
      <c r="I33" s="147"/>
      <c r="J33" s="145"/>
      <c r="K33" s="26"/>
      <c r="L33" s="26"/>
    </row>
    <row r="34" spans="1:12" ht="36.75" customHeight="1" x14ac:dyDescent="0.15">
      <c r="A34" s="858" t="s">
        <v>90</v>
      </c>
      <c r="B34" s="858"/>
      <c r="C34" s="858"/>
      <c r="D34" s="858"/>
      <c r="E34" s="40" t="str">
        <f>IF('（A)入力シート'!I53="","",'（A)入力シート'!I53)</f>
        <v/>
      </c>
      <c r="F34" s="859" t="s">
        <v>91</v>
      </c>
      <c r="G34" s="859"/>
      <c r="H34" s="45">
        <f>'（A)入力シート'!I53*1000</f>
        <v>0</v>
      </c>
      <c r="I34" s="903" t="s">
        <v>97</v>
      </c>
      <c r="J34" s="903"/>
      <c r="K34" s="903"/>
      <c r="L34" s="903"/>
    </row>
    <row r="35" spans="1:12" ht="14.25" customHeight="1" x14ac:dyDescent="0.15">
      <c r="A35" s="199"/>
      <c r="B35" s="199"/>
      <c r="C35" s="40"/>
      <c r="D35" s="40"/>
      <c r="E35" s="42"/>
      <c r="F35" s="41"/>
      <c r="G35" s="41"/>
      <c r="H35" s="41"/>
      <c r="I35" s="41"/>
      <c r="J35" s="43"/>
      <c r="K35" s="43"/>
      <c r="L35" s="43"/>
    </row>
    <row r="36" spans="1:12" ht="24.75" customHeight="1" x14ac:dyDescent="0.15">
      <c r="A36" s="863">
        <f ca="1">TODAY()</f>
        <v>43759</v>
      </c>
      <c r="B36" s="863"/>
      <c r="C36" s="863"/>
      <c r="D36" s="44"/>
      <c r="E36" s="44"/>
      <c r="F36" s="44"/>
      <c r="G36" s="44"/>
      <c r="H36" s="44"/>
      <c r="I36" s="44"/>
      <c r="J36" s="44"/>
      <c r="K36" s="26"/>
      <c r="L36" s="26"/>
    </row>
    <row r="37" spans="1:12" ht="18.75" customHeight="1" x14ac:dyDescent="0.15">
      <c r="A37" s="26"/>
      <c r="B37" s="26"/>
      <c r="C37" s="29"/>
      <c r="D37" s="29"/>
      <c r="E37" s="27"/>
      <c r="F37" s="842" t="s">
        <v>68</v>
      </c>
      <c r="G37" s="842"/>
      <c r="H37" s="862" t="str">
        <f>IF('（A)入力シート'!F12="","",'（A)入力シート'!F12)</f>
        <v/>
      </c>
      <c r="I37" s="862"/>
      <c r="J37" s="862"/>
      <c r="K37" s="862"/>
      <c r="L37" s="862"/>
    </row>
    <row r="38" spans="1:12" ht="18.75" customHeight="1" x14ac:dyDescent="0.15">
      <c r="A38" s="26"/>
      <c r="B38" s="793" t="s">
        <v>239</v>
      </c>
      <c r="C38" s="794"/>
      <c r="D38" s="795"/>
      <c r="E38" s="27"/>
      <c r="F38" s="842"/>
      <c r="G38" s="842"/>
      <c r="H38" s="841"/>
      <c r="I38" s="841"/>
      <c r="J38" s="841"/>
      <c r="K38" s="841"/>
      <c r="L38" s="841"/>
    </row>
    <row r="39" spans="1:12" ht="18.75" customHeight="1" x14ac:dyDescent="0.15">
      <c r="A39" s="25"/>
      <c r="B39" s="796"/>
      <c r="C39" s="797"/>
      <c r="D39" s="798"/>
      <c r="E39" s="28"/>
      <c r="F39" s="838" t="s">
        <v>60</v>
      </c>
      <c r="G39" s="838"/>
      <c r="H39" s="840" t="str">
        <f>IF('（A)入力シート'!F14="","",'（A)入力シート'!F14)</f>
        <v/>
      </c>
      <c r="I39" s="840"/>
      <c r="J39" s="840"/>
      <c r="K39" s="840"/>
      <c r="L39" s="861" t="s">
        <v>154</v>
      </c>
    </row>
    <row r="40" spans="1:12" ht="18.75" customHeight="1" x14ac:dyDescent="0.15">
      <c r="E40" s="9"/>
      <c r="F40" s="839" t="s">
        <v>94</v>
      </c>
      <c r="G40" s="839"/>
      <c r="H40" s="841"/>
      <c r="I40" s="841"/>
      <c r="J40" s="841"/>
      <c r="K40" s="841"/>
      <c r="L40" s="815"/>
    </row>
  </sheetData>
  <sheetProtection password="93A5" sheet="1" objects="1" scenarios="1"/>
  <mergeCells count="85">
    <mergeCell ref="C25:J25"/>
    <mergeCell ref="K25:L25"/>
    <mergeCell ref="A25:B25"/>
    <mergeCell ref="I34:L34"/>
    <mergeCell ref="J13:L13"/>
    <mergeCell ref="J14:L14"/>
    <mergeCell ref="D13:I13"/>
    <mergeCell ref="D14:I14"/>
    <mergeCell ref="D19:H19"/>
    <mergeCell ref="J15:L15"/>
    <mergeCell ref="J16:L16"/>
    <mergeCell ref="J17:L17"/>
    <mergeCell ref="J18:L18"/>
    <mergeCell ref="J19:L19"/>
    <mergeCell ref="J20:L20"/>
    <mergeCell ref="C23:J23"/>
    <mergeCell ref="K23:L23"/>
    <mergeCell ref="A23:B24"/>
    <mergeCell ref="K24:L24"/>
    <mergeCell ref="C24:J24"/>
    <mergeCell ref="A20:B21"/>
    <mergeCell ref="A22:B22"/>
    <mergeCell ref="D20:F20"/>
    <mergeCell ref="D21:F21"/>
    <mergeCell ref="G20:H21"/>
    <mergeCell ref="H22:I22"/>
    <mergeCell ref="A13:B19"/>
    <mergeCell ref="C15:C19"/>
    <mergeCell ref="I15:I19"/>
    <mergeCell ref="D15:H15"/>
    <mergeCell ref="D16:H16"/>
    <mergeCell ref="D17:H17"/>
    <mergeCell ref="I9:L9"/>
    <mergeCell ref="A12:B12"/>
    <mergeCell ref="A9:B10"/>
    <mergeCell ref="C10:G10"/>
    <mergeCell ref="D9:G9"/>
    <mergeCell ref="F39:G39"/>
    <mergeCell ref="F40:G40"/>
    <mergeCell ref="H39:K40"/>
    <mergeCell ref="F37:G38"/>
    <mergeCell ref="C11:G11"/>
    <mergeCell ref="H11:L11"/>
    <mergeCell ref="J21:L21"/>
    <mergeCell ref="J22:L22"/>
    <mergeCell ref="C22:G22"/>
    <mergeCell ref="A34:D34"/>
    <mergeCell ref="F34:G34"/>
    <mergeCell ref="D18:H18"/>
    <mergeCell ref="L39:L40"/>
    <mergeCell ref="H37:L38"/>
    <mergeCell ref="A36:C36"/>
    <mergeCell ref="A11:B11"/>
    <mergeCell ref="D27:E27"/>
    <mergeCell ref="G1:L1"/>
    <mergeCell ref="A3:L3"/>
    <mergeCell ref="A6:B6"/>
    <mergeCell ref="A7:B7"/>
    <mergeCell ref="A4:L4"/>
    <mergeCell ref="A5:B5"/>
    <mergeCell ref="C5:E5"/>
    <mergeCell ref="H5:I5"/>
    <mergeCell ref="J5:K5"/>
    <mergeCell ref="C6:L6"/>
    <mergeCell ref="C7:L7"/>
    <mergeCell ref="A8:B8"/>
    <mergeCell ref="H12:L12"/>
    <mergeCell ref="C12:G12"/>
    <mergeCell ref="I10:L10"/>
    <mergeCell ref="B38:D39"/>
    <mergeCell ref="C8:G8"/>
    <mergeCell ref="H8:L8"/>
    <mergeCell ref="J27:K27"/>
    <mergeCell ref="G28:H28"/>
    <mergeCell ref="G29:H29"/>
    <mergeCell ref="G30:H30"/>
    <mergeCell ref="G31:H31"/>
    <mergeCell ref="A28:B28"/>
    <mergeCell ref="A29:B29"/>
    <mergeCell ref="A30:B30"/>
    <mergeCell ref="A31:B31"/>
    <mergeCell ref="A32:B32"/>
    <mergeCell ref="G27:H27"/>
    <mergeCell ref="G32:H32"/>
    <mergeCell ref="A27:B27"/>
  </mergeCells>
  <phoneticPr fontId="2"/>
  <pageMargins left="0.70866141732283472" right="0" top="0.35433070866141736" bottom="0.15748031496062992" header="0.31496062992125984" footer="0.31496062992125984"/>
  <pageSetup paperSize="9" scale="90" orientation="portrait" r:id="rId1"/>
</worksheet>
</file>

<file path=xl/worksheets/sheet4.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21"/>
  <sheetViews>
    <sheetView workbookViewId="0">
      <selection activeCell="G1" sqref="G1:J1"/>
    </sheetView>
  </sheetViews>
  <sheetFormatPr defaultRowHeight="13.5" x14ac:dyDescent="0.15"/>
  <cols>
    <col min="1" max="2" width="8.125" customWidth="1"/>
    <col min="3" max="4" width="10.125" customWidth="1"/>
    <col min="8" max="10" width="9.375" customWidth="1"/>
  </cols>
  <sheetData>
    <row r="1" spans="1:12" ht="20.25" customHeight="1" x14ac:dyDescent="0.15">
      <c r="A1" s="16" t="s">
        <v>202</v>
      </c>
      <c r="B1" s="13"/>
      <c r="C1" s="13"/>
      <c r="D1" s="13"/>
      <c r="E1" s="13"/>
      <c r="F1" s="42"/>
      <c r="G1" s="809" t="s">
        <v>249</v>
      </c>
      <c r="H1" s="809"/>
      <c r="I1" s="809"/>
      <c r="J1" s="809"/>
      <c r="K1" s="42"/>
    </row>
    <row r="2" spans="1:12" ht="20.25" customHeight="1" x14ac:dyDescent="0.15">
      <c r="A2" s="16"/>
      <c r="B2" s="13"/>
      <c r="C2" s="13"/>
      <c r="D2" s="13"/>
      <c r="E2" s="13"/>
      <c r="F2" s="13"/>
      <c r="G2" s="13"/>
      <c r="H2" s="17"/>
      <c r="I2" s="13"/>
      <c r="J2" s="13"/>
    </row>
    <row r="3" spans="1:12" ht="35.25" customHeight="1" x14ac:dyDescent="0.15">
      <c r="A3" s="810" t="s">
        <v>224</v>
      </c>
      <c r="B3" s="810"/>
      <c r="C3" s="810"/>
      <c r="D3" s="810"/>
      <c r="E3" s="810"/>
      <c r="F3" s="810"/>
      <c r="G3" s="810"/>
      <c r="H3" s="810"/>
      <c r="I3" s="810"/>
      <c r="J3" s="810"/>
      <c r="K3" s="46"/>
      <c r="L3" s="46"/>
    </row>
    <row r="4" spans="1:12" ht="29.25" customHeight="1" x14ac:dyDescent="0.15">
      <c r="A4" s="930" t="s">
        <v>240</v>
      </c>
      <c r="B4" s="930"/>
      <c r="C4" s="930"/>
      <c r="D4" s="930"/>
      <c r="E4" s="930"/>
      <c r="F4" s="930"/>
      <c r="G4" s="930"/>
      <c r="H4" s="930"/>
      <c r="I4" s="930"/>
      <c r="J4" s="930"/>
      <c r="K4" s="29"/>
      <c r="L4" s="29"/>
    </row>
    <row r="5" spans="1:12" ht="29.25" customHeight="1" x14ac:dyDescent="0.15">
      <c r="A5" s="153"/>
      <c r="B5" s="153"/>
      <c r="C5" s="153"/>
      <c r="D5" s="153"/>
      <c r="E5" s="153"/>
      <c r="F5" s="153"/>
      <c r="G5" s="153"/>
      <c r="H5" s="153"/>
      <c r="I5" s="153"/>
      <c r="J5" s="153"/>
      <c r="K5" s="29"/>
      <c r="L5" s="29"/>
    </row>
    <row r="6" spans="1:12" ht="49.5" customHeight="1" x14ac:dyDescent="0.15">
      <c r="A6" s="931" t="s">
        <v>70</v>
      </c>
      <c r="B6" s="931"/>
      <c r="C6" s="931"/>
      <c r="D6" s="931"/>
      <c r="E6" s="931"/>
      <c r="F6" s="931"/>
      <c r="G6" s="931"/>
      <c r="H6" s="931"/>
      <c r="I6" s="931"/>
      <c r="J6" s="931"/>
      <c r="K6" s="9"/>
    </row>
    <row r="7" spans="1:12" ht="27" customHeight="1" x14ac:dyDescent="0.15">
      <c r="A7" s="142"/>
      <c r="B7" s="142"/>
      <c r="C7" s="142"/>
      <c r="D7" s="142"/>
      <c r="E7" s="142"/>
      <c r="F7" s="142"/>
      <c r="G7" s="142"/>
      <c r="H7" s="142"/>
      <c r="I7" s="142"/>
      <c r="J7" s="142"/>
      <c r="K7" s="9"/>
    </row>
    <row r="8" spans="1:12" ht="42" customHeight="1" x14ac:dyDescent="0.15">
      <c r="A8" s="932" t="s">
        <v>75</v>
      </c>
      <c r="B8" s="933"/>
      <c r="C8" s="936" t="str">
        <f>IF('（A)入力シート'!F9="","",'（A)入力シート'!F9)</f>
        <v>　</v>
      </c>
      <c r="D8" s="936"/>
      <c r="E8" s="18" t="s">
        <v>71</v>
      </c>
      <c r="F8" s="917" t="s">
        <v>74</v>
      </c>
      <c r="G8" s="917"/>
      <c r="H8" s="937"/>
      <c r="I8" s="937"/>
      <c r="J8" s="19" t="s">
        <v>72</v>
      </c>
    </row>
    <row r="9" spans="1:12" ht="30.75" customHeight="1" x14ac:dyDescent="0.15">
      <c r="A9" s="864" t="s">
        <v>73</v>
      </c>
      <c r="B9" s="865"/>
      <c r="C9" s="894" t="str">
        <f>IF('（A)入力シート'!F11="","",'（A)入力シート'!F11)</f>
        <v/>
      </c>
      <c r="D9" s="895"/>
      <c r="E9" s="895"/>
      <c r="F9" s="895"/>
      <c r="G9" s="895"/>
      <c r="H9" s="895"/>
      <c r="I9" s="895"/>
      <c r="J9" s="896"/>
    </row>
    <row r="10" spans="1:12" ht="49.5" customHeight="1" x14ac:dyDescent="0.15">
      <c r="A10" s="925" t="s">
        <v>11</v>
      </c>
      <c r="B10" s="926"/>
      <c r="C10" s="944" t="str">
        <f>IF('（A)入力シート'!F12="","",'（A)入力シート'!F12)</f>
        <v/>
      </c>
      <c r="D10" s="938"/>
      <c r="E10" s="938"/>
      <c r="F10" s="938"/>
      <c r="G10" s="938"/>
      <c r="H10" s="938"/>
      <c r="I10" s="938"/>
      <c r="J10" s="939"/>
    </row>
    <row r="11" spans="1:12" ht="51.75" customHeight="1" x14ac:dyDescent="0.15">
      <c r="A11" s="934" t="s">
        <v>252</v>
      </c>
      <c r="B11" s="935"/>
      <c r="C11" s="918" t="str">
        <f>IF('（A)入力シート'!F16="","",'（A)入力シート'!F16)</f>
        <v/>
      </c>
      <c r="D11" s="919"/>
      <c r="E11" s="919"/>
      <c r="F11" s="919"/>
      <c r="G11" s="920" t="s">
        <v>241</v>
      </c>
      <c r="H11" s="920"/>
      <c r="I11" s="920"/>
      <c r="J11" s="921"/>
    </row>
    <row r="12" spans="1:12" ht="28.5" customHeight="1" x14ac:dyDescent="0.15">
      <c r="A12" s="940" t="s">
        <v>211</v>
      </c>
      <c r="B12" s="941"/>
      <c r="C12" s="49" t="s">
        <v>103</v>
      </c>
      <c r="D12" s="844" t="str">
        <f>IF('（A)入力シート'!J38="","",'（A)入力シート'!J38)</f>
        <v/>
      </c>
      <c r="E12" s="844"/>
      <c r="F12" s="844"/>
      <c r="G12" s="844"/>
      <c r="H12" s="844"/>
      <c r="I12" s="48" ph="1"/>
      <c r="J12" s="47" ph="1"/>
    </row>
    <row r="13" spans="1:12" ht="50.25" customHeight="1" x14ac:dyDescent="0.15">
      <c r="A13" s="942"/>
      <c r="B13" s="943"/>
      <c r="C13" s="50" t="s">
        <v>101</v>
      </c>
      <c r="D13" s="924" t="str">
        <f>IF('（A)入力シート'!J39="","",'（A)入力シート'!J39)</f>
        <v/>
      </c>
      <c r="E13" s="924"/>
      <c r="F13" s="924"/>
      <c r="G13" s="924"/>
      <c r="H13" s="924"/>
      <c r="I13" s="922" t="s">
        <v>100</v>
      </c>
      <c r="J13" s="923"/>
    </row>
    <row r="14" spans="1:12" ht="28.5" customHeight="1" x14ac:dyDescent="0.15">
      <c r="A14" s="942"/>
      <c r="B14" s="943"/>
      <c r="C14" s="49" t="s">
        <v>102</v>
      </c>
      <c r="D14" s="895" t="str">
        <f>IF('（A)入力シート'!H30="","",'（A)入力シート'!H30)</f>
        <v/>
      </c>
      <c r="E14" s="895"/>
      <c r="F14" s="895"/>
      <c r="G14" s="895"/>
      <c r="H14" s="895"/>
      <c r="I14" s="895"/>
      <c r="J14" s="896"/>
    </row>
    <row r="15" spans="1:12" ht="50.25" customHeight="1" x14ac:dyDescent="0.15">
      <c r="A15" s="925"/>
      <c r="B15" s="926"/>
      <c r="C15" s="50" t="s">
        <v>104</v>
      </c>
      <c r="D15" s="938" t="str">
        <f>IF('（A)入力シート'!H31="","",'（A)入力シート'!H31)</f>
        <v/>
      </c>
      <c r="E15" s="938"/>
      <c r="F15" s="938"/>
      <c r="G15" s="938"/>
      <c r="H15" s="938"/>
      <c r="I15" s="938"/>
      <c r="J15" s="939"/>
    </row>
    <row r="16" spans="1:12" ht="70.5" customHeight="1" x14ac:dyDescent="0.15">
      <c r="A16" s="925" t="s">
        <v>76</v>
      </c>
      <c r="B16" s="926"/>
      <c r="C16" s="927"/>
      <c r="D16" s="928"/>
      <c r="E16" s="928"/>
      <c r="F16" s="928"/>
      <c r="G16" s="928"/>
      <c r="H16" s="928"/>
      <c r="I16" s="928"/>
      <c r="J16" s="929"/>
    </row>
    <row r="17" spans="1:10" ht="16.5" customHeight="1" x14ac:dyDescent="0.15">
      <c r="A17" s="20"/>
      <c r="B17" s="20"/>
      <c r="C17" s="12"/>
      <c r="D17" s="12"/>
      <c r="E17" s="12"/>
      <c r="F17" s="12"/>
      <c r="G17" s="12"/>
      <c r="H17" s="12"/>
      <c r="I17" s="12"/>
      <c r="J17" s="12"/>
    </row>
    <row r="18" spans="1:10" ht="19.5" customHeight="1" x14ac:dyDescent="0.15">
      <c r="A18" s="17" t="s">
        <v>77</v>
      </c>
      <c r="B18" s="17"/>
      <c r="C18" s="13"/>
      <c r="D18" s="13"/>
      <c r="E18" s="13"/>
      <c r="F18" s="13"/>
      <c r="G18" s="13"/>
      <c r="H18" s="13"/>
      <c r="I18" s="13"/>
      <c r="J18" s="13"/>
    </row>
    <row r="19" spans="1:10" ht="19.5" customHeight="1" x14ac:dyDescent="0.15">
      <c r="A19" s="17" t="s">
        <v>98</v>
      </c>
      <c r="B19" s="17"/>
      <c r="C19" s="13"/>
      <c r="D19" s="13"/>
      <c r="E19" s="13"/>
      <c r="F19" s="13"/>
      <c r="G19" s="13"/>
      <c r="H19" s="13"/>
      <c r="I19" s="13"/>
      <c r="J19" s="13"/>
    </row>
    <row r="20" spans="1:10" ht="19.5" customHeight="1" x14ac:dyDescent="0.15">
      <c r="A20" s="17" t="s">
        <v>99</v>
      </c>
      <c r="B20" s="17"/>
      <c r="C20" s="13"/>
      <c r="D20" s="13"/>
      <c r="E20" s="13"/>
      <c r="F20" s="13"/>
      <c r="G20" s="13"/>
      <c r="H20" s="13"/>
      <c r="I20" s="13"/>
      <c r="J20" s="13"/>
    </row>
    <row r="21" spans="1:10" ht="19.5" customHeight="1" x14ac:dyDescent="0.15">
      <c r="A21" s="17"/>
      <c r="B21" s="17"/>
      <c r="C21" s="13"/>
      <c r="D21" s="13"/>
      <c r="E21" s="13"/>
      <c r="F21" s="13"/>
      <c r="G21" s="13"/>
      <c r="H21" s="13"/>
      <c r="I21" s="13"/>
      <c r="J21" s="13"/>
    </row>
  </sheetData>
  <sheetProtection password="93A5" sheet="1" objects="1" scenarios="1"/>
  <mergeCells count="23">
    <mergeCell ref="G1:J1"/>
    <mergeCell ref="A16:B16"/>
    <mergeCell ref="C16:J16"/>
    <mergeCell ref="A3:J3"/>
    <mergeCell ref="A4:J4"/>
    <mergeCell ref="A6:J6"/>
    <mergeCell ref="A8:B8"/>
    <mergeCell ref="A11:B11"/>
    <mergeCell ref="A10:B10"/>
    <mergeCell ref="A9:B9"/>
    <mergeCell ref="C8:D8"/>
    <mergeCell ref="H8:I8"/>
    <mergeCell ref="D15:J15"/>
    <mergeCell ref="A12:B15"/>
    <mergeCell ref="C10:J10"/>
    <mergeCell ref="C9:J9"/>
    <mergeCell ref="D14:J14"/>
    <mergeCell ref="F8:G8"/>
    <mergeCell ref="C11:F11"/>
    <mergeCell ref="G11:J11"/>
    <mergeCell ref="I13:J13"/>
    <mergeCell ref="D12:H12"/>
    <mergeCell ref="D13:H13"/>
  </mergeCells>
  <phoneticPr fontId="2" type="Hiragana"/>
  <pageMargins left="0.9055118110236221" right="0.31496062992125984" top="0.55118110236220474" bottom="0.35433070866141736" header="0.31496062992125984" footer="0.31496062992125984"/>
  <pageSetup paperSize="9" scale="95" orientation="portrait" r:id="rId1"/>
</worksheet>
</file>

<file path=xl/worksheets/sheet5.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AC47"/>
  <sheetViews>
    <sheetView workbookViewId="0">
      <selection activeCell="X36" sqref="X36:X37"/>
    </sheetView>
  </sheetViews>
  <sheetFormatPr defaultRowHeight="13.5" x14ac:dyDescent="0.15"/>
  <cols>
    <col min="1" max="19" width="5" customWidth="1"/>
    <col min="20" max="20" width="4.375" customWidth="1"/>
  </cols>
  <sheetData>
    <row r="1" spans="1:29" ht="21" customHeight="1" x14ac:dyDescent="0.15">
      <c r="A1" s="249" t="s">
        <v>307</v>
      </c>
      <c r="B1" s="249"/>
      <c r="C1" s="249"/>
      <c r="D1" s="249"/>
      <c r="E1" s="249"/>
      <c r="F1" s="249"/>
      <c r="G1" s="249"/>
      <c r="H1" s="249"/>
      <c r="I1" s="249"/>
      <c r="J1" s="249"/>
      <c r="K1" s="249"/>
      <c r="L1" s="249"/>
      <c r="M1" s="955" t="s">
        <v>250</v>
      </c>
      <c r="N1" s="955"/>
      <c r="O1" s="955"/>
      <c r="P1" s="955"/>
      <c r="Q1" s="955"/>
      <c r="R1" s="955"/>
      <c r="S1" s="955"/>
      <c r="T1" s="246"/>
      <c r="U1" s="216"/>
      <c r="V1" s="217"/>
      <c r="W1" s="217"/>
      <c r="X1" s="217"/>
      <c r="Y1" s="217"/>
      <c r="Z1" s="217"/>
      <c r="AA1" s="217"/>
      <c r="AB1" s="217"/>
      <c r="AC1" s="218"/>
    </row>
    <row r="2" spans="1:29" ht="12.75" customHeight="1" x14ac:dyDescent="0.15">
      <c r="A2" s="246"/>
      <c r="B2" s="249"/>
      <c r="C2" s="249"/>
      <c r="D2" s="249"/>
      <c r="E2" s="249"/>
      <c r="F2" s="249"/>
      <c r="G2" s="249"/>
      <c r="H2" s="249"/>
      <c r="I2" s="249"/>
      <c r="J2" s="249"/>
      <c r="K2" s="249"/>
      <c r="L2" s="249"/>
      <c r="M2" s="249"/>
      <c r="N2" s="249"/>
      <c r="O2" s="249"/>
      <c r="P2" s="249"/>
      <c r="Q2" s="249"/>
      <c r="R2" s="249"/>
      <c r="S2" s="249"/>
      <c r="T2" s="246"/>
      <c r="U2" s="219"/>
      <c r="V2" s="220"/>
      <c r="W2" s="220"/>
      <c r="X2" s="220"/>
      <c r="Y2" s="220"/>
      <c r="Z2" s="220"/>
      <c r="AA2" s="220"/>
      <c r="AB2" s="220"/>
      <c r="AC2" s="221"/>
    </row>
    <row r="3" spans="1:29" ht="32.25" customHeight="1" x14ac:dyDescent="0.15">
      <c r="A3" s="246"/>
      <c r="B3" s="810" t="s">
        <v>224</v>
      </c>
      <c r="C3" s="810"/>
      <c r="D3" s="810"/>
      <c r="E3" s="810"/>
      <c r="F3" s="810"/>
      <c r="G3" s="810"/>
      <c r="H3" s="810"/>
      <c r="I3" s="810"/>
      <c r="J3" s="810"/>
      <c r="K3" s="810"/>
      <c r="L3" s="810"/>
      <c r="M3" s="810"/>
      <c r="N3" s="810"/>
      <c r="O3" s="810"/>
      <c r="P3" s="810"/>
      <c r="Q3" s="810"/>
      <c r="R3" s="810"/>
      <c r="S3" s="810"/>
      <c r="T3" s="246"/>
      <c r="U3" s="219"/>
      <c r="V3" s="220"/>
      <c r="W3" s="220"/>
      <c r="X3" s="220"/>
      <c r="Y3" s="220"/>
      <c r="Z3" s="220"/>
      <c r="AA3" s="220"/>
      <c r="AB3" s="220"/>
      <c r="AC3" s="221"/>
    </row>
    <row r="4" spans="1:29" ht="29.25" customHeight="1" x14ac:dyDescent="0.15">
      <c r="A4" s="246"/>
      <c r="B4" s="930" t="s">
        <v>240</v>
      </c>
      <c r="C4" s="930"/>
      <c r="D4" s="930"/>
      <c r="E4" s="930"/>
      <c r="F4" s="930"/>
      <c r="G4" s="930"/>
      <c r="H4" s="930"/>
      <c r="I4" s="930"/>
      <c r="J4" s="930"/>
      <c r="K4" s="930"/>
      <c r="L4" s="930"/>
      <c r="M4" s="930"/>
      <c r="N4" s="930"/>
      <c r="O4" s="930"/>
      <c r="P4" s="930"/>
      <c r="Q4" s="930"/>
      <c r="R4" s="930"/>
      <c r="S4" s="930"/>
      <c r="T4" s="246"/>
      <c r="U4" s="219"/>
      <c r="V4" s="220"/>
      <c r="W4" s="220"/>
      <c r="X4" s="220"/>
      <c r="Y4" s="220"/>
      <c r="Z4" s="220"/>
      <c r="AA4" s="220"/>
      <c r="AB4" s="220"/>
      <c r="AC4" s="221"/>
    </row>
    <row r="5" spans="1:29" ht="42" customHeight="1" x14ac:dyDescent="0.15">
      <c r="A5" s="246"/>
      <c r="B5" s="970" t="s">
        <v>242</v>
      </c>
      <c r="C5" s="970"/>
      <c r="D5" s="970"/>
      <c r="E5" s="970"/>
      <c r="F5" s="970"/>
      <c r="G5" s="970"/>
      <c r="H5" s="970"/>
      <c r="I5" s="970"/>
      <c r="J5" s="970"/>
      <c r="K5" s="970"/>
      <c r="L5" s="970"/>
      <c r="M5" s="970"/>
      <c r="N5" s="970"/>
      <c r="O5" s="970"/>
      <c r="P5" s="970"/>
      <c r="Q5" s="970"/>
      <c r="R5" s="970"/>
      <c r="S5" s="970"/>
      <c r="T5" s="246"/>
      <c r="U5" s="219"/>
      <c r="V5" s="220"/>
      <c r="W5" s="220"/>
      <c r="X5" s="220"/>
      <c r="Y5" s="220"/>
      <c r="Z5" s="220"/>
      <c r="AA5" s="220"/>
      <c r="AB5" s="220"/>
      <c r="AC5" s="221"/>
    </row>
    <row r="6" spans="1:29" ht="39" customHeight="1" x14ac:dyDescent="0.15">
      <c r="A6" s="246"/>
      <c r="B6" s="249"/>
      <c r="C6" s="249"/>
      <c r="D6" s="249"/>
      <c r="E6" s="249"/>
      <c r="F6" s="249"/>
      <c r="G6" s="249"/>
      <c r="H6" s="249"/>
      <c r="I6" s="249"/>
      <c r="J6" s="969" t="s">
        <v>254</v>
      </c>
      <c r="K6" s="969"/>
      <c r="L6" s="969"/>
      <c r="M6" s="969"/>
      <c r="N6" s="962"/>
      <c r="O6" s="963"/>
      <c r="P6" s="963"/>
      <c r="Q6" s="964"/>
      <c r="R6" s="250" t="s">
        <v>92</v>
      </c>
      <c r="S6" s="251"/>
      <c r="T6" s="246"/>
      <c r="U6" s="219"/>
      <c r="V6" s="220"/>
      <c r="W6" s="220"/>
      <c r="X6" s="220"/>
      <c r="Y6" s="220"/>
      <c r="Z6" s="220"/>
      <c r="AA6" s="220"/>
      <c r="AB6" s="220"/>
      <c r="AC6" s="221"/>
    </row>
    <row r="7" spans="1:29" x14ac:dyDescent="0.15">
      <c r="A7" s="246"/>
      <c r="B7" s="249"/>
      <c r="C7" s="249"/>
      <c r="D7" s="249"/>
      <c r="E7" s="249"/>
      <c r="F7" s="249"/>
      <c r="G7" s="249"/>
      <c r="H7" s="249"/>
      <c r="I7" s="249"/>
      <c r="J7" s="249"/>
      <c r="K7" s="249"/>
      <c r="L7" s="249"/>
      <c r="M7" s="249"/>
      <c r="N7" s="249"/>
      <c r="O7" s="249"/>
      <c r="P7" s="249"/>
      <c r="Q7" s="249"/>
      <c r="R7" s="251"/>
      <c r="S7" s="249"/>
      <c r="T7" s="246"/>
      <c r="U7" s="219"/>
      <c r="V7" s="220"/>
      <c r="W7" s="220"/>
      <c r="X7" s="220"/>
      <c r="Y7" s="220"/>
      <c r="Z7" s="220"/>
      <c r="AA7" s="220"/>
      <c r="AB7" s="220"/>
      <c r="AC7" s="221"/>
    </row>
    <row r="8" spans="1:29" ht="26.25" customHeight="1" x14ac:dyDescent="0.15">
      <c r="A8" s="246"/>
      <c r="B8" s="977" t="s">
        <v>11</v>
      </c>
      <c r="C8" s="978"/>
      <c r="D8" s="979"/>
      <c r="E8" s="983" t="str">
        <f>IF('（A)入力シート'!F12="","",'（A)入力シート'!F12)</f>
        <v/>
      </c>
      <c r="F8" s="984"/>
      <c r="G8" s="984"/>
      <c r="H8" s="984"/>
      <c r="I8" s="984"/>
      <c r="J8" s="985"/>
      <c r="K8" s="977" t="s">
        <v>253</v>
      </c>
      <c r="L8" s="978"/>
      <c r="M8" s="979"/>
      <c r="N8" s="989" t="str">
        <f>IF('（A)入力シート'!F16="","",'（A)入力シート'!F16)</f>
        <v/>
      </c>
      <c r="O8" s="990"/>
      <c r="P8" s="990"/>
      <c r="Q8" s="993" t="s">
        <v>267</v>
      </c>
      <c r="R8" s="993"/>
      <c r="S8" s="994"/>
      <c r="T8" s="246"/>
      <c r="U8" s="219"/>
      <c r="V8" s="220"/>
      <c r="W8" s="220"/>
      <c r="X8" s="220"/>
      <c r="Y8" s="220"/>
      <c r="Z8" s="220"/>
      <c r="AA8" s="220"/>
      <c r="AB8" s="220"/>
      <c r="AC8" s="221"/>
    </row>
    <row r="9" spans="1:29" ht="22.5" customHeight="1" x14ac:dyDescent="0.15">
      <c r="A9" s="246"/>
      <c r="B9" s="980"/>
      <c r="C9" s="981"/>
      <c r="D9" s="982"/>
      <c r="E9" s="986"/>
      <c r="F9" s="987"/>
      <c r="G9" s="987"/>
      <c r="H9" s="987"/>
      <c r="I9" s="987"/>
      <c r="J9" s="988"/>
      <c r="K9" s="980"/>
      <c r="L9" s="981"/>
      <c r="M9" s="982"/>
      <c r="N9" s="991"/>
      <c r="O9" s="992"/>
      <c r="P9" s="992"/>
      <c r="Q9" s="995"/>
      <c r="R9" s="995"/>
      <c r="S9" s="996"/>
      <c r="T9" s="246"/>
      <c r="U9" s="219"/>
      <c r="V9" s="220"/>
      <c r="W9" s="220"/>
      <c r="X9" s="220"/>
      <c r="Y9" s="220"/>
      <c r="Z9" s="220"/>
      <c r="AA9" s="220"/>
      <c r="AB9" s="220"/>
      <c r="AC9" s="221"/>
    </row>
    <row r="10" spans="1:29" x14ac:dyDescent="0.15">
      <c r="A10" s="246"/>
      <c r="B10" s="249"/>
      <c r="C10" s="249"/>
      <c r="D10" s="249"/>
      <c r="E10" s="249"/>
      <c r="F10" s="249"/>
      <c r="G10" s="249"/>
      <c r="H10" s="249"/>
      <c r="I10" s="249"/>
      <c r="J10" s="249"/>
      <c r="K10" s="249"/>
      <c r="L10" s="249"/>
      <c r="M10" s="249"/>
      <c r="N10" s="249"/>
      <c r="O10" s="249"/>
      <c r="P10" s="249"/>
      <c r="Q10" s="249"/>
      <c r="R10" s="249"/>
      <c r="S10" s="249"/>
      <c r="T10" s="246"/>
      <c r="U10" s="219"/>
      <c r="V10" s="220"/>
      <c r="W10" s="220"/>
      <c r="X10" s="220"/>
      <c r="Y10" s="220"/>
      <c r="Z10" s="220"/>
      <c r="AA10" s="220"/>
      <c r="AB10" s="220"/>
      <c r="AC10" s="221"/>
    </row>
    <row r="11" spans="1:29" ht="21" customHeight="1" x14ac:dyDescent="0.15">
      <c r="A11" s="246"/>
      <c r="B11" s="252" t="s">
        <v>243</v>
      </c>
      <c r="C11" s="249"/>
      <c r="D11" s="249"/>
      <c r="E11" s="249"/>
      <c r="F11" s="249"/>
      <c r="G11" s="249"/>
      <c r="H11" s="249"/>
      <c r="I11" s="249"/>
      <c r="J11" s="249"/>
      <c r="K11" s="249"/>
      <c r="L11" s="249"/>
      <c r="M11" s="249"/>
      <c r="N11" s="249"/>
      <c r="O11" s="249"/>
      <c r="P11" s="249"/>
      <c r="Q11" s="249"/>
      <c r="R11" s="249"/>
      <c r="S11" s="249"/>
      <c r="T11" s="246"/>
      <c r="U11" s="971" t="s">
        <v>328</v>
      </c>
      <c r="V11" s="972"/>
      <c r="W11" s="972"/>
      <c r="X11" s="972"/>
      <c r="Y11" s="972"/>
      <c r="Z11" s="972"/>
      <c r="AA11" s="972"/>
      <c r="AB11" s="972"/>
      <c r="AC11" s="973"/>
    </row>
    <row r="12" spans="1:29" ht="20.25" customHeight="1" x14ac:dyDescent="0.15">
      <c r="B12" s="231"/>
      <c r="C12" s="232"/>
      <c r="D12" s="232"/>
      <c r="E12" s="232"/>
      <c r="F12" s="232"/>
      <c r="G12" s="232"/>
      <c r="H12" s="232"/>
      <c r="I12" s="232"/>
      <c r="J12" s="232"/>
      <c r="K12" s="232"/>
      <c r="L12" s="232"/>
      <c r="M12" s="232"/>
      <c r="N12" s="232"/>
      <c r="O12" s="232"/>
      <c r="P12" s="232"/>
      <c r="Q12" s="232"/>
      <c r="R12" s="232"/>
      <c r="S12" s="233"/>
      <c r="U12" s="974"/>
      <c r="V12" s="975"/>
      <c r="W12" s="975"/>
      <c r="X12" s="975"/>
      <c r="Y12" s="975"/>
      <c r="Z12" s="975"/>
      <c r="AA12" s="975"/>
      <c r="AB12" s="975"/>
      <c r="AC12" s="976"/>
    </row>
    <row r="13" spans="1:29" ht="20.25" customHeight="1" x14ac:dyDescent="0.15">
      <c r="B13" s="234"/>
      <c r="C13" s="235"/>
      <c r="D13" s="235"/>
      <c r="E13" s="235"/>
      <c r="F13" s="235"/>
      <c r="G13" s="235"/>
      <c r="H13" s="235"/>
      <c r="I13" s="235"/>
      <c r="J13" s="235"/>
      <c r="K13" s="235"/>
      <c r="L13" s="235"/>
      <c r="M13" s="235"/>
      <c r="N13" s="235"/>
      <c r="O13" s="235"/>
      <c r="P13" s="235"/>
      <c r="Q13" s="235"/>
      <c r="R13" s="235"/>
      <c r="S13" s="236"/>
      <c r="U13" s="239"/>
      <c r="V13" s="240"/>
      <c r="W13" s="240"/>
      <c r="X13" s="240"/>
      <c r="Y13" s="240"/>
      <c r="Z13" s="240"/>
      <c r="AA13" s="240"/>
      <c r="AB13" s="240"/>
      <c r="AC13" s="241"/>
    </row>
    <row r="14" spans="1:29" ht="20.25" customHeight="1" x14ac:dyDescent="0.15">
      <c r="B14" s="234"/>
      <c r="C14" s="235"/>
      <c r="D14" s="235"/>
      <c r="E14" s="235"/>
      <c r="F14" s="235"/>
      <c r="G14" s="235"/>
      <c r="H14" s="235"/>
      <c r="I14" s="235"/>
      <c r="J14" s="235"/>
      <c r="K14" s="235"/>
      <c r="L14" s="235"/>
      <c r="M14" s="235"/>
      <c r="N14" s="235"/>
      <c r="O14" s="235"/>
      <c r="P14" s="235"/>
      <c r="Q14" s="235"/>
      <c r="R14" s="235"/>
      <c r="S14" s="236"/>
      <c r="U14" s="239"/>
      <c r="V14" s="240"/>
      <c r="W14" s="240"/>
      <c r="X14" s="240"/>
      <c r="Y14" s="240"/>
      <c r="Z14" s="240"/>
      <c r="AA14" s="240"/>
      <c r="AB14" s="240"/>
      <c r="AC14" s="241"/>
    </row>
    <row r="15" spans="1:29" ht="20.25" customHeight="1" x14ac:dyDescent="0.15">
      <c r="B15" s="234"/>
      <c r="C15" s="235"/>
      <c r="D15" s="235"/>
      <c r="E15" s="235"/>
      <c r="F15" s="235"/>
      <c r="G15" s="235"/>
      <c r="H15" s="235"/>
      <c r="I15" s="235"/>
      <c r="J15" s="235"/>
      <c r="K15" s="237"/>
      <c r="L15" s="235"/>
      <c r="M15" s="235"/>
      <c r="N15" s="235"/>
      <c r="O15" s="235"/>
      <c r="P15" s="235"/>
      <c r="Q15" s="235"/>
      <c r="R15" s="235"/>
      <c r="S15" s="236"/>
      <c r="U15" s="239"/>
      <c r="V15" s="240"/>
      <c r="W15" s="240"/>
      <c r="X15" s="240"/>
      <c r="Y15" s="240"/>
      <c r="Z15" s="240"/>
      <c r="AA15" s="240"/>
      <c r="AB15" s="240"/>
      <c r="AC15" s="241"/>
    </row>
    <row r="16" spans="1:29" ht="20.25" customHeight="1" x14ac:dyDescent="0.15">
      <c r="B16" s="234"/>
      <c r="C16" s="235"/>
      <c r="D16" s="235"/>
      <c r="E16" s="235"/>
      <c r="F16" s="235"/>
      <c r="G16" s="235"/>
      <c r="H16" s="235"/>
      <c r="I16" s="235"/>
      <c r="J16" s="235"/>
      <c r="K16" s="235"/>
      <c r="L16" s="235"/>
      <c r="M16" s="235"/>
      <c r="N16" s="235"/>
      <c r="O16" s="235"/>
      <c r="P16" s="235"/>
      <c r="Q16" s="235"/>
      <c r="R16" s="235"/>
      <c r="S16" s="236"/>
      <c r="U16" s="239"/>
      <c r="V16" s="240"/>
      <c r="W16" s="240"/>
      <c r="X16" s="240"/>
      <c r="Y16" s="240"/>
      <c r="Z16" s="242"/>
      <c r="AA16" s="240"/>
      <c r="AB16" s="240"/>
      <c r="AC16" s="241"/>
    </row>
    <row r="17" spans="1:29" ht="20.25" customHeight="1" x14ac:dyDescent="0.15">
      <c r="B17" s="234"/>
      <c r="C17" s="235"/>
      <c r="D17" s="235"/>
      <c r="E17" s="235"/>
      <c r="F17" s="235"/>
      <c r="G17" s="235"/>
      <c r="H17" s="235"/>
      <c r="I17" s="235"/>
      <c r="J17" s="235"/>
      <c r="K17" s="235"/>
      <c r="L17" s="235"/>
      <c r="M17" s="235"/>
      <c r="N17" s="235"/>
      <c r="O17" s="235"/>
      <c r="P17" s="235"/>
      <c r="Q17" s="235"/>
      <c r="R17" s="235"/>
      <c r="S17" s="236"/>
      <c r="U17" s="239"/>
      <c r="V17" s="240"/>
      <c r="W17" s="240"/>
      <c r="X17" s="240"/>
      <c r="Y17" s="240"/>
      <c r="Z17" s="240"/>
      <c r="AA17" s="240"/>
      <c r="AB17" s="240"/>
      <c r="AC17" s="241"/>
    </row>
    <row r="18" spans="1:29" ht="20.25" customHeight="1" x14ac:dyDescent="0.15">
      <c r="B18" s="234"/>
      <c r="C18" s="235"/>
      <c r="D18" s="235"/>
      <c r="E18" s="235"/>
      <c r="F18" s="235"/>
      <c r="G18" s="235"/>
      <c r="H18" s="235"/>
      <c r="I18" s="235"/>
      <c r="J18" s="235"/>
      <c r="K18" s="235"/>
      <c r="L18" s="235"/>
      <c r="M18" s="235"/>
      <c r="N18" s="235"/>
      <c r="O18" s="235"/>
      <c r="P18" s="235"/>
      <c r="Q18" s="235"/>
      <c r="R18" s="235"/>
      <c r="S18" s="236"/>
      <c r="U18" s="239"/>
      <c r="V18" s="240"/>
      <c r="W18" s="240"/>
      <c r="X18" s="240"/>
      <c r="Y18" s="240"/>
      <c r="Z18" s="240"/>
      <c r="AA18" s="240"/>
      <c r="AB18" s="240"/>
      <c r="AC18" s="241"/>
    </row>
    <row r="19" spans="1:29" ht="20.25" customHeight="1" x14ac:dyDescent="0.15">
      <c r="B19" s="234"/>
      <c r="C19" s="235"/>
      <c r="D19" s="235"/>
      <c r="E19" s="235"/>
      <c r="F19" s="235"/>
      <c r="G19" s="235"/>
      <c r="H19" s="235"/>
      <c r="I19" s="235"/>
      <c r="J19" s="235"/>
      <c r="K19" s="235"/>
      <c r="L19" s="235"/>
      <c r="M19" s="235"/>
      <c r="N19" s="235"/>
      <c r="O19" s="235"/>
      <c r="P19" s="235"/>
      <c r="Q19" s="235"/>
      <c r="R19" s="235"/>
      <c r="S19" s="236"/>
      <c r="U19" s="239"/>
      <c r="V19" s="240"/>
      <c r="W19" s="240"/>
      <c r="X19" s="240"/>
      <c r="Y19" s="240"/>
      <c r="Z19" s="240"/>
      <c r="AA19" s="240"/>
      <c r="AB19" s="240"/>
      <c r="AC19" s="241"/>
    </row>
    <row r="20" spans="1:29" ht="20.25" customHeight="1" x14ac:dyDescent="0.15">
      <c r="B20" s="234"/>
      <c r="C20" s="235"/>
      <c r="D20" s="235"/>
      <c r="E20" s="235"/>
      <c r="F20" s="235"/>
      <c r="G20" s="235"/>
      <c r="H20" s="235"/>
      <c r="I20" s="235"/>
      <c r="J20" s="235"/>
      <c r="K20" s="235"/>
      <c r="L20" s="235"/>
      <c r="M20" s="235"/>
      <c r="N20" s="235"/>
      <c r="O20" s="235"/>
      <c r="P20" s="235"/>
      <c r="Q20" s="235"/>
      <c r="R20" s="235"/>
      <c r="S20" s="236"/>
      <c r="U20" s="239"/>
      <c r="V20" s="240"/>
      <c r="W20" s="240"/>
      <c r="X20" s="240"/>
      <c r="Y20" s="240"/>
      <c r="Z20" s="240"/>
      <c r="AA20" s="240"/>
      <c r="AB20" s="240"/>
      <c r="AC20" s="241"/>
    </row>
    <row r="21" spans="1:29" ht="20.25" customHeight="1" x14ac:dyDescent="0.15">
      <c r="B21" s="234"/>
      <c r="C21" s="235"/>
      <c r="D21" s="235"/>
      <c r="E21" s="235"/>
      <c r="F21" s="235"/>
      <c r="G21" s="235"/>
      <c r="H21" s="235"/>
      <c r="I21" s="235"/>
      <c r="J21" s="235"/>
      <c r="K21" s="235"/>
      <c r="L21" s="235"/>
      <c r="M21" s="235"/>
      <c r="N21" s="235"/>
      <c r="O21" s="235"/>
      <c r="P21" s="235"/>
      <c r="Q21" s="235"/>
      <c r="R21" s="235"/>
      <c r="S21" s="236"/>
      <c r="U21" s="239"/>
      <c r="V21" s="240"/>
      <c r="W21" s="240"/>
      <c r="X21" s="240"/>
      <c r="Y21" s="240"/>
      <c r="Z21" s="240"/>
      <c r="AA21" s="240"/>
      <c r="AB21" s="240"/>
      <c r="AC21" s="241"/>
    </row>
    <row r="22" spans="1:29" ht="20.25" customHeight="1" x14ac:dyDescent="0.15">
      <c r="B22" s="234"/>
      <c r="C22" s="235"/>
      <c r="D22" s="235"/>
      <c r="E22" s="235"/>
      <c r="F22" s="235"/>
      <c r="G22" s="235"/>
      <c r="H22" s="235"/>
      <c r="I22" s="235"/>
      <c r="J22" s="235"/>
      <c r="K22" s="235"/>
      <c r="L22" s="235"/>
      <c r="M22" s="235"/>
      <c r="N22" s="235"/>
      <c r="O22" s="235"/>
      <c r="P22" s="235"/>
      <c r="Q22" s="235"/>
      <c r="R22" s="235"/>
      <c r="S22" s="236"/>
      <c r="U22" s="239"/>
      <c r="V22" s="240"/>
      <c r="W22" s="240"/>
      <c r="X22" s="240"/>
      <c r="Y22" s="240"/>
      <c r="Z22" s="240"/>
      <c r="AA22" s="240"/>
      <c r="AB22" s="240"/>
      <c r="AC22" s="241"/>
    </row>
    <row r="23" spans="1:29" ht="20.25" customHeight="1" x14ac:dyDescent="0.15">
      <c r="B23" s="234"/>
      <c r="C23" s="235"/>
      <c r="D23" s="235"/>
      <c r="E23" s="235"/>
      <c r="F23" s="235"/>
      <c r="G23" s="235"/>
      <c r="H23" s="235"/>
      <c r="I23" s="235"/>
      <c r="J23" s="235"/>
      <c r="K23" s="235"/>
      <c r="L23" s="235"/>
      <c r="M23" s="235"/>
      <c r="N23" s="235"/>
      <c r="O23" s="235"/>
      <c r="P23" s="235"/>
      <c r="Q23" s="235"/>
      <c r="R23" s="235"/>
      <c r="S23" s="236"/>
      <c r="U23" s="239"/>
      <c r="V23" s="240"/>
      <c r="W23" s="240"/>
      <c r="X23" s="240"/>
      <c r="Y23" s="240"/>
      <c r="Z23" s="240"/>
      <c r="AA23" s="240"/>
      <c r="AB23" s="240"/>
      <c r="AC23" s="241"/>
    </row>
    <row r="24" spans="1:29" ht="20.25" customHeight="1" x14ac:dyDescent="0.15">
      <c r="B24" s="234"/>
      <c r="C24" s="235"/>
      <c r="D24" s="235"/>
      <c r="E24" s="235"/>
      <c r="F24" s="235"/>
      <c r="G24" s="235"/>
      <c r="H24" s="235"/>
      <c r="I24" s="235"/>
      <c r="J24" s="235"/>
      <c r="K24" s="235"/>
      <c r="L24" s="235"/>
      <c r="M24" s="235"/>
      <c r="N24" s="235"/>
      <c r="O24" s="235"/>
      <c r="P24" s="235"/>
      <c r="Q24" s="235"/>
      <c r="R24" s="235"/>
      <c r="S24" s="236"/>
      <c r="U24" s="239"/>
      <c r="V24" s="240"/>
      <c r="W24" s="240"/>
      <c r="X24" s="240"/>
      <c r="Y24" s="240"/>
      <c r="Z24" s="240"/>
      <c r="AA24" s="240"/>
      <c r="AB24" s="240"/>
      <c r="AC24" s="241"/>
    </row>
    <row r="25" spans="1:29" ht="20.25" customHeight="1" x14ac:dyDescent="0.15">
      <c r="B25" s="234"/>
      <c r="C25" s="235"/>
      <c r="D25" s="235"/>
      <c r="E25" s="235"/>
      <c r="F25" s="235"/>
      <c r="G25" s="235"/>
      <c r="H25" s="235"/>
      <c r="I25" s="235"/>
      <c r="J25" s="235"/>
      <c r="K25" s="235"/>
      <c r="L25" s="235"/>
      <c r="M25" s="235"/>
      <c r="N25" s="235"/>
      <c r="O25" s="235"/>
      <c r="P25" s="235"/>
      <c r="Q25" s="235"/>
      <c r="R25" s="235"/>
      <c r="S25" s="236"/>
      <c r="U25" s="239"/>
      <c r="V25" s="240"/>
      <c r="W25" s="240"/>
      <c r="X25" s="240"/>
      <c r="Y25" s="240"/>
      <c r="Z25" s="240"/>
      <c r="AA25" s="240"/>
      <c r="AB25" s="240"/>
      <c r="AC25" s="241"/>
    </row>
    <row r="26" spans="1:29" ht="20.25" customHeight="1" x14ac:dyDescent="0.15">
      <c r="B26" s="234"/>
      <c r="C26" s="235"/>
      <c r="D26" s="235"/>
      <c r="E26" s="235"/>
      <c r="F26" s="235"/>
      <c r="G26" s="235"/>
      <c r="H26" s="235"/>
      <c r="I26" s="235"/>
      <c r="J26" s="235"/>
      <c r="K26" s="235"/>
      <c r="L26" s="235"/>
      <c r="M26" s="235"/>
      <c r="N26" s="235"/>
      <c r="O26" s="235"/>
      <c r="P26" s="235"/>
      <c r="Q26" s="235"/>
      <c r="R26" s="235"/>
      <c r="S26" s="236"/>
      <c r="U26" s="239"/>
      <c r="V26" s="240"/>
      <c r="W26" s="240"/>
      <c r="X26" s="240"/>
      <c r="Y26" s="240"/>
      <c r="Z26" s="240"/>
      <c r="AA26" s="240"/>
      <c r="AB26" s="240"/>
      <c r="AC26" s="241"/>
    </row>
    <row r="27" spans="1:29" ht="20.25" customHeight="1" x14ac:dyDescent="0.15">
      <c r="B27" s="234"/>
      <c r="C27" s="235"/>
      <c r="D27" s="235"/>
      <c r="E27" s="235"/>
      <c r="F27" s="235"/>
      <c r="G27" s="235"/>
      <c r="H27" s="235"/>
      <c r="I27" s="235"/>
      <c r="J27" s="235"/>
      <c r="K27" s="235"/>
      <c r="L27" s="235"/>
      <c r="M27" s="235"/>
      <c r="N27" s="235"/>
      <c r="O27" s="235"/>
      <c r="P27" s="235"/>
      <c r="Q27" s="235"/>
      <c r="R27" s="235"/>
      <c r="S27" s="236"/>
      <c r="U27" s="239"/>
      <c r="V27" s="240"/>
      <c r="W27" s="240"/>
      <c r="X27" s="240"/>
      <c r="Y27" s="240"/>
      <c r="Z27" s="240"/>
      <c r="AA27" s="240"/>
      <c r="AB27" s="240"/>
      <c r="AC27" s="241"/>
    </row>
    <row r="28" spans="1:29" ht="20.25" customHeight="1" x14ac:dyDescent="0.15">
      <c r="B28" s="234"/>
      <c r="C28" s="235"/>
      <c r="D28" s="235"/>
      <c r="E28" s="235"/>
      <c r="F28" s="235"/>
      <c r="G28" s="235"/>
      <c r="H28" s="235"/>
      <c r="I28" s="235"/>
      <c r="J28" s="235"/>
      <c r="K28" s="235"/>
      <c r="L28" s="235"/>
      <c r="M28" s="235"/>
      <c r="N28" s="235"/>
      <c r="O28" s="235"/>
      <c r="P28" s="235"/>
      <c r="Q28" s="235"/>
      <c r="R28" s="235"/>
      <c r="S28" s="236"/>
      <c r="U28" s="243"/>
      <c r="V28" s="244"/>
      <c r="W28" s="244"/>
      <c r="X28" s="244"/>
      <c r="Y28" s="244"/>
      <c r="Z28" s="244"/>
      <c r="AA28" s="244"/>
      <c r="AB28" s="244"/>
      <c r="AC28" s="245"/>
    </row>
    <row r="29" spans="1:29" ht="20.25" customHeight="1" x14ac:dyDescent="0.15">
      <c r="B29" s="234"/>
      <c r="C29" s="235"/>
      <c r="D29" s="235"/>
      <c r="E29" s="235"/>
      <c r="F29" s="235"/>
      <c r="G29" s="235"/>
      <c r="H29" s="235"/>
      <c r="I29" s="235"/>
      <c r="J29" s="235"/>
      <c r="K29" s="235"/>
      <c r="L29" s="235"/>
      <c r="M29" s="235"/>
      <c r="N29" s="235"/>
      <c r="O29" s="235"/>
      <c r="P29" s="235"/>
      <c r="Q29" s="235"/>
      <c r="R29" s="235"/>
      <c r="S29" s="236"/>
      <c r="U29" s="219"/>
      <c r="V29" s="220"/>
      <c r="W29" s="220"/>
      <c r="X29" s="220"/>
      <c r="Y29" s="220"/>
      <c r="Z29" s="220"/>
      <c r="AA29" s="220"/>
      <c r="AB29" s="220"/>
      <c r="AC29" s="221"/>
    </row>
    <row r="30" spans="1:29" ht="20.25" customHeight="1" x14ac:dyDescent="0.15">
      <c r="B30" s="234"/>
      <c r="C30" s="235"/>
      <c r="D30" s="235"/>
      <c r="E30" s="235"/>
      <c r="F30" s="235"/>
      <c r="G30" s="235"/>
      <c r="H30" s="235"/>
      <c r="I30" s="235"/>
      <c r="J30" s="235"/>
      <c r="K30" s="235"/>
      <c r="L30" s="235"/>
      <c r="M30" s="235"/>
      <c r="N30" s="235"/>
      <c r="O30" s="235"/>
      <c r="P30" s="235"/>
      <c r="Q30" s="235"/>
      <c r="R30" s="235"/>
      <c r="S30" s="236"/>
      <c r="U30" s="219"/>
      <c r="V30" s="220"/>
      <c r="W30" s="220"/>
      <c r="X30" s="220"/>
      <c r="Y30" s="220"/>
      <c r="Z30" s="220"/>
      <c r="AA30" s="220"/>
      <c r="AB30" s="220"/>
      <c r="AC30" s="221"/>
    </row>
    <row r="31" spans="1:29" ht="20.25" customHeight="1" x14ac:dyDescent="0.15">
      <c r="B31" s="234"/>
      <c r="C31" s="235"/>
      <c r="D31" s="235"/>
      <c r="E31" s="235"/>
      <c r="F31" s="235"/>
      <c r="G31" s="235"/>
      <c r="H31" s="235"/>
      <c r="I31" s="235"/>
      <c r="J31" s="235"/>
      <c r="K31" s="235"/>
      <c r="L31" s="235"/>
      <c r="M31" s="235"/>
      <c r="N31" s="235"/>
      <c r="O31" s="235"/>
      <c r="P31" s="235"/>
      <c r="Q31" s="235"/>
      <c r="R31" s="235"/>
      <c r="S31" s="236"/>
      <c r="U31" s="219"/>
      <c r="V31" s="220"/>
      <c r="W31" s="220"/>
      <c r="X31" s="220"/>
      <c r="Y31" s="220"/>
      <c r="Z31" s="220"/>
      <c r="AA31" s="220"/>
      <c r="AB31" s="220"/>
      <c r="AC31" s="221"/>
    </row>
    <row r="32" spans="1:29" ht="24" customHeight="1" x14ac:dyDescent="0.15">
      <c r="A32" s="246"/>
      <c r="B32" s="965" t="s">
        <v>244</v>
      </c>
      <c r="C32" s="965"/>
      <c r="D32" s="965"/>
      <c r="E32" s="965"/>
      <c r="F32" s="965"/>
      <c r="G32" s="965"/>
      <c r="H32" s="965"/>
      <c r="I32" s="965"/>
      <c r="J32" s="965"/>
      <c r="K32" s="965"/>
      <c r="L32" s="965"/>
      <c r="M32" s="965"/>
      <c r="N32" s="965"/>
      <c r="O32" s="965"/>
      <c r="P32" s="965"/>
      <c r="Q32" s="965"/>
      <c r="R32" s="965"/>
      <c r="S32" s="965"/>
      <c r="T32" s="246"/>
      <c r="U32" s="967" t="s">
        <v>353</v>
      </c>
      <c r="V32" s="968"/>
      <c r="W32" s="968"/>
      <c r="X32" s="968"/>
      <c r="Y32" s="228"/>
      <c r="Z32" s="225" t="s">
        <v>352</v>
      </c>
      <c r="AA32" s="225"/>
      <c r="AB32" s="226"/>
      <c r="AC32" s="227"/>
    </row>
    <row r="33" spans="1:29" ht="27.75" customHeight="1" x14ac:dyDescent="0.15">
      <c r="A33" s="246"/>
      <c r="B33" s="949" t="s">
        <v>329</v>
      </c>
      <c r="C33" s="949"/>
      <c r="D33" s="949"/>
      <c r="E33" s="247" t="str">
        <f>IF(OR(X33=""),"",X33)</f>
        <v/>
      </c>
      <c r="F33" s="247" t="s">
        <v>330</v>
      </c>
      <c r="G33" s="248"/>
      <c r="H33" s="949" t="s">
        <v>337</v>
      </c>
      <c r="I33" s="949"/>
      <c r="J33" s="949"/>
      <c r="K33" s="247" t="str">
        <f>IF(OR(X34=""),"",X34)</f>
        <v/>
      </c>
      <c r="L33" s="247" t="s">
        <v>330</v>
      </c>
      <c r="M33" s="248"/>
      <c r="N33" s="952" t="s">
        <v>351</v>
      </c>
      <c r="O33" s="952"/>
      <c r="P33" s="952"/>
      <c r="Q33" s="247" t="str">
        <f>IF(OR(X36=""),"",X36)</f>
        <v/>
      </c>
      <c r="R33" s="247" t="s">
        <v>331</v>
      </c>
      <c r="S33" s="248"/>
      <c r="T33" s="246"/>
      <c r="U33" s="219"/>
      <c r="V33" s="220"/>
      <c r="W33" s="197" t="s">
        <v>332</v>
      </c>
      <c r="X33" s="238"/>
      <c r="Y33" s="212" t="s">
        <v>335</v>
      </c>
      <c r="Z33" s="220"/>
      <c r="AA33" s="220"/>
      <c r="AB33" s="220"/>
      <c r="AC33" s="221"/>
    </row>
    <row r="34" spans="1:29" x14ac:dyDescent="0.15">
      <c r="A34" s="246"/>
      <c r="B34" s="249"/>
      <c r="C34" s="249"/>
      <c r="D34" s="249"/>
      <c r="E34" s="249"/>
      <c r="F34" s="249"/>
      <c r="G34" s="249"/>
      <c r="H34" s="249"/>
      <c r="I34" s="249"/>
      <c r="J34" s="249"/>
      <c r="K34" s="249"/>
      <c r="L34" s="249"/>
      <c r="M34" s="249"/>
      <c r="N34" s="249"/>
      <c r="O34" s="249"/>
      <c r="P34" s="249"/>
      <c r="Q34" s="249"/>
      <c r="R34" s="249"/>
      <c r="S34" s="249"/>
      <c r="T34" s="246"/>
      <c r="U34" s="219"/>
      <c r="V34" s="220"/>
      <c r="W34" s="950" t="s">
        <v>333</v>
      </c>
      <c r="X34" s="945"/>
      <c r="Y34" s="947" t="s">
        <v>335</v>
      </c>
      <c r="Z34" s="220"/>
      <c r="AA34" s="220"/>
      <c r="AB34" s="220"/>
      <c r="AC34" s="221"/>
    </row>
    <row r="35" spans="1:29" x14ac:dyDescent="0.15">
      <c r="A35" s="246"/>
      <c r="B35" s="953" t="s">
        <v>245</v>
      </c>
      <c r="C35" s="953"/>
      <c r="D35" s="953"/>
      <c r="E35" s="953"/>
      <c r="F35" s="953"/>
      <c r="G35" s="953"/>
      <c r="H35" s="953"/>
      <c r="I35" s="953"/>
      <c r="J35" s="953"/>
      <c r="K35" s="953"/>
      <c r="L35" s="953"/>
      <c r="M35" s="953"/>
      <c r="N35" s="953"/>
      <c r="O35" s="953"/>
      <c r="P35" s="953"/>
      <c r="Q35" s="953"/>
      <c r="R35" s="953"/>
      <c r="S35" s="953"/>
      <c r="T35" s="246"/>
      <c r="U35" s="219"/>
      <c r="V35" s="220"/>
      <c r="W35" s="951"/>
      <c r="X35" s="946"/>
      <c r="Y35" s="948"/>
      <c r="Z35" s="220"/>
      <c r="AA35" s="220"/>
      <c r="AB35" s="220"/>
      <c r="AC35" s="221"/>
    </row>
    <row r="36" spans="1:29" x14ac:dyDescent="0.15">
      <c r="A36" s="246"/>
      <c r="B36" s="953" t="s">
        <v>255</v>
      </c>
      <c r="C36" s="953"/>
      <c r="D36" s="953"/>
      <c r="E36" s="953"/>
      <c r="F36" s="953"/>
      <c r="G36" s="953"/>
      <c r="H36" s="953"/>
      <c r="I36" s="953"/>
      <c r="J36" s="953"/>
      <c r="K36" s="953"/>
      <c r="L36" s="953"/>
      <c r="M36" s="953"/>
      <c r="N36" s="953"/>
      <c r="O36" s="953"/>
      <c r="P36" s="953"/>
      <c r="Q36" s="953"/>
      <c r="R36" s="953"/>
      <c r="S36" s="953"/>
      <c r="T36" s="246"/>
      <c r="U36" s="219"/>
      <c r="V36" s="220"/>
      <c r="W36" s="511" t="s">
        <v>334</v>
      </c>
      <c r="X36" s="945"/>
      <c r="Y36" s="947" t="s">
        <v>336</v>
      </c>
      <c r="Z36" s="220"/>
      <c r="AA36" s="220"/>
      <c r="AB36" s="220"/>
      <c r="AC36" s="221"/>
    </row>
    <row r="37" spans="1:29" x14ac:dyDescent="0.15">
      <c r="A37" s="246"/>
      <c r="B37" s="953" t="s">
        <v>246</v>
      </c>
      <c r="C37" s="953"/>
      <c r="D37" s="953"/>
      <c r="E37" s="953"/>
      <c r="F37" s="953"/>
      <c r="G37" s="953"/>
      <c r="H37" s="953"/>
      <c r="I37" s="953"/>
      <c r="J37" s="953"/>
      <c r="K37" s="953"/>
      <c r="L37" s="953"/>
      <c r="M37" s="953"/>
      <c r="N37" s="953"/>
      <c r="O37" s="953"/>
      <c r="P37" s="953"/>
      <c r="Q37" s="953"/>
      <c r="R37" s="953"/>
      <c r="S37" s="953"/>
      <c r="T37" s="246"/>
      <c r="U37" s="219"/>
      <c r="V37" s="220"/>
      <c r="W37" s="511"/>
      <c r="X37" s="946"/>
      <c r="Y37" s="948"/>
      <c r="Z37" s="220"/>
      <c r="AA37" s="220"/>
      <c r="AB37" s="220"/>
      <c r="AC37" s="221"/>
    </row>
    <row r="38" spans="1:29" x14ac:dyDescent="0.15">
      <c r="A38" s="246"/>
      <c r="B38" s="966" t="s">
        <v>247</v>
      </c>
      <c r="C38" s="966"/>
      <c r="D38" s="966"/>
      <c r="E38" s="966"/>
      <c r="F38" s="966"/>
      <c r="G38" s="966"/>
      <c r="H38" s="966"/>
      <c r="I38" s="966"/>
      <c r="J38" s="966"/>
      <c r="K38" s="966"/>
      <c r="L38" s="966"/>
      <c r="M38" s="966"/>
      <c r="N38" s="966"/>
      <c r="O38" s="966"/>
      <c r="P38" s="966"/>
      <c r="Q38" s="966"/>
      <c r="R38" s="966"/>
      <c r="S38" s="966"/>
      <c r="T38" s="246"/>
      <c r="U38" s="219"/>
      <c r="V38" s="220"/>
      <c r="W38" s="220"/>
      <c r="X38" s="220"/>
      <c r="Y38" s="220"/>
      <c r="Z38" s="220"/>
      <c r="AA38" s="220"/>
      <c r="AB38" s="220"/>
      <c r="AC38" s="221"/>
    </row>
    <row r="39" spans="1:29" x14ac:dyDescent="0.15">
      <c r="A39" s="246"/>
      <c r="B39" s="249"/>
      <c r="C39" s="249"/>
      <c r="D39" s="249"/>
      <c r="E39" s="249"/>
      <c r="F39" s="249"/>
      <c r="G39" s="249"/>
      <c r="H39" s="249"/>
      <c r="I39" s="249"/>
      <c r="J39" s="249"/>
      <c r="K39" s="249"/>
      <c r="L39" s="249"/>
      <c r="M39" s="249"/>
      <c r="N39" s="249"/>
      <c r="O39" s="249"/>
      <c r="P39" s="249"/>
      <c r="Q39" s="249"/>
      <c r="R39" s="249"/>
      <c r="S39" s="249"/>
      <c r="T39" s="246"/>
      <c r="U39" s="219"/>
      <c r="V39" s="220"/>
      <c r="W39" s="220"/>
      <c r="X39" s="220"/>
      <c r="Y39" s="220"/>
      <c r="Z39" s="220"/>
      <c r="AA39" s="220"/>
      <c r="AB39" s="220"/>
      <c r="AC39" s="221"/>
    </row>
    <row r="40" spans="1:29" ht="21.75" customHeight="1" x14ac:dyDescent="0.15">
      <c r="A40" s="246"/>
      <c r="B40" s="956" t="s">
        <v>248</v>
      </c>
      <c r="C40" s="957"/>
      <c r="D40" s="958"/>
      <c r="E40" s="954" t="str">
        <f>IF('（A)入力シート'!D79="","",'（A)入力シート'!D79)</f>
        <v/>
      </c>
      <c r="F40" s="954"/>
      <c r="G40" s="954"/>
      <c r="H40" s="954" t="str">
        <f>IF('（A)入力シート'!D81="","",'（A)入力シート'!D81)</f>
        <v/>
      </c>
      <c r="I40" s="954"/>
      <c r="J40" s="954"/>
      <c r="K40" s="954" t="str">
        <f>IF('（A)入力シート'!D83="","",'（A)入力シート'!D83)</f>
        <v/>
      </c>
      <c r="L40" s="954"/>
      <c r="M40" s="954"/>
      <c r="N40" s="954" t="str">
        <f>IF('（A)入力シート'!I80="","",'（A)入力シート'!I80)</f>
        <v/>
      </c>
      <c r="O40" s="954"/>
      <c r="P40" s="954"/>
      <c r="Q40" s="954" t="str">
        <f>IF('（A)入力シート'!I82="","",'（A)入力シート'!I82)</f>
        <v/>
      </c>
      <c r="R40" s="954"/>
      <c r="S40" s="954"/>
      <c r="T40" s="246"/>
      <c r="U40" s="219"/>
      <c r="V40" s="220"/>
      <c r="W40" s="220"/>
      <c r="X40" s="220"/>
      <c r="Y40" s="220"/>
      <c r="Z40" s="220"/>
      <c r="AA40" s="220"/>
      <c r="AB40" s="220"/>
      <c r="AC40" s="221"/>
    </row>
    <row r="41" spans="1:29" ht="21.75" customHeight="1" x14ac:dyDescent="0.15">
      <c r="A41" s="246"/>
      <c r="B41" s="959"/>
      <c r="C41" s="960"/>
      <c r="D41" s="961"/>
      <c r="E41" s="954" t="str">
        <f>IF('（A)入力シート'!D80="","",'（A)入力シート'!D80)</f>
        <v/>
      </c>
      <c r="F41" s="954"/>
      <c r="G41" s="954"/>
      <c r="H41" s="954" t="str">
        <f>IF('（A)入力シート'!D82="","",'（A)入力シート'!D82)</f>
        <v/>
      </c>
      <c r="I41" s="954"/>
      <c r="J41" s="954"/>
      <c r="K41" s="962" t="str">
        <f>IF('（A)入力シート'!I79="","",'（A)入力シート'!I79)</f>
        <v/>
      </c>
      <c r="L41" s="963"/>
      <c r="M41" s="964"/>
      <c r="N41" s="954" t="str">
        <f>IF('（A)入力シート'!I81="","",'（A)入力シート'!I81)</f>
        <v/>
      </c>
      <c r="O41" s="954"/>
      <c r="P41" s="954"/>
      <c r="Q41" s="954" t="str">
        <f>IF('（A)入力シート'!I83="","",'（A)入力シート'!I83)</f>
        <v/>
      </c>
      <c r="R41" s="954"/>
      <c r="S41" s="954"/>
      <c r="T41" s="246"/>
      <c r="U41" s="219"/>
      <c r="V41" s="220"/>
      <c r="W41" s="220"/>
      <c r="X41" s="220"/>
      <c r="Y41" s="220"/>
      <c r="Z41" s="220"/>
      <c r="AA41" s="220"/>
      <c r="AB41" s="220"/>
      <c r="AC41" s="221"/>
    </row>
    <row r="42" spans="1:29" x14ac:dyDescent="0.15">
      <c r="A42" s="246"/>
      <c r="B42" s="246"/>
      <c r="C42" s="246"/>
      <c r="D42" s="246"/>
      <c r="E42" s="246"/>
      <c r="F42" s="246"/>
      <c r="G42" s="246"/>
      <c r="H42" s="246"/>
      <c r="I42" s="246"/>
      <c r="J42" s="246"/>
      <c r="K42" s="246"/>
      <c r="L42" s="246"/>
      <c r="M42" s="246"/>
      <c r="N42" s="246"/>
      <c r="O42" s="246"/>
      <c r="P42" s="246"/>
      <c r="Q42" s="246"/>
      <c r="R42" s="246"/>
      <c r="S42" s="246"/>
      <c r="T42" s="246"/>
      <c r="U42" s="222"/>
      <c r="V42" s="223"/>
      <c r="W42" s="223"/>
      <c r="X42" s="223"/>
      <c r="Y42" s="223"/>
      <c r="Z42" s="223"/>
      <c r="AA42" s="223"/>
      <c r="AB42" s="223"/>
      <c r="AC42" s="224"/>
    </row>
    <row r="47" spans="1:29" x14ac:dyDescent="0.15">
      <c r="C47" s="9"/>
    </row>
  </sheetData>
  <mergeCells count="38">
    <mergeCell ref="U32:X32"/>
    <mergeCell ref="J6:M6"/>
    <mergeCell ref="N6:Q6"/>
    <mergeCell ref="B3:S3"/>
    <mergeCell ref="B4:S4"/>
    <mergeCell ref="B5:S5"/>
    <mergeCell ref="U11:AC12"/>
    <mergeCell ref="B8:D9"/>
    <mergeCell ref="E8:J9"/>
    <mergeCell ref="K8:M9"/>
    <mergeCell ref="N8:P9"/>
    <mergeCell ref="Q8:S9"/>
    <mergeCell ref="Q41:S41"/>
    <mergeCell ref="M1:S1"/>
    <mergeCell ref="B40:D41"/>
    <mergeCell ref="E40:G40"/>
    <mergeCell ref="H40:J40"/>
    <mergeCell ref="K40:M40"/>
    <mergeCell ref="N40:P40"/>
    <mergeCell ref="Q40:S40"/>
    <mergeCell ref="E41:G41"/>
    <mergeCell ref="H41:J41"/>
    <mergeCell ref="K41:M41"/>
    <mergeCell ref="N41:P41"/>
    <mergeCell ref="B32:S32"/>
    <mergeCell ref="B38:S38"/>
    <mergeCell ref="B37:S37"/>
    <mergeCell ref="B36:S36"/>
    <mergeCell ref="B33:D33"/>
    <mergeCell ref="W34:W35"/>
    <mergeCell ref="H33:J33"/>
    <mergeCell ref="N33:P33"/>
    <mergeCell ref="B35:S35"/>
    <mergeCell ref="W36:W37"/>
    <mergeCell ref="X34:X35"/>
    <mergeCell ref="X36:X37"/>
    <mergeCell ref="Y34:Y35"/>
    <mergeCell ref="Y36:Y37"/>
  </mergeCells>
  <phoneticPr fontId="2"/>
  <pageMargins left="0.31496062992125984" right="0.31496062992125984" top="0.35433070866141736" bottom="0.35433070866141736" header="0.31496062992125984" footer="0.31496062992125984"/>
  <pageSetup paperSize="9" orientation="portrait" r:id="rId1"/>
  <drawing r:id="rId2"/>
</worksheet>
</file>

<file path=xl/worksheets/sheet6.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31"/>
  <sheetViews>
    <sheetView workbookViewId="0"/>
  </sheetViews>
  <sheetFormatPr defaultRowHeight="13.5" x14ac:dyDescent="0.15"/>
  <cols>
    <col min="1" max="8" width="10.75" customWidth="1"/>
  </cols>
  <sheetData>
    <row r="1" spans="1:11" ht="24" customHeight="1" x14ac:dyDescent="0.15">
      <c r="A1" s="16" t="s">
        <v>203</v>
      </c>
    </row>
    <row r="2" spans="1:11" ht="39" customHeight="1" x14ac:dyDescent="0.15">
      <c r="A2" s="1004" t="str">
        <f>'(D)アナウンス原稿（印刷）'!A3</f>
        <v>第４４回沖縄県アンサンブルコンテスト</v>
      </c>
      <c r="B2" s="1004"/>
      <c r="C2" s="1004"/>
      <c r="D2" s="1004"/>
      <c r="E2" s="1004"/>
      <c r="F2" s="1004"/>
      <c r="G2" s="1004"/>
      <c r="H2" s="1004"/>
      <c r="K2" s="346" t="s">
        <v>421</v>
      </c>
    </row>
    <row r="3" spans="1:11" ht="29.25" customHeight="1" x14ac:dyDescent="0.15">
      <c r="A3" s="1008" t="str">
        <f>'(D)アナウンス原稿（印刷）'!A4</f>
        <v>　　　（第４５回九州アンサンブルコンテスト沖縄支部予選）</v>
      </c>
      <c r="B3" s="1008"/>
      <c r="C3" s="1008"/>
      <c r="D3" s="1008"/>
      <c r="E3" s="1008"/>
      <c r="F3" s="1008"/>
      <c r="G3" s="1008"/>
      <c r="H3" s="1008"/>
      <c r="K3" s="347" t="s">
        <v>424</v>
      </c>
    </row>
    <row r="4" spans="1:11" x14ac:dyDescent="0.15">
      <c r="A4" s="13"/>
      <c r="B4" s="13"/>
      <c r="C4" s="13"/>
      <c r="D4" s="13"/>
      <c r="E4" s="13"/>
      <c r="F4" s="13"/>
      <c r="G4" s="13"/>
      <c r="H4" s="13"/>
    </row>
    <row r="5" spans="1:11" ht="21" x14ac:dyDescent="0.15">
      <c r="A5" s="1005" t="s">
        <v>106</v>
      </c>
      <c r="B5" s="1005"/>
      <c r="C5" s="1005"/>
      <c r="D5" s="1005"/>
      <c r="E5" s="1005"/>
      <c r="F5" s="1005"/>
      <c r="G5" s="1005"/>
      <c r="H5" s="1005"/>
    </row>
    <row r="6" spans="1:11" ht="14.25" thickBot="1" x14ac:dyDescent="0.2">
      <c r="A6" s="13"/>
      <c r="B6" s="13"/>
      <c r="C6" s="13"/>
      <c r="D6" s="13"/>
      <c r="E6" s="13"/>
      <c r="F6" s="13"/>
      <c r="G6" s="13"/>
      <c r="H6" s="13"/>
    </row>
    <row r="7" spans="1:11" ht="51" customHeight="1" thickBot="1" x14ac:dyDescent="0.2">
      <c r="A7" s="1009" t="s">
        <v>68</v>
      </c>
      <c r="B7" s="1010"/>
      <c r="C7" s="1011" t="str">
        <f>IF('（A)入力シート'!F12="","",'（A)入力シート'!F12)</f>
        <v/>
      </c>
      <c r="D7" s="1012"/>
      <c r="E7" s="1012"/>
      <c r="F7" s="1012"/>
      <c r="G7" s="1012"/>
      <c r="H7" s="1013"/>
      <c r="I7" s="52"/>
    </row>
    <row r="8" spans="1:11" ht="14.25" thickBot="1" x14ac:dyDescent="0.2">
      <c r="A8" s="53"/>
      <c r="B8" s="53"/>
      <c r="C8" s="13"/>
      <c r="D8" s="13"/>
      <c r="E8" s="13"/>
      <c r="F8" s="13"/>
      <c r="G8" s="13"/>
      <c r="H8" s="13"/>
    </row>
    <row r="9" spans="1:11" ht="39" customHeight="1" thickBot="1" x14ac:dyDescent="0.2">
      <c r="A9" s="997" t="s">
        <v>256</v>
      </c>
      <c r="B9" s="998"/>
      <c r="C9" s="998"/>
      <c r="D9" s="998"/>
      <c r="E9" s="999"/>
      <c r="F9" s="1006" t="str">
        <f>IF('（A)入力シート'!M70="","",'（A)入力シート'!M70)</f>
        <v/>
      </c>
      <c r="G9" s="1007"/>
      <c r="H9" s="54" t="s">
        <v>105</v>
      </c>
    </row>
    <row r="10" spans="1:11" ht="14.25" customHeight="1" thickBot="1" x14ac:dyDescent="0.2">
      <c r="A10" s="13"/>
      <c r="B10" s="13"/>
      <c r="C10" s="13"/>
      <c r="D10" s="13"/>
      <c r="E10" s="13"/>
      <c r="F10" s="13"/>
      <c r="G10" s="13"/>
      <c r="H10" s="13"/>
    </row>
    <row r="11" spans="1:11" ht="38.25" customHeight="1" thickBot="1" x14ac:dyDescent="0.2">
      <c r="A11" s="1014" t="s">
        <v>116</v>
      </c>
      <c r="B11" s="1015"/>
      <c r="C11" s="1015"/>
      <c r="D11" s="1015"/>
      <c r="E11" s="1016"/>
      <c r="F11" s="1017" t="str">
        <f>IF('（A)入力シート'!M71="","",'（A)入力シート'!M71)</f>
        <v>　</v>
      </c>
      <c r="G11" s="1018"/>
      <c r="H11" s="1019"/>
    </row>
    <row r="12" spans="1:11" ht="24.75" customHeight="1" x14ac:dyDescent="0.15">
      <c r="A12" s="13"/>
      <c r="B12" s="13"/>
      <c r="C12" s="13"/>
      <c r="D12" s="13"/>
      <c r="E12" s="13"/>
      <c r="F12" s="13"/>
      <c r="G12" s="13"/>
      <c r="H12" s="13"/>
    </row>
    <row r="13" spans="1:11" ht="24" customHeight="1" x14ac:dyDescent="0.15">
      <c r="A13" s="1001" t="s">
        <v>260</v>
      </c>
      <c r="B13" s="1001"/>
      <c r="C13" s="1001"/>
      <c r="D13" s="1001"/>
      <c r="E13" s="1001"/>
      <c r="F13" s="1001"/>
      <c r="G13" s="1001"/>
      <c r="H13" s="1001"/>
    </row>
    <row r="14" spans="1:11" ht="24" customHeight="1" x14ac:dyDescent="0.15">
      <c r="A14" s="1001" t="s">
        <v>261</v>
      </c>
      <c r="B14" s="1001"/>
      <c r="C14" s="1001"/>
      <c r="D14" s="1001"/>
      <c r="E14" s="1001"/>
      <c r="F14" s="1001"/>
      <c r="G14" s="1001"/>
      <c r="H14" s="1001"/>
    </row>
    <row r="15" spans="1:11" ht="24" customHeight="1" x14ac:dyDescent="0.15">
      <c r="A15" s="1001" t="s">
        <v>262</v>
      </c>
      <c r="B15" s="1001"/>
      <c r="C15" s="1001"/>
      <c r="D15" s="1001"/>
      <c r="E15" s="1001"/>
      <c r="F15" s="1001"/>
      <c r="G15" s="1001"/>
      <c r="H15" s="1001"/>
    </row>
    <row r="16" spans="1:11" ht="24" customHeight="1" x14ac:dyDescent="0.15">
      <c r="A16" s="1001" t="s">
        <v>263</v>
      </c>
      <c r="B16" s="1001"/>
      <c r="C16" s="1001"/>
      <c r="D16" s="1001"/>
      <c r="E16" s="1001"/>
      <c r="F16" s="1001"/>
      <c r="G16" s="1001"/>
      <c r="H16" s="1001"/>
    </row>
    <row r="17" spans="1:9" ht="18" customHeight="1" x14ac:dyDescent="0.15">
      <c r="A17" s="57"/>
      <c r="B17" s="57"/>
      <c r="C17" s="57"/>
      <c r="D17" s="57"/>
      <c r="E17" s="57"/>
      <c r="F17" s="57"/>
      <c r="G17" s="57"/>
      <c r="H17" s="57"/>
    </row>
    <row r="18" spans="1:9" ht="20.25" customHeight="1" x14ac:dyDescent="0.15">
      <c r="A18" s="1001" t="s">
        <v>112</v>
      </c>
      <c r="B18" s="1001"/>
      <c r="C18" s="1001"/>
      <c r="D18" s="1001"/>
      <c r="E18" s="1001"/>
      <c r="F18" s="1001"/>
      <c r="G18" s="1001"/>
      <c r="H18" s="1001"/>
    </row>
    <row r="19" spans="1:9" ht="20.25" customHeight="1" x14ac:dyDescent="0.15">
      <c r="A19" s="1001" t="s">
        <v>153</v>
      </c>
      <c r="B19" s="1001"/>
      <c r="C19" s="1001"/>
      <c r="D19" s="1001"/>
      <c r="E19" s="1001"/>
      <c r="F19" s="1001"/>
      <c r="G19" s="1001"/>
      <c r="H19" s="1001"/>
    </row>
    <row r="20" spans="1:9" ht="20.25" customHeight="1" x14ac:dyDescent="0.15">
      <c r="A20" s="1001" t="s">
        <v>117</v>
      </c>
      <c r="B20" s="1001"/>
      <c r="C20" s="1001"/>
      <c r="D20" s="1001"/>
      <c r="E20" s="1001"/>
      <c r="F20" s="1001"/>
      <c r="G20" s="1001"/>
      <c r="H20" s="1001"/>
    </row>
    <row r="21" spans="1:9" ht="20.25" customHeight="1" x14ac:dyDescent="0.15">
      <c r="A21" s="1001" t="s">
        <v>257</v>
      </c>
      <c r="B21" s="1001"/>
      <c r="C21" s="1001"/>
      <c r="D21" s="1001"/>
      <c r="E21" s="1001"/>
      <c r="F21" s="1001"/>
      <c r="G21" s="1001"/>
      <c r="H21" s="1001"/>
    </row>
    <row r="22" spans="1:9" ht="20.25" customHeight="1" x14ac:dyDescent="0.15">
      <c r="A22" s="1001" t="s">
        <v>113</v>
      </c>
      <c r="B22" s="1001"/>
      <c r="C22" s="1001"/>
      <c r="D22" s="1001"/>
      <c r="E22" s="1001"/>
      <c r="F22" s="1001"/>
      <c r="G22" s="1001"/>
      <c r="H22" s="1001"/>
    </row>
    <row r="23" spans="1:9" ht="20.25" customHeight="1" x14ac:dyDescent="0.15">
      <c r="A23" s="1001" t="s">
        <v>115</v>
      </c>
      <c r="B23" s="1001"/>
      <c r="C23" s="1001"/>
      <c r="D23" s="1001"/>
      <c r="E23" s="1001"/>
      <c r="F23" s="1001"/>
      <c r="G23" s="1001"/>
      <c r="H23" s="1001"/>
    </row>
    <row r="24" spans="1:9" ht="20.25" customHeight="1" x14ac:dyDescent="0.15">
      <c r="A24" s="1002" t="s">
        <v>114</v>
      </c>
      <c r="B24" s="1002"/>
      <c r="C24" s="1002"/>
      <c r="D24" s="1002"/>
      <c r="E24" s="1002"/>
      <c r="F24" s="1002"/>
      <c r="G24" s="1002"/>
      <c r="H24" s="1002"/>
    </row>
    <row r="25" spans="1:9" ht="20.25" customHeight="1" x14ac:dyDescent="0.15">
      <c r="A25" s="1003" t="s">
        <v>258</v>
      </c>
      <c r="B25" s="1003"/>
      <c r="C25" s="1003"/>
      <c r="D25" s="1003"/>
      <c r="E25" s="1003"/>
      <c r="F25" s="1003"/>
      <c r="G25" s="1003"/>
      <c r="H25" s="1003"/>
    </row>
    <row r="26" spans="1:9" ht="20.25" customHeight="1" x14ac:dyDescent="0.15">
      <c r="A26" s="1000" t="s">
        <v>259</v>
      </c>
      <c r="B26" s="1000"/>
      <c r="C26" s="1000"/>
      <c r="D26" s="1000"/>
      <c r="E26" s="1000"/>
      <c r="F26" s="1000"/>
      <c r="G26" s="1000"/>
      <c r="H26" s="1000"/>
    </row>
    <row r="27" spans="1:9" ht="27" customHeight="1" x14ac:dyDescent="0.15">
      <c r="A27" s="155"/>
      <c r="B27" s="155"/>
      <c r="C27" s="155"/>
      <c r="D27" s="155"/>
      <c r="E27" s="155"/>
      <c r="F27" s="155"/>
      <c r="G27" s="155"/>
      <c r="H27" s="155"/>
    </row>
    <row r="28" spans="1:9" ht="23.25" customHeight="1" thickBot="1" x14ac:dyDescent="0.2">
      <c r="A28" s="156"/>
      <c r="B28" s="154"/>
      <c r="C28" s="154"/>
      <c r="D28" s="154"/>
      <c r="E28" s="154"/>
      <c r="F28" s="154"/>
      <c r="G28" s="154"/>
      <c r="H28" s="154"/>
      <c r="I28" s="9"/>
    </row>
    <row r="29" spans="1:9" ht="38.25" customHeight="1" thickBot="1" x14ac:dyDescent="0.2">
      <c r="A29" s="1009" t="s">
        <v>68</v>
      </c>
      <c r="B29" s="1010"/>
      <c r="C29" s="1011" t="str">
        <f>IF('（A)入力シート'!F12="","",'（A)入力シート'!F12)</f>
        <v/>
      </c>
      <c r="D29" s="1012"/>
      <c r="E29" s="1012"/>
      <c r="F29" s="1012"/>
      <c r="G29" s="1012"/>
      <c r="H29" s="1013"/>
    </row>
    <row r="30" spans="1:9" ht="38.25" customHeight="1" thickBot="1" x14ac:dyDescent="0.2">
      <c r="A30" s="997" t="s">
        <v>256</v>
      </c>
      <c r="B30" s="998"/>
      <c r="C30" s="998"/>
      <c r="D30" s="998"/>
      <c r="E30" s="999"/>
      <c r="F30" s="1006" t="str">
        <f>IF('（A)入力シート'!M70="","",'（A)入力シート'!M70)</f>
        <v/>
      </c>
      <c r="G30" s="1007"/>
      <c r="H30" s="54" t="s">
        <v>105</v>
      </c>
    </row>
    <row r="31" spans="1:9" ht="38.25" customHeight="1" thickBot="1" x14ac:dyDescent="0.2">
      <c r="A31" s="1014" t="s">
        <v>116</v>
      </c>
      <c r="B31" s="1015"/>
      <c r="C31" s="1015"/>
      <c r="D31" s="1015"/>
      <c r="E31" s="1016"/>
      <c r="F31" s="1017" t="str">
        <f>IF('（A)入力シート'!M71="","",'（A)入力シート'!M71)</f>
        <v>　</v>
      </c>
      <c r="G31" s="1018"/>
      <c r="H31" s="1019"/>
    </row>
  </sheetData>
  <sheetProtection password="93A5" sheet="1" objects="1" scenarios="1"/>
  <mergeCells count="28">
    <mergeCell ref="A31:E31"/>
    <mergeCell ref="F31:H31"/>
    <mergeCell ref="A11:E11"/>
    <mergeCell ref="F11:H11"/>
    <mergeCell ref="A29:B29"/>
    <mergeCell ref="C29:H29"/>
    <mergeCell ref="F30:G30"/>
    <mergeCell ref="A13:H13"/>
    <mergeCell ref="A14:H14"/>
    <mergeCell ref="A15:H15"/>
    <mergeCell ref="A16:H16"/>
    <mergeCell ref="A18:H18"/>
    <mergeCell ref="A19:H19"/>
    <mergeCell ref="A20:H20"/>
    <mergeCell ref="A21:H21"/>
    <mergeCell ref="A22:H22"/>
    <mergeCell ref="A2:H2"/>
    <mergeCell ref="A5:H5"/>
    <mergeCell ref="F9:G9"/>
    <mergeCell ref="A3:H3"/>
    <mergeCell ref="A7:B7"/>
    <mergeCell ref="C7:H7"/>
    <mergeCell ref="A9:E9"/>
    <mergeCell ref="A30:E30"/>
    <mergeCell ref="A26:H26"/>
    <mergeCell ref="A23:H23"/>
    <mergeCell ref="A24:H24"/>
    <mergeCell ref="A25:H25"/>
  </mergeCells>
  <phoneticPr fontId="2"/>
  <pageMargins left="0.9055118110236221" right="0.70866141732283472" top="0.55118110236220474" bottom="0.55118110236220474" header="0.31496062992125984" footer="0.31496062992125984"/>
  <pageSetup paperSize="9" orientation="portrait" r:id="rId1"/>
</worksheet>
</file>

<file path=xl/worksheets/sheet7.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L44"/>
  <sheetViews>
    <sheetView workbookViewId="0"/>
  </sheetViews>
  <sheetFormatPr defaultRowHeight="13.5" x14ac:dyDescent="0.15"/>
  <cols>
    <col min="1" max="10" width="9.25" customWidth="1"/>
  </cols>
  <sheetData>
    <row r="1" spans="1:12" ht="19.5" customHeight="1" x14ac:dyDescent="0.15">
      <c r="A1" s="16" t="s">
        <v>204</v>
      </c>
      <c r="B1" s="99"/>
      <c r="C1" s="99"/>
      <c r="D1" s="99"/>
      <c r="E1" s="99"/>
      <c r="F1" s="1020" t="s">
        <v>354</v>
      </c>
      <c r="G1" s="1020"/>
      <c r="H1" s="1020"/>
      <c r="I1" s="1020"/>
      <c r="J1" s="1020"/>
    </row>
    <row r="2" spans="1:12" ht="19.5" customHeight="1" thickBot="1" x14ac:dyDescent="0.2">
      <c r="A2" s="1021" t="s">
        <v>357</v>
      </c>
      <c r="B2" s="1021"/>
      <c r="C2" s="1021"/>
      <c r="D2" s="1021"/>
      <c r="E2" s="1021"/>
      <c r="F2" s="1021"/>
      <c r="G2" s="1021"/>
      <c r="H2" s="1021"/>
      <c r="I2" s="1021"/>
      <c r="J2" s="1021"/>
    </row>
    <row r="3" spans="1:12" ht="27.75" customHeight="1" x14ac:dyDescent="0.15">
      <c r="A3" s="60"/>
      <c r="B3" s="61"/>
      <c r="C3" s="61"/>
      <c r="D3" s="61"/>
      <c r="E3" s="61"/>
      <c r="F3" s="61"/>
      <c r="G3" s="61"/>
      <c r="H3" s="1036">
        <f ca="1">TODAY()</f>
        <v>43759</v>
      </c>
      <c r="I3" s="1036"/>
      <c r="J3" s="1037"/>
      <c r="K3" s="195"/>
      <c r="L3" s="195"/>
    </row>
    <row r="4" spans="1:12" ht="20.25" customHeight="1" x14ac:dyDescent="0.15">
      <c r="A4" s="95" t="s">
        <v>107</v>
      </c>
      <c r="B4" s="143"/>
      <c r="C4" s="143"/>
      <c r="D4" s="63"/>
      <c r="E4" s="63"/>
      <c r="F4" s="63"/>
      <c r="G4" s="63"/>
      <c r="H4" s="63"/>
      <c r="I4" s="63"/>
      <c r="J4" s="64"/>
    </row>
    <row r="5" spans="1:12" ht="20.25" customHeight="1" x14ac:dyDescent="0.15">
      <c r="A5" s="95" t="s">
        <v>108</v>
      </c>
      <c r="B5" s="143"/>
      <c r="C5" s="143"/>
      <c r="D5" s="63"/>
      <c r="E5" s="63"/>
      <c r="F5" s="63"/>
      <c r="G5" s="63"/>
      <c r="H5" s="63"/>
      <c r="I5" s="63"/>
      <c r="J5" s="64"/>
    </row>
    <row r="6" spans="1:12" ht="18" customHeight="1" x14ac:dyDescent="0.15">
      <c r="A6" s="62"/>
      <c r="B6" s="63"/>
      <c r="C6" s="63"/>
      <c r="D6" s="63"/>
      <c r="E6" s="63"/>
      <c r="F6" s="63"/>
      <c r="G6" s="63"/>
      <c r="H6" s="63"/>
      <c r="I6" s="63"/>
      <c r="J6" s="64"/>
    </row>
    <row r="7" spans="1:12" ht="22.5" customHeight="1" x14ac:dyDescent="0.15">
      <c r="A7" s="62"/>
      <c r="B7" s="63"/>
      <c r="C7" s="63"/>
      <c r="D7" s="63"/>
      <c r="E7" s="1022" t="s">
        <v>118</v>
      </c>
      <c r="F7" s="1022"/>
      <c r="G7" s="1023" t="str">
        <f>IF('（A)入力シート'!F12="","",'（A)入力シート'!F12)</f>
        <v/>
      </c>
      <c r="H7" s="1023"/>
      <c r="I7" s="1023"/>
      <c r="J7" s="1024"/>
    </row>
    <row r="8" spans="1:12" ht="22.5" customHeight="1" x14ac:dyDescent="0.15">
      <c r="A8" s="62"/>
      <c r="B8" s="63"/>
      <c r="C8" s="63"/>
      <c r="D8" s="63"/>
      <c r="E8" s="1022" t="s">
        <v>120</v>
      </c>
      <c r="F8" s="1022"/>
      <c r="G8" s="1023" t="str">
        <f>IF('（A)入力シート'!F14="","",'（A)入力シート'!F14)</f>
        <v/>
      </c>
      <c r="H8" s="1023"/>
      <c r="I8" s="1023"/>
      <c r="J8" s="65" t="s">
        <v>119</v>
      </c>
    </row>
    <row r="9" spans="1:12" ht="22.5" customHeight="1" x14ac:dyDescent="0.15">
      <c r="A9" s="62"/>
      <c r="B9" s="63"/>
      <c r="C9" s="63"/>
      <c r="D9" s="63"/>
      <c r="E9" s="1022" t="s">
        <v>61</v>
      </c>
      <c r="F9" s="1022"/>
      <c r="G9" s="1023" t="str">
        <f>IF('（A)入力シート'!F22="","",'（A)入力シート'!F22)</f>
        <v/>
      </c>
      <c r="H9" s="1023"/>
      <c r="I9" s="1023"/>
      <c r="J9" s="66"/>
    </row>
    <row r="10" spans="1:12" ht="15" customHeight="1" x14ac:dyDescent="0.15">
      <c r="A10" s="62"/>
      <c r="B10" s="63"/>
      <c r="C10" s="63"/>
      <c r="D10" s="63"/>
      <c r="E10" s="63"/>
      <c r="F10" s="63"/>
      <c r="G10" s="63"/>
      <c r="H10" s="63"/>
      <c r="I10" s="63"/>
      <c r="J10" s="64"/>
    </row>
    <row r="11" spans="1:12" ht="15" customHeight="1" x14ac:dyDescent="0.15">
      <c r="A11" s="62"/>
      <c r="B11" s="63"/>
      <c r="C11" s="63"/>
      <c r="D11" s="63"/>
      <c r="E11" s="63"/>
      <c r="F11" s="63"/>
      <c r="G11" s="63"/>
      <c r="H11" s="63"/>
      <c r="I11" s="63"/>
      <c r="J11" s="64"/>
    </row>
    <row r="12" spans="1:12" ht="21" customHeight="1" x14ac:dyDescent="0.15">
      <c r="A12" s="62"/>
      <c r="B12" s="1038" t="s">
        <v>121</v>
      </c>
      <c r="C12" s="1038"/>
      <c r="D12" s="1038"/>
      <c r="E12" s="1038"/>
      <c r="F12" s="1038"/>
      <c r="G12" s="1038"/>
      <c r="H12" s="1038"/>
      <c r="I12" s="1038"/>
      <c r="J12" s="64"/>
    </row>
    <row r="13" spans="1:12" ht="15" customHeight="1" x14ac:dyDescent="0.15">
      <c r="A13" s="62"/>
      <c r="B13" s="63"/>
      <c r="C13" s="63"/>
      <c r="D13" s="63"/>
      <c r="E13" s="63"/>
      <c r="F13" s="63"/>
      <c r="G13" s="63"/>
      <c r="H13" s="63"/>
      <c r="I13" s="63"/>
      <c r="J13" s="64"/>
    </row>
    <row r="14" spans="1:12" ht="15" customHeight="1" x14ac:dyDescent="0.15">
      <c r="A14" s="62"/>
      <c r="B14" s="63"/>
      <c r="C14" s="63"/>
      <c r="D14" s="63"/>
      <c r="E14" s="63"/>
      <c r="F14" s="63"/>
      <c r="G14" s="63"/>
      <c r="H14" s="63"/>
      <c r="I14" s="63"/>
      <c r="J14" s="64"/>
    </row>
    <row r="15" spans="1:12" ht="20.25" customHeight="1" x14ac:dyDescent="0.15">
      <c r="A15" s="1040" t="s">
        <v>287</v>
      </c>
      <c r="B15" s="1041"/>
      <c r="C15" s="1041"/>
      <c r="D15" s="1041"/>
      <c r="E15" s="1041"/>
      <c r="F15" s="1041"/>
      <c r="G15" s="1041"/>
      <c r="H15" s="1041"/>
      <c r="I15" s="1041"/>
      <c r="J15" s="1042"/>
    </row>
    <row r="16" spans="1:12" ht="15" customHeight="1" x14ac:dyDescent="0.15">
      <c r="A16" s="62"/>
      <c r="B16" s="67"/>
      <c r="C16" s="67"/>
      <c r="D16" s="67"/>
      <c r="E16" s="67"/>
      <c r="F16" s="67"/>
      <c r="G16" s="67"/>
      <c r="H16" s="63"/>
      <c r="I16" s="63"/>
      <c r="J16" s="64"/>
    </row>
    <row r="17" spans="1:10" ht="15" customHeight="1" x14ac:dyDescent="0.15">
      <c r="A17" s="62"/>
      <c r="B17" s="67"/>
      <c r="C17" s="67"/>
      <c r="D17" s="67"/>
      <c r="E17" s="67"/>
      <c r="F17" s="67"/>
      <c r="G17" s="67"/>
      <c r="H17" s="63"/>
      <c r="I17" s="63"/>
      <c r="J17" s="64"/>
    </row>
    <row r="18" spans="1:10" ht="15" customHeight="1" x14ac:dyDescent="0.15">
      <c r="A18" s="62"/>
      <c r="B18" s="67"/>
      <c r="C18" s="67"/>
      <c r="D18" s="67"/>
      <c r="E18" s="67"/>
      <c r="F18" s="67"/>
      <c r="G18" s="67"/>
      <c r="H18" s="63"/>
      <c r="I18" s="63"/>
      <c r="J18" s="64"/>
    </row>
    <row r="19" spans="1:10" ht="19.5" customHeight="1" x14ac:dyDescent="0.15">
      <c r="A19" s="62"/>
      <c r="B19" s="1039" t="s">
        <v>145</v>
      </c>
      <c r="C19" s="1039"/>
      <c r="D19" s="67"/>
      <c r="E19" s="1025" t="s">
        <v>266</v>
      </c>
      <c r="F19" s="1025"/>
      <c r="G19" s="1026" t="str">
        <f>IF('（A)入力シート'!M86="","",'（A)入力シート'!M86)</f>
        <v>　</v>
      </c>
      <c r="H19" s="1026"/>
      <c r="I19" s="63"/>
      <c r="J19" s="64"/>
    </row>
    <row r="20" spans="1:10" ht="15" customHeight="1" x14ac:dyDescent="0.15">
      <c r="A20" s="62"/>
      <c r="B20" s="67"/>
      <c r="C20" s="67"/>
      <c r="D20" s="67"/>
      <c r="E20" s="67"/>
      <c r="F20" s="67"/>
      <c r="G20" s="67"/>
      <c r="H20" s="67"/>
      <c r="I20" s="63"/>
      <c r="J20" s="64"/>
    </row>
    <row r="21" spans="1:10" ht="15" customHeight="1" x14ac:dyDescent="0.15">
      <c r="A21" s="62"/>
      <c r="B21" s="67"/>
      <c r="C21" s="67"/>
      <c r="D21" s="67"/>
      <c r="E21" s="67"/>
      <c r="F21" s="67"/>
      <c r="G21" s="67"/>
      <c r="H21" s="63"/>
      <c r="I21" s="63"/>
      <c r="J21" s="64"/>
    </row>
    <row r="22" spans="1:10" ht="18.75" customHeight="1" x14ac:dyDescent="0.15">
      <c r="A22" s="62"/>
      <c r="B22" s="96" t="s">
        <v>146</v>
      </c>
      <c r="C22" s="67"/>
      <c r="D22" s="67"/>
      <c r="E22" s="67"/>
      <c r="F22" s="67"/>
      <c r="G22" s="67"/>
      <c r="H22" s="63"/>
      <c r="I22" s="63"/>
      <c r="J22" s="64"/>
    </row>
    <row r="23" spans="1:10" ht="15" customHeight="1" thickBot="1" x14ac:dyDescent="0.2">
      <c r="A23" s="62"/>
      <c r="B23" s="67"/>
      <c r="C23" s="67"/>
      <c r="D23" s="67"/>
      <c r="E23" s="67"/>
      <c r="F23" s="67"/>
      <c r="G23" s="67"/>
      <c r="H23" s="63"/>
      <c r="I23" s="63"/>
      <c r="J23" s="64"/>
    </row>
    <row r="24" spans="1:10" ht="15" customHeight="1" x14ac:dyDescent="0.15">
      <c r="A24" s="62"/>
      <c r="B24" s="1027" t="str">
        <f>IF('（A)入力シート'!C88="","",'（A)入力シート'!C88)</f>
        <v/>
      </c>
      <c r="C24" s="1028"/>
      <c r="D24" s="1028"/>
      <c r="E24" s="1028"/>
      <c r="F24" s="1028"/>
      <c r="G24" s="1028"/>
      <c r="H24" s="1028"/>
      <c r="I24" s="1029"/>
      <c r="J24" s="64"/>
    </row>
    <row r="25" spans="1:10" ht="15" customHeight="1" x14ac:dyDescent="0.15">
      <c r="A25" s="62"/>
      <c r="B25" s="1030"/>
      <c r="C25" s="1031"/>
      <c r="D25" s="1031"/>
      <c r="E25" s="1031"/>
      <c r="F25" s="1031"/>
      <c r="G25" s="1031"/>
      <c r="H25" s="1031"/>
      <c r="I25" s="1032"/>
      <c r="J25" s="64"/>
    </row>
    <row r="26" spans="1:10" ht="15" customHeight="1" x14ac:dyDescent="0.15">
      <c r="A26" s="62"/>
      <c r="B26" s="1030"/>
      <c r="C26" s="1031"/>
      <c r="D26" s="1031"/>
      <c r="E26" s="1031"/>
      <c r="F26" s="1031"/>
      <c r="G26" s="1031"/>
      <c r="H26" s="1031"/>
      <c r="I26" s="1032"/>
      <c r="J26" s="64"/>
    </row>
    <row r="27" spans="1:10" ht="15" customHeight="1" x14ac:dyDescent="0.15">
      <c r="A27" s="62"/>
      <c r="B27" s="1030"/>
      <c r="C27" s="1031"/>
      <c r="D27" s="1031"/>
      <c r="E27" s="1031"/>
      <c r="F27" s="1031"/>
      <c r="G27" s="1031"/>
      <c r="H27" s="1031"/>
      <c r="I27" s="1032"/>
      <c r="J27" s="64"/>
    </row>
    <row r="28" spans="1:10" ht="15" customHeight="1" x14ac:dyDescent="0.15">
      <c r="A28" s="62"/>
      <c r="B28" s="1030"/>
      <c r="C28" s="1031"/>
      <c r="D28" s="1031"/>
      <c r="E28" s="1031"/>
      <c r="F28" s="1031"/>
      <c r="G28" s="1031"/>
      <c r="H28" s="1031"/>
      <c r="I28" s="1032"/>
      <c r="J28" s="64"/>
    </row>
    <row r="29" spans="1:10" ht="15" customHeight="1" x14ac:dyDescent="0.15">
      <c r="A29" s="62"/>
      <c r="B29" s="1030"/>
      <c r="C29" s="1031"/>
      <c r="D29" s="1031"/>
      <c r="E29" s="1031"/>
      <c r="F29" s="1031"/>
      <c r="G29" s="1031"/>
      <c r="H29" s="1031"/>
      <c r="I29" s="1032"/>
      <c r="J29" s="64"/>
    </row>
    <row r="30" spans="1:10" ht="15" customHeight="1" x14ac:dyDescent="0.15">
      <c r="A30" s="62"/>
      <c r="B30" s="1030"/>
      <c r="C30" s="1031"/>
      <c r="D30" s="1031"/>
      <c r="E30" s="1031"/>
      <c r="F30" s="1031"/>
      <c r="G30" s="1031"/>
      <c r="H30" s="1031"/>
      <c r="I30" s="1032"/>
      <c r="J30" s="64"/>
    </row>
    <row r="31" spans="1:10" ht="15" customHeight="1" x14ac:dyDescent="0.15">
      <c r="A31" s="62"/>
      <c r="B31" s="1030"/>
      <c r="C31" s="1031"/>
      <c r="D31" s="1031"/>
      <c r="E31" s="1031"/>
      <c r="F31" s="1031"/>
      <c r="G31" s="1031"/>
      <c r="H31" s="1031"/>
      <c r="I31" s="1032"/>
      <c r="J31" s="64"/>
    </row>
    <row r="32" spans="1:10" ht="15" customHeight="1" x14ac:dyDescent="0.15">
      <c r="A32" s="62"/>
      <c r="B32" s="1030"/>
      <c r="C32" s="1031"/>
      <c r="D32" s="1031"/>
      <c r="E32" s="1031"/>
      <c r="F32" s="1031"/>
      <c r="G32" s="1031"/>
      <c r="H32" s="1031"/>
      <c r="I32" s="1032"/>
      <c r="J32" s="64"/>
    </row>
    <row r="33" spans="1:10" ht="15" customHeight="1" thickBot="1" x14ac:dyDescent="0.2">
      <c r="A33" s="62"/>
      <c r="B33" s="1033"/>
      <c r="C33" s="1034"/>
      <c r="D33" s="1034"/>
      <c r="E33" s="1034"/>
      <c r="F33" s="1034"/>
      <c r="G33" s="1034"/>
      <c r="H33" s="1034"/>
      <c r="I33" s="1035"/>
      <c r="J33" s="64"/>
    </row>
    <row r="34" spans="1:10" ht="15" customHeight="1" x14ac:dyDescent="0.15">
      <c r="A34" s="62"/>
      <c r="B34" s="68"/>
      <c r="C34" s="68"/>
      <c r="D34" s="68"/>
      <c r="E34" s="68"/>
      <c r="F34" s="68"/>
      <c r="G34" s="68"/>
      <c r="H34" s="68"/>
      <c r="I34" s="68"/>
      <c r="J34" s="64"/>
    </row>
    <row r="35" spans="1:10" ht="19.5" customHeight="1" x14ac:dyDescent="0.15">
      <c r="A35" s="62"/>
      <c r="B35" s="92" t="s">
        <v>144</v>
      </c>
      <c r="C35" s="63"/>
      <c r="D35" s="63"/>
      <c r="E35" s="63"/>
      <c r="F35" s="63"/>
      <c r="G35" s="63"/>
      <c r="H35" s="63"/>
      <c r="I35" s="63"/>
      <c r="J35" s="64"/>
    </row>
    <row r="36" spans="1:10" ht="21.75" customHeight="1" x14ac:dyDescent="0.15">
      <c r="A36" s="62"/>
      <c r="B36" s="143" t="s">
        <v>140</v>
      </c>
      <c r="C36" s="93" t="s">
        <v>264</v>
      </c>
      <c r="D36" s="91" t="str">
        <f>IF('（A)入力シート'!H93="","",'（A)入力シート'!H93)</f>
        <v xml:space="preserve">　 </v>
      </c>
      <c r="E36" s="94" t="s">
        <v>200</v>
      </c>
      <c r="F36" s="91" t="str">
        <f>IF('（A)入力シート'!K93="","",'（A)入力シート'!K93)</f>
        <v>　</v>
      </c>
      <c r="G36" s="94" t="s">
        <v>139</v>
      </c>
      <c r="H36" s="91" t="str">
        <f>IF('（A)入力シート'!M93="","",'（A)入力シート'!M93)</f>
        <v>　</v>
      </c>
      <c r="I36" s="94" t="s">
        <v>142</v>
      </c>
      <c r="J36" s="64"/>
    </row>
    <row r="37" spans="1:10" ht="21.75" customHeight="1" x14ac:dyDescent="0.15">
      <c r="A37" s="62"/>
      <c r="B37" s="63" t="s">
        <v>141</v>
      </c>
      <c r="C37" s="93" t="s">
        <v>264</v>
      </c>
      <c r="D37" s="91" t="str">
        <f>IF('（A)入力シート'!H94="","",'（A)入力シート'!H94)</f>
        <v xml:space="preserve">　 </v>
      </c>
      <c r="E37" s="94" t="s">
        <v>200</v>
      </c>
      <c r="F37" s="91" t="str">
        <f>IF('（A)入力シート'!K94="","",'（A)入力シート'!K94)</f>
        <v>　</v>
      </c>
      <c r="G37" s="94" t="s">
        <v>139</v>
      </c>
      <c r="H37" s="91" t="str">
        <f>IF('（A)入力シート'!M94="","",'（A)入力シート'!M94)</f>
        <v>　</v>
      </c>
      <c r="I37" s="94" t="s">
        <v>142</v>
      </c>
      <c r="J37" s="64"/>
    </row>
    <row r="38" spans="1:10" ht="15" customHeight="1" thickBot="1" x14ac:dyDescent="0.2">
      <c r="A38" s="69"/>
      <c r="B38" s="70"/>
      <c r="C38" s="70"/>
      <c r="D38" s="70"/>
      <c r="E38" s="70"/>
      <c r="F38" s="70"/>
      <c r="G38" s="70"/>
      <c r="H38" s="70"/>
      <c r="I38" s="70"/>
      <c r="J38" s="71"/>
    </row>
    <row r="39" spans="1:10" ht="21" customHeight="1" x14ac:dyDescent="0.15">
      <c r="A39" s="16" t="s">
        <v>265</v>
      </c>
      <c r="B39" s="16"/>
      <c r="C39" s="16"/>
      <c r="D39" s="16"/>
      <c r="E39" s="16"/>
      <c r="F39" s="16"/>
      <c r="G39" s="16"/>
      <c r="H39" s="16"/>
      <c r="I39" s="16"/>
      <c r="J39" s="16"/>
    </row>
    <row r="40" spans="1:10" ht="21" customHeight="1" x14ac:dyDescent="0.15">
      <c r="A40" s="13" t="s">
        <v>149</v>
      </c>
      <c r="B40" s="16"/>
      <c r="C40" s="16"/>
      <c r="D40" s="16"/>
      <c r="E40" s="16"/>
      <c r="F40" s="16"/>
      <c r="G40" s="16"/>
      <c r="H40" s="16"/>
      <c r="I40" s="16"/>
      <c r="J40" s="16"/>
    </row>
    <row r="41" spans="1:10" ht="21" customHeight="1" x14ac:dyDescent="0.15">
      <c r="A41" s="16" t="s">
        <v>150</v>
      </c>
      <c r="B41" s="16"/>
      <c r="C41" s="16"/>
      <c r="D41" s="16"/>
      <c r="E41" s="16"/>
      <c r="F41" s="16"/>
      <c r="G41" s="16"/>
      <c r="H41" s="16"/>
      <c r="I41" s="16"/>
      <c r="J41" s="16"/>
    </row>
    <row r="42" spans="1:10" ht="21" customHeight="1" x14ac:dyDescent="0.15">
      <c r="A42" s="16" t="s">
        <v>191</v>
      </c>
      <c r="B42" s="16"/>
      <c r="C42" s="16"/>
      <c r="D42" s="16"/>
      <c r="E42" s="16"/>
      <c r="F42" s="16"/>
      <c r="G42" s="16"/>
      <c r="H42" s="16"/>
      <c r="I42" s="16"/>
      <c r="J42" s="16"/>
    </row>
    <row r="43" spans="1:10" ht="21" customHeight="1" x14ac:dyDescent="0.15">
      <c r="A43" s="16" t="s">
        <v>152</v>
      </c>
      <c r="B43" s="16"/>
      <c r="C43" s="16"/>
      <c r="D43" s="16"/>
      <c r="E43" s="16"/>
      <c r="F43" s="16"/>
      <c r="G43" s="16"/>
      <c r="H43" s="16"/>
      <c r="I43" s="16"/>
      <c r="J43" s="16"/>
    </row>
    <row r="44" spans="1:10" ht="21" customHeight="1" x14ac:dyDescent="0.15">
      <c r="A44" s="16" t="s">
        <v>151</v>
      </c>
      <c r="B44" s="16"/>
      <c r="C44" s="16"/>
      <c r="D44" s="16"/>
      <c r="E44" s="16"/>
      <c r="F44" s="16"/>
      <c r="G44" s="16"/>
      <c r="H44" s="16"/>
      <c r="I44" s="16"/>
      <c r="J44" s="16"/>
    </row>
  </sheetData>
  <sheetProtection password="93A5" sheet="1" objects="1" scenarios="1"/>
  <mergeCells count="15">
    <mergeCell ref="E19:F19"/>
    <mergeCell ref="G19:H19"/>
    <mergeCell ref="B24:I33"/>
    <mergeCell ref="H3:J3"/>
    <mergeCell ref="B12:I12"/>
    <mergeCell ref="B19:C19"/>
    <mergeCell ref="A15:J15"/>
    <mergeCell ref="F1:J1"/>
    <mergeCell ref="A2:J2"/>
    <mergeCell ref="E7:F7"/>
    <mergeCell ref="E8:F8"/>
    <mergeCell ref="E9:F9"/>
    <mergeCell ref="G7:J7"/>
    <mergeCell ref="G8:I8"/>
    <mergeCell ref="G9:I9"/>
  </mergeCells>
  <phoneticPr fontId="2"/>
  <pageMargins left="0.9055118110236221" right="0.31496062992125984" top="0.74803149606299213" bottom="0.74803149606299213" header="0.31496062992125984" footer="0.31496062992125984"/>
  <pageSetup paperSize="9" scale="95" orientation="portrait" r:id="rId1"/>
</worksheet>
</file>

<file path=xl/worksheets/sheet8.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rgb="FFFFC000"/>
  </sheetPr>
  <dimension ref="A1:K49"/>
  <sheetViews>
    <sheetView topLeftCell="A10" workbookViewId="0">
      <selection sqref="A1:B1"/>
    </sheetView>
  </sheetViews>
  <sheetFormatPr defaultRowHeight="13.5" x14ac:dyDescent="0.15"/>
  <cols>
    <col min="1" max="1" width="4.875" customWidth="1"/>
    <col min="2" max="11" width="8.75" customWidth="1"/>
    <col min="12" max="12" width="4.875" customWidth="1"/>
  </cols>
  <sheetData>
    <row r="1" spans="1:11" ht="21" customHeight="1" x14ac:dyDescent="0.15">
      <c r="A1" s="1058" t="s">
        <v>341</v>
      </c>
      <c r="B1" s="1058"/>
      <c r="C1" s="1020" t="s">
        <v>356</v>
      </c>
      <c r="D1" s="1020"/>
      <c r="E1" s="1020"/>
      <c r="F1" s="1020"/>
      <c r="G1" s="1020"/>
      <c r="H1" s="1020"/>
      <c r="I1" s="1020"/>
      <c r="J1" s="1020"/>
      <c r="K1" s="1020"/>
    </row>
    <row r="2" spans="1:11" ht="22.5" customHeight="1" x14ac:dyDescent="0.15">
      <c r="B2" s="16"/>
      <c r="C2" s="16"/>
      <c r="D2" s="16"/>
      <c r="E2" s="16"/>
      <c r="F2" s="16"/>
      <c r="G2" s="1057" t="s">
        <v>318</v>
      </c>
      <c r="H2" s="1057"/>
      <c r="I2" s="1057"/>
      <c r="J2" s="1057"/>
      <c r="K2" s="1057"/>
    </row>
    <row r="3" spans="1:11" ht="14.25" thickBot="1" x14ac:dyDescent="0.2">
      <c r="B3" s="16"/>
      <c r="C3" s="16"/>
      <c r="D3" s="16"/>
      <c r="E3" s="16"/>
      <c r="F3" s="16"/>
      <c r="G3" s="16"/>
      <c r="H3" s="201"/>
      <c r="I3" s="202"/>
      <c r="J3" s="202"/>
      <c r="K3" s="16"/>
    </row>
    <row r="4" spans="1:11" ht="23.25" customHeight="1" x14ac:dyDescent="0.15">
      <c r="B4" s="60"/>
      <c r="C4" s="61"/>
      <c r="D4" s="61"/>
      <c r="E4" s="61"/>
      <c r="F4" s="61"/>
      <c r="G4" s="61"/>
      <c r="H4" s="61"/>
      <c r="I4" s="1036">
        <f ca="1">TODAY()</f>
        <v>43759</v>
      </c>
      <c r="J4" s="1036"/>
      <c r="K4" s="1037"/>
    </row>
    <row r="5" spans="1:11" ht="18.75" customHeight="1" x14ac:dyDescent="0.15">
      <c r="B5" s="62"/>
      <c r="C5" s="63" t="s">
        <v>107</v>
      </c>
      <c r="D5" s="63"/>
      <c r="E5" s="63"/>
      <c r="F5" s="63"/>
      <c r="G5" s="63"/>
      <c r="H5" s="63"/>
      <c r="I5" s="63"/>
      <c r="J5" s="63"/>
      <c r="K5" s="64"/>
    </row>
    <row r="6" spans="1:11" ht="18.75" customHeight="1" x14ac:dyDescent="0.15">
      <c r="B6" s="62"/>
      <c r="C6" s="63" t="s">
        <v>108</v>
      </c>
      <c r="D6" s="63"/>
      <c r="E6" s="63"/>
      <c r="F6" s="63"/>
      <c r="G6" s="63"/>
      <c r="H6" s="63"/>
      <c r="I6" s="63"/>
      <c r="J6" s="63"/>
      <c r="K6" s="64"/>
    </row>
    <row r="7" spans="1:11" x14ac:dyDescent="0.15">
      <c r="B7" s="62"/>
      <c r="C7" s="63"/>
      <c r="D7" s="63"/>
      <c r="E7" s="63"/>
      <c r="F7" s="63"/>
      <c r="G7" s="63"/>
      <c r="H7" s="63"/>
      <c r="I7" s="63"/>
      <c r="J7" s="63"/>
      <c r="K7" s="64"/>
    </row>
    <row r="8" spans="1:11" ht="24.75" customHeight="1" x14ac:dyDescent="0.15">
      <c r="B8" s="62"/>
      <c r="C8" s="63"/>
      <c r="D8" s="63"/>
      <c r="E8" s="63"/>
      <c r="F8" s="63"/>
      <c r="G8" s="63"/>
      <c r="H8" s="205" t="s">
        <v>309</v>
      </c>
      <c r="I8" s="1045" t="str">
        <f>IF('（A)入力シート'!F12="","",'（A)入力シート'!F12)</f>
        <v/>
      </c>
      <c r="J8" s="1045"/>
      <c r="K8" s="1046"/>
    </row>
    <row r="9" spans="1:11" ht="24.75" customHeight="1" x14ac:dyDescent="0.15">
      <c r="B9" s="62"/>
      <c r="C9" s="63"/>
      <c r="D9" s="63"/>
      <c r="E9" s="63"/>
      <c r="F9" s="63"/>
      <c r="G9" s="63"/>
      <c r="H9" s="205" t="s">
        <v>310</v>
      </c>
      <c r="I9" s="1045" t="str">
        <f>IF('（A)入力シート'!F14="","",'（A)入力シート'!F14)</f>
        <v/>
      </c>
      <c r="J9" s="1045"/>
      <c r="K9" s="203" t="s">
        <v>311</v>
      </c>
    </row>
    <row r="10" spans="1:11" ht="24.75" customHeight="1" x14ac:dyDescent="0.15">
      <c r="B10" s="62"/>
      <c r="C10" s="63"/>
      <c r="D10" s="63"/>
      <c r="E10" s="63"/>
      <c r="F10" s="63"/>
      <c r="G10" s="63"/>
      <c r="H10" s="205" t="s">
        <v>312</v>
      </c>
      <c r="I10" s="1045" t="str">
        <f>IF('（A)入力シート'!F22="","",'（A)入力シート'!F22)</f>
        <v/>
      </c>
      <c r="J10" s="1045"/>
      <c r="K10" s="204"/>
    </row>
    <row r="11" spans="1:11" ht="18" customHeight="1" x14ac:dyDescent="0.15">
      <c r="B11" s="62"/>
      <c r="C11" s="63"/>
      <c r="D11" s="63"/>
      <c r="E11" s="63"/>
      <c r="F11" s="63"/>
      <c r="G11" s="63"/>
      <c r="H11" s="63"/>
      <c r="I11" s="63"/>
      <c r="J11" s="63"/>
      <c r="K11" s="64"/>
    </row>
    <row r="12" spans="1:11" x14ac:dyDescent="0.15">
      <c r="B12" s="62"/>
      <c r="C12" s="63"/>
      <c r="D12" s="63"/>
      <c r="E12" s="63"/>
      <c r="F12" s="63"/>
      <c r="G12" s="63"/>
      <c r="H12" s="63"/>
      <c r="I12" s="63"/>
      <c r="J12" s="63"/>
      <c r="K12" s="64"/>
    </row>
    <row r="13" spans="1:11" ht="27" customHeight="1" x14ac:dyDescent="0.15">
      <c r="B13" s="62"/>
      <c r="C13" s="1038" t="s">
        <v>313</v>
      </c>
      <c r="D13" s="1038"/>
      <c r="E13" s="1038"/>
      <c r="F13" s="1038"/>
      <c r="G13" s="1038"/>
      <c r="H13" s="1038"/>
      <c r="I13" s="1038"/>
      <c r="J13" s="1038"/>
      <c r="K13" s="64"/>
    </row>
    <row r="14" spans="1:11" x14ac:dyDescent="0.15">
      <c r="B14" s="62"/>
      <c r="C14" s="63"/>
      <c r="D14" s="63"/>
      <c r="E14" s="63"/>
      <c r="F14" s="63"/>
      <c r="G14" s="63"/>
      <c r="H14" s="63"/>
      <c r="I14" s="63"/>
      <c r="J14" s="63"/>
      <c r="K14" s="64"/>
    </row>
    <row r="15" spans="1:11" ht="17.25" x14ac:dyDescent="0.15">
      <c r="B15" s="62"/>
      <c r="C15" s="67"/>
      <c r="D15" s="67"/>
      <c r="E15" s="67"/>
      <c r="F15" s="67"/>
      <c r="G15" s="67"/>
      <c r="H15" s="67"/>
      <c r="I15" s="63"/>
      <c r="J15" s="63"/>
      <c r="K15" s="64"/>
    </row>
    <row r="16" spans="1:11" ht="27.75" customHeight="1" x14ac:dyDescent="0.15">
      <c r="B16" s="213"/>
      <c r="C16" s="214" t="s">
        <v>340</v>
      </c>
      <c r="D16" s="1047" t="str">
        <f>IF('（A)入力シート'!G99="","",'（A)入力シート'!G99)</f>
        <v/>
      </c>
      <c r="E16" s="1047"/>
      <c r="F16" s="208" t="s">
        <v>339</v>
      </c>
      <c r="G16" s="208"/>
      <c r="H16" s="208"/>
      <c r="I16" s="208"/>
      <c r="J16" s="208"/>
      <c r="K16" s="64"/>
    </row>
    <row r="17" spans="2:11" ht="17.25" x14ac:dyDescent="0.15">
      <c r="B17" s="62"/>
      <c r="C17" s="67"/>
      <c r="D17" s="67"/>
      <c r="E17" s="67"/>
      <c r="F17" s="67"/>
      <c r="G17" s="67"/>
      <c r="H17" s="67"/>
      <c r="I17" s="67"/>
      <c r="J17" s="63"/>
      <c r="K17" s="64"/>
    </row>
    <row r="18" spans="2:11" ht="17.25" x14ac:dyDescent="0.15">
      <c r="B18" s="62"/>
      <c r="C18" s="67"/>
      <c r="D18" s="67"/>
      <c r="E18" s="67"/>
      <c r="F18" s="67"/>
      <c r="G18" s="67"/>
      <c r="H18" s="67"/>
      <c r="I18" s="63"/>
      <c r="J18" s="63"/>
      <c r="K18" s="64"/>
    </row>
    <row r="19" spans="2:11" ht="24" customHeight="1" thickBot="1" x14ac:dyDescent="0.2">
      <c r="B19" s="62"/>
      <c r="C19" s="96" t="s">
        <v>314</v>
      </c>
      <c r="D19" s="67"/>
      <c r="E19" s="67"/>
      <c r="F19" s="67"/>
      <c r="G19" s="67"/>
      <c r="H19" s="67"/>
      <c r="I19" s="63"/>
      <c r="J19" s="63"/>
      <c r="K19" s="64"/>
    </row>
    <row r="20" spans="2:11" x14ac:dyDescent="0.15">
      <c r="B20" s="62"/>
      <c r="C20" s="1048" t="str">
        <f>IF('（A)入力シート'!C101="","",'（A)入力シート'!C101)</f>
        <v/>
      </c>
      <c r="D20" s="1049"/>
      <c r="E20" s="1049"/>
      <c r="F20" s="1049"/>
      <c r="G20" s="1049"/>
      <c r="H20" s="1049"/>
      <c r="I20" s="1049"/>
      <c r="J20" s="1050"/>
      <c r="K20" s="64"/>
    </row>
    <row r="21" spans="2:11" x14ac:dyDescent="0.15">
      <c r="B21" s="62"/>
      <c r="C21" s="1051"/>
      <c r="D21" s="1052"/>
      <c r="E21" s="1052"/>
      <c r="F21" s="1052"/>
      <c r="G21" s="1052"/>
      <c r="H21" s="1052"/>
      <c r="I21" s="1052"/>
      <c r="J21" s="1053"/>
      <c r="K21" s="64"/>
    </row>
    <row r="22" spans="2:11" x14ac:dyDescent="0.15">
      <c r="B22" s="62"/>
      <c r="C22" s="1051"/>
      <c r="D22" s="1052"/>
      <c r="E22" s="1052"/>
      <c r="F22" s="1052"/>
      <c r="G22" s="1052"/>
      <c r="H22" s="1052"/>
      <c r="I22" s="1052"/>
      <c r="J22" s="1053"/>
      <c r="K22" s="64"/>
    </row>
    <row r="23" spans="2:11" x14ac:dyDescent="0.15">
      <c r="B23" s="62"/>
      <c r="C23" s="1051"/>
      <c r="D23" s="1052"/>
      <c r="E23" s="1052"/>
      <c r="F23" s="1052"/>
      <c r="G23" s="1052"/>
      <c r="H23" s="1052"/>
      <c r="I23" s="1052"/>
      <c r="J23" s="1053"/>
      <c r="K23" s="64"/>
    </row>
    <row r="24" spans="2:11" x14ac:dyDescent="0.15">
      <c r="B24" s="62"/>
      <c r="C24" s="1051"/>
      <c r="D24" s="1052"/>
      <c r="E24" s="1052"/>
      <c r="F24" s="1052"/>
      <c r="G24" s="1052"/>
      <c r="H24" s="1052"/>
      <c r="I24" s="1052"/>
      <c r="J24" s="1053"/>
      <c r="K24" s="64"/>
    </row>
    <row r="25" spans="2:11" x14ac:dyDescent="0.15">
      <c r="B25" s="62"/>
      <c r="C25" s="1051"/>
      <c r="D25" s="1052"/>
      <c r="E25" s="1052"/>
      <c r="F25" s="1052"/>
      <c r="G25" s="1052"/>
      <c r="H25" s="1052"/>
      <c r="I25" s="1052"/>
      <c r="J25" s="1053"/>
      <c r="K25" s="64"/>
    </row>
    <row r="26" spans="2:11" x14ac:dyDescent="0.15">
      <c r="B26" s="62"/>
      <c r="C26" s="1051"/>
      <c r="D26" s="1052"/>
      <c r="E26" s="1052"/>
      <c r="F26" s="1052"/>
      <c r="G26" s="1052"/>
      <c r="H26" s="1052"/>
      <c r="I26" s="1052"/>
      <c r="J26" s="1053"/>
      <c r="K26" s="64"/>
    </row>
    <row r="27" spans="2:11" x14ac:dyDescent="0.15">
      <c r="B27" s="62"/>
      <c r="C27" s="1051"/>
      <c r="D27" s="1052"/>
      <c r="E27" s="1052"/>
      <c r="F27" s="1052"/>
      <c r="G27" s="1052"/>
      <c r="H27" s="1052"/>
      <c r="I27" s="1052"/>
      <c r="J27" s="1053"/>
      <c r="K27" s="64"/>
    </row>
    <row r="28" spans="2:11" x14ac:dyDescent="0.15">
      <c r="B28" s="62"/>
      <c r="C28" s="1051"/>
      <c r="D28" s="1052"/>
      <c r="E28" s="1052"/>
      <c r="F28" s="1052"/>
      <c r="G28" s="1052"/>
      <c r="H28" s="1052"/>
      <c r="I28" s="1052"/>
      <c r="J28" s="1053"/>
      <c r="K28" s="64"/>
    </row>
    <row r="29" spans="2:11" x14ac:dyDescent="0.15">
      <c r="B29" s="62"/>
      <c r="C29" s="1051"/>
      <c r="D29" s="1052"/>
      <c r="E29" s="1052"/>
      <c r="F29" s="1052"/>
      <c r="G29" s="1052"/>
      <c r="H29" s="1052"/>
      <c r="I29" s="1052"/>
      <c r="J29" s="1053"/>
      <c r="K29" s="64"/>
    </row>
    <row r="30" spans="2:11" x14ac:dyDescent="0.15">
      <c r="B30" s="62"/>
      <c r="C30" s="1051"/>
      <c r="D30" s="1052"/>
      <c r="E30" s="1052"/>
      <c r="F30" s="1052"/>
      <c r="G30" s="1052"/>
      <c r="H30" s="1052"/>
      <c r="I30" s="1052"/>
      <c r="J30" s="1053"/>
      <c r="K30" s="64"/>
    </row>
    <row r="31" spans="2:11" x14ac:dyDescent="0.15">
      <c r="B31" s="62"/>
      <c r="C31" s="1051"/>
      <c r="D31" s="1052"/>
      <c r="E31" s="1052"/>
      <c r="F31" s="1052"/>
      <c r="G31" s="1052"/>
      <c r="H31" s="1052"/>
      <c r="I31" s="1052"/>
      <c r="J31" s="1053"/>
      <c r="K31" s="64"/>
    </row>
    <row r="32" spans="2:11" x14ac:dyDescent="0.15">
      <c r="B32" s="62"/>
      <c r="C32" s="1051"/>
      <c r="D32" s="1052"/>
      <c r="E32" s="1052"/>
      <c r="F32" s="1052"/>
      <c r="G32" s="1052"/>
      <c r="H32" s="1052"/>
      <c r="I32" s="1052"/>
      <c r="J32" s="1053"/>
      <c r="K32" s="64"/>
    </row>
    <row r="33" spans="2:11" x14ac:dyDescent="0.15">
      <c r="B33" s="62"/>
      <c r="C33" s="1051"/>
      <c r="D33" s="1052"/>
      <c r="E33" s="1052"/>
      <c r="F33" s="1052"/>
      <c r="G33" s="1052"/>
      <c r="H33" s="1052"/>
      <c r="I33" s="1052"/>
      <c r="J33" s="1053"/>
      <c r="K33" s="64"/>
    </row>
    <row r="34" spans="2:11" x14ac:dyDescent="0.15">
      <c r="B34" s="62"/>
      <c r="C34" s="1051"/>
      <c r="D34" s="1052"/>
      <c r="E34" s="1052"/>
      <c r="F34" s="1052"/>
      <c r="G34" s="1052"/>
      <c r="H34" s="1052"/>
      <c r="I34" s="1052"/>
      <c r="J34" s="1053"/>
      <c r="K34" s="64"/>
    </row>
    <row r="35" spans="2:11" ht="14.25" thickBot="1" x14ac:dyDescent="0.2">
      <c r="B35" s="62"/>
      <c r="C35" s="1054"/>
      <c r="D35" s="1055"/>
      <c r="E35" s="1055"/>
      <c r="F35" s="1055"/>
      <c r="G35" s="1055"/>
      <c r="H35" s="1055"/>
      <c r="I35" s="1055"/>
      <c r="J35" s="1056"/>
      <c r="K35" s="64"/>
    </row>
    <row r="36" spans="2:11" ht="17.25" x14ac:dyDescent="0.15">
      <c r="B36" s="62"/>
      <c r="C36" s="68"/>
      <c r="D36" s="68"/>
      <c r="E36" s="68"/>
      <c r="F36" s="68"/>
      <c r="G36" s="68"/>
      <c r="H36" s="68"/>
      <c r="I36" s="68"/>
      <c r="J36" s="68"/>
      <c r="K36" s="64"/>
    </row>
    <row r="37" spans="2:11" ht="17.25" x14ac:dyDescent="0.15">
      <c r="B37" s="62"/>
      <c r="C37" s="68"/>
      <c r="D37" s="68"/>
      <c r="E37" s="68"/>
      <c r="F37" s="68"/>
      <c r="G37" s="68"/>
      <c r="H37" s="68"/>
      <c r="I37" s="68"/>
      <c r="J37" s="68"/>
      <c r="K37" s="64"/>
    </row>
    <row r="38" spans="2:11" ht="14.25" thickBot="1" x14ac:dyDescent="0.2">
      <c r="B38" s="69"/>
      <c r="C38" s="70"/>
      <c r="D38" s="70"/>
      <c r="E38" s="70"/>
      <c r="F38" s="70"/>
      <c r="G38" s="70"/>
      <c r="H38" s="70"/>
      <c r="I38" s="70"/>
      <c r="J38" s="70"/>
      <c r="K38" s="71"/>
    </row>
    <row r="39" spans="2:11" x14ac:dyDescent="0.15">
      <c r="B39" s="16"/>
      <c r="C39" s="16"/>
      <c r="D39" s="16"/>
      <c r="E39" s="16"/>
      <c r="F39" s="16"/>
      <c r="G39" s="16"/>
      <c r="H39" s="16"/>
      <c r="I39" s="16"/>
      <c r="J39" s="16"/>
      <c r="K39" s="16"/>
    </row>
    <row r="40" spans="2:11" ht="18.75" customHeight="1" x14ac:dyDescent="0.15">
      <c r="B40" s="206" t="s">
        <v>315</v>
      </c>
      <c r="C40" s="207"/>
      <c r="D40" s="207"/>
      <c r="E40" s="207"/>
      <c r="F40" s="207"/>
      <c r="G40" s="207"/>
      <c r="H40" s="207"/>
      <c r="I40" s="207"/>
      <c r="J40" s="207"/>
      <c r="K40" s="207"/>
    </row>
    <row r="41" spans="2:11" ht="18.75" customHeight="1" x14ac:dyDescent="0.15">
      <c r="B41" s="1043" t="s">
        <v>320</v>
      </c>
      <c r="C41" s="1043"/>
      <c r="D41" s="1043"/>
      <c r="E41" s="1043"/>
      <c r="F41" s="1043"/>
      <c r="G41" s="1043"/>
      <c r="H41" s="1043"/>
      <c r="I41" s="1043"/>
      <c r="J41" s="1043"/>
      <c r="K41" s="1043"/>
    </row>
    <row r="42" spans="2:11" ht="18.75" customHeight="1" x14ac:dyDescent="0.15">
      <c r="B42" s="1043" t="s">
        <v>321</v>
      </c>
      <c r="C42" s="1043"/>
      <c r="D42" s="1043"/>
      <c r="E42" s="1043"/>
      <c r="F42" s="1043"/>
      <c r="G42" s="1043"/>
      <c r="H42" s="1043"/>
      <c r="I42" s="1043"/>
      <c r="J42" s="1043"/>
      <c r="K42" s="1043"/>
    </row>
    <row r="43" spans="2:11" ht="18.75" customHeight="1" x14ac:dyDescent="0.15">
      <c r="B43" s="207" t="s">
        <v>319</v>
      </c>
      <c r="C43" s="207"/>
      <c r="D43" s="207"/>
      <c r="E43" s="207"/>
      <c r="F43" s="207"/>
      <c r="G43" s="207"/>
      <c r="H43" s="207"/>
      <c r="I43" s="207"/>
      <c r="J43" s="207"/>
      <c r="K43" s="207"/>
    </row>
    <row r="44" spans="2:11" ht="18.75" customHeight="1" x14ac:dyDescent="0.15">
      <c r="B44" s="207" t="s">
        <v>316</v>
      </c>
      <c r="C44" s="207"/>
      <c r="D44" s="207"/>
      <c r="E44" s="207"/>
      <c r="F44" s="207"/>
      <c r="G44" s="207"/>
      <c r="H44" s="207"/>
      <c r="I44" s="207"/>
      <c r="J44" s="207"/>
      <c r="K44" s="207"/>
    </row>
    <row r="45" spans="2:11" ht="18.75" customHeight="1" x14ac:dyDescent="0.15">
      <c r="B45" s="1044" t="s">
        <v>322</v>
      </c>
      <c r="C45" s="1044"/>
      <c r="D45" s="1044"/>
      <c r="E45" s="1044"/>
      <c r="F45" s="1044"/>
      <c r="G45" s="1044"/>
      <c r="H45" s="1044"/>
      <c r="I45" s="1044"/>
      <c r="J45" s="1044"/>
      <c r="K45" s="1044"/>
    </row>
    <row r="46" spans="2:11" ht="18.75" customHeight="1" x14ac:dyDescent="0.15">
      <c r="B46" s="1044" t="s">
        <v>323</v>
      </c>
      <c r="C46" s="1044"/>
      <c r="D46" s="1044"/>
      <c r="E46" s="1044"/>
      <c r="F46" s="1044"/>
      <c r="G46" s="1044"/>
      <c r="H46" s="1044"/>
      <c r="I46" s="1044"/>
      <c r="J46" s="1044"/>
      <c r="K46" s="1044"/>
    </row>
    <row r="47" spans="2:11" ht="18.75" customHeight="1" x14ac:dyDescent="0.15">
      <c r="B47" s="206" t="s">
        <v>317</v>
      </c>
      <c r="C47" s="207"/>
      <c r="D47" s="207"/>
      <c r="E47" s="207"/>
      <c r="F47" s="207"/>
      <c r="G47" s="207"/>
      <c r="H47" s="207"/>
      <c r="I47" s="207"/>
      <c r="J47" s="207"/>
      <c r="K47" s="207"/>
    </row>
    <row r="48" spans="2:11" x14ac:dyDescent="0.15">
      <c r="B48" s="16"/>
      <c r="C48" s="16"/>
      <c r="D48" s="16"/>
      <c r="E48" s="16"/>
      <c r="F48" s="16"/>
      <c r="G48" s="16"/>
      <c r="H48" s="16"/>
      <c r="I48" s="16"/>
      <c r="J48" s="16"/>
      <c r="K48" s="16"/>
    </row>
    <row r="49" spans="2:11" x14ac:dyDescent="0.15">
      <c r="B49" s="16"/>
      <c r="C49" s="16"/>
      <c r="D49" s="16"/>
      <c r="E49" s="16"/>
      <c r="F49" s="16"/>
      <c r="G49" s="16"/>
      <c r="H49" s="16"/>
      <c r="I49" s="16"/>
      <c r="J49" s="16"/>
      <c r="K49" s="16"/>
    </row>
  </sheetData>
  <sheetProtection password="93A5" sheet="1" objects="1" scenarios="1"/>
  <mergeCells count="14">
    <mergeCell ref="C1:K1"/>
    <mergeCell ref="C20:J35"/>
    <mergeCell ref="G2:K2"/>
    <mergeCell ref="A1:B1"/>
    <mergeCell ref="B41:K41"/>
    <mergeCell ref="B42:K42"/>
    <mergeCell ref="B45:K45"/>
    <mergeCell ref="B46:K46"/>
    <mergeCell ref="I4:K4"/>
    <mergeCell ref="I8:K8"/>
    <mergeCell ref="I9:J9"/>
    <mergeCell ref="I10:J10"/>
    <mergeCell ref="C13:J13"/>
    <mergeCell ref="D16:E16"/>
  </mergeCells>
  <phoneticPr fontId="2"/>
  <pageMargins left="0.51181102362204722" right="0.11811023622047245" top="0.55118110236220474" bottom="0.55118110236220474" header="0.31496062992125984" footer="0.31496062992125984"/>
  <pageSetup paperSize="9" orientation="portrait" verticalDpi="0" r:id="rId1"/>
</worksheet>
</file>

<file path=xl/worksheets/sheet9.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tabColor theme="4" tint="0.39997558519241921"/>
  </sheetPr>
  <dimension ref="A1:I39"/>
  <sheetViews>
    <sheetView workbookViewId="0"/>
  </sheetViews>
  <sheetFormatPr defaultRowHeight="13.5" x14ac:dyDescent="0.15"/>
  <cols>
    <col min="1" max="9" width="11.125" customWidth="1"/>
  </cols>
  <sheetData>
    <row r="1" spans="1:9" ht="27.75" customHeight="1" x14ac:dyDescent="0.15">
      <c r="A1" s="124" t="s">
        <v>342</v>
      </c>
      <c r="B1" s="123"/>
      <c r="C1" s="123"/>
      <c r="D1" s="123"/>
      <c r="E1" s="123"/>
      <c r="F1" s="1062" t="s">
        <v>192</v>
      </c>
      <c r="G1" s="1062"/>
      <c r="H1" s="1062"/>
      <c r="I1" s="123"/>
    </row>
    <row r="2" spans="1:9" ht="14.25" x14ac:dyDescent="0.15">
      <c r="A2" s="13"/>
      <c r="B2" s="13"/>
      <c r="C2" s="13"/>
      <c r="D2" s="13"/>
      <c r="E2" s="13"/>
      <c r="F2" s="13"/>
      <c r="G2" s="17"/>
      <c r="H2" s="13"/>
    </row>
    <row r="3" spans="1:9" ht="36" customHeight="1" x14ac:dyDescent="0.15">
      <c r="A3" s="1063" t="s">
        <v>172</v>
      </c>
      <c r="B3" s="1063"/>
      <c r="C3" s="1063"/>
      <c r="D3" s="1063"/>
      <c r="E3" s="1063"/>
      <c r="F3" s="1063"/>
      <c r="G3" s="1063"/>
      <c r="H3" s="1063"/>
    </row>
    <row r="4" spans="1:9" ht="30" customHeight="1" x14ac:dyDescent="0.15">
      <c r="A4" s="1064" t="s">
        <v>173</v>
      </c>
      <c r="B4" s="1064"/>
      <c r="C4" s="1064"/>
      <c r="D4" s="1064"/>
      <c r="E4" s="1064"/>
      <c r="F4" s="1064"/>
      <c r="G4" s="1064"/>
      <c r="H4" s="1064"/>
    </row>
    <row r="5" spans="1:9" ht="25.5" x14ac:dyDescent="0.15">
      <c r="A5" s="101"/>
      <c r="B5" s="101"/>
      <c r="C5" s="101"/>
      <c r="D5" s="101"/>
      <c r="E5" s="101"/>
      <c r="F5" s="101"/>
      <c r="G5" s="101"/>
      <c r="H5" s="101"/>
    </row>
    <row r="6" spans="1:9" ht="39.75" customHeight="1" x14ac:dyDescent="0.15">
      <c r="A6" s="102"/>
      <c r="B6" s="1065" t="s">
        <v>160</v>
      </c>
      <c r="C6" s="1065"/>
      <c r="D6" s="856" t="str">
        <f>IF('（A)入力シート'!F12="","",'（A)入力シート'!F12)</f>
        <v/>
      </c>
      <c r="E6" s="856"/>
      <c r="F6" s="856"/>
      <c r="G6" s="857"/>
      <c r="H6" s="103"/>
    </row>
    <row r="7" spans="1:9" ht="39.75" customHeight="1" x14ac:dyDescent="0.15">
      <c r="A7" s="97"/>
      <c r="B7" s="104" t="s">
        <v>161</v>
      </c>
      <c r="C7" s="105"/>
      <c r="D7" s="855" t="str">
        <f>IF('（A)入力シート'!F22="","",'（A)入力シート'!F22)</f>
        <v/>
      </c>
      <c r="E7" s="856"/>
      <c r="F7" s="856"/>
      <c r="G7" s="857"/>
      <c r="H7" s="106"/>
    </row>
    <row r="8" spans="1:9" ht="24" x14ac:dyDescent="0.15">
      <c r="A8" s="20"/>
      <c r="B8" s="107"/>
      <c r="C8" s="108"/>
      <c r="D8" s="109"/>
      <c r="E8" s="109"/>
      <c r="F8" s="109"/>
      <c r="G8" s="109"/>
      <c r="H8" s="106"/>
    </row>
    <row r="9" spans="1:9" ht="20.25" customHeight="1" x14ac:dyDescent="0.15">
      <c r="A9" s="1059" t="s">
        <v>162</v>
      </c>
      <c r="B9" s="1059"/>
      <c r="C9" s="1059"/>
      <c r="D9" s="1059"/>
      <c r="E9" s="1059"/>
      <c r="F9" s="1059"/>
      <c r="G9" s="1059"/>
      <c r="H9" s="1059"/>
    </row>
    <row r="10" spans="1:9" ht="20.25" customHeight="1" x14ac:dyDescent="0.15">
      <c r="A10" s="98" t="s">
        <v>163</v>
      </c>
      <c r="B10" s="98"/>
      <c r="C10" s="98"/>
      <c r="D10" s="98"/>
      <c r="E10" s="98"/>
      <c r="F10" s="98"/>
      <c r="G10" s="98"/>
      <c r="H10" s="98"/>
    </row>
    <row r="11" spans="1:9" ht="20.25" customHeight="1" x14ac:dyDescent="0.15">
      <c r="A11" s="98"/>
      <c r="B11" s="98"/>
      <c r="C11" s="98"/>
      <c r="D11" s="98"/>
      <c r="E11" s="98"/>
      <c r="F11" s="98"/>
      <c r="G11" s="98"/>
      <c r="H11" s="98"/>
    </row>
    <row r="12" spans="1:9" ht="20.25" customHeight="1" x14ac:dyDescent="0.15">
      <c r="A12" s="98"/>
      <c r="B12" s="98" t="s">
        <v>164</v>
      </c>
      <c r="C12" s="98"/>
      <c r="D12" s="98"/>
      <c r="E12" s="98"/>
      <c r="F12" s="98"/>
      <c r="G12" s="98"/>
      <c r="H12" s="98"/>
    </row>
    <row r="13" spans="1:9" ht="20.25" customHeight="1" x14ac:dyDescent="0.15">
      <c r="A13" s="98"/>
      <c r="B13" s="98" t="s">
        <v>165</v>
      </c>
      <c r="C13" s="98"/>
      <c r="D13" s="98"/>
      <c r="E13" s="98"/>
      <c r="F13" s="98"/>
      <c r="G13" s="98"/>
      <c r="H13" s="98"/>
    </row>
    <row r="14" spans="1:9" ht="20.25" customHeight="1" x14ac:dyDescent="0.15">
      <c r="A14" s="98"/>
      <c r="B14" s="98" t="s">
        <v>166</v>
      </c>
      <c r="C14" s="98"/>
      <c r="D14" s="98"/>
      <c r="E14" s="98"/>
      <c r="F14" s="98"/>
      <c r="G14" s="98"/>
      <c r="H14" s="98"/>
    </row>
    <row r="15" spans="1:9" ht="20.25" customHeight="1" x14ac:dyDescent="0.15">
      <c r="A15" s="98"/>
      <c r="B15" s="110" t="s">
        <v>167</v>
      </c>
      <c r="C15" s="98"/>
      <c r="D15" s="98"/>
      <c r="E15" s="98"/>
      <c r="F15" s="98"/>
      <c r="G15" s="98"/>
      <c r="H15" s="98"/>
    </row>
    <row r="16" spans="1:9" ht="24" x14ac:dyDescent="0.15">
      <c r="A16" s="20"/>
      <c r="B16" s="98"/>
      <c r="C16" s="106"/>
      <c r="D16" s="111"/>
      <c r="E16" s="111"/>
      <c r="F16" s="111"/>
      <c r="G16" s="111"/>
      <c r="H16" s="106"/>
    </row>
    <row r="17" spans="1:8" ht="20.25" customHeight="1" x14ac:dyDescent="0.15">
      <c r="A17" s="37" t="s">
        <v>168</v>
      </c>
      <c r="B17" s="37"/>
      <c r="C17" s="37"/>
      <c r="D17" s="37"/>
      <c r="E17" s="37"/>
      <c r="F17" s="37"/>
      <c r="G17" s="37"/>
      <c r="H17" s="37"/>
    </row>
    <row r="18" spans="1:8" ht="20.25" customHeight="1" x14ac:dyDescent="0.15">
      <c r="A18" s="37"/>
      <c r="B18" s="32" t="s">
        <v>169</v>
      </c>
      <c r="C18" s="37"/>
      <c r="D18" s="37"/>
      <c r="E18" s="37"/>
      <c r="F18" s="37"/>
      <c r="G18" s="37"/>
      <c r="H18" s="37"/>
    </row>
    <row r="19" spans="1:8" ht="16.5" customHeight="1" x14ac:dyDescent="0.15">
      <c r="A19" s="112"/>
      <c r="B19" s="107"/>
      <c r="C19" s="107"/>
      <c r="D19" s="107"/>
      <c r="E19" s="107"/>
      <c r="F19" s="107"/>
      <c r="G19" s="107"/>
      <c r="H19" s="113"/>
    </row>
    <row r="20" spans="1:8" ht="16.5" customHeight="1" x14ac:dyDescent="0.15">
      <c r="A20" s="114"/>
      <c r="B20" s="98"/>
      <c r="C20" s="98"/>
      <c r="D20" s="98"/>
      <c r="E20" s="98"/>
      <c r="F20" s="98"/>
      <c r="G20" s="98"/>
      <c r="H20" s="115"/>
    </row>
    <row r="21" spans="1:8" ht="16.5" customHeight="1" x14ac:dyDescent="0.15">
      <c r="A21" s="114"/>
      <c r="B21" s="98"/>
      <c r="C21" s="98"/>
      <c r="D21" s="98"/>
      <c r="E21" s="98"/>
      <c r="F21" s="98"/>
      <c r="G21" s="98"/>
      <c r="H21" s="115"/>
    </row>
    <row r="22" spans="1:8" ht="16.5" customHeight="1" x14ac:dyDescent="0.15">
      <c r="A22" s="114"/>
      <c r="B22" s="98"/>
      <c r="C22" s="98"/>
      <c r="D22" s="98"/>
      <c r="E22" s="98"/>
      <c r="F22" s="98"/>
      <c r="G22" s="98"/>
      <c r="H22" s="115"/>
    </row>
    <row r="23" spans="1:8" ht="16.5" customHeight="1" x14ac:dyDescent="0.15">
      <c r="A23" s="114"/>
      <c r="B23" s="98"/>
      <c r="C23" s="98"/>
      <c r="D23" s="98"/>
      <c r="E23" s="98"/>
      <c r="F23" s="98"/>
      <c r="G23" s="98"/>
      <c r="H23" s="115"/>
    </row>
    <row r="24" spans="1:8" ht="16.5" customHeight="1" x14ac:dyDescent="0.15">
      <c r="A24" s="114"/>
      <c r="B24" s="98"/>
      <c r="C24" s="98"/>
      <c r="D24" s="98"/>
      <c r="E24" s="98"/>
      <c r="F24" s="98"/>
      <c r="G24" s="98"/>
      <c r="H24" s="115"/>
    </row>
    <row r="25" spans="1:8" ht="16.5" customHeight="1" x14ac:dyDescent="0.15">
      <c r="A25" s="114"/>
      <c r="B25" s="98"/>
      <c r="C25" s="98"/>
      <c r="D25" s="98"/>
      <c r="E25" s="98"/>
      <c r="F25" s="98"/>
      <c r="G25" s="98"/>
      <c r="H25" s="115"/>
    </row>
    <row r="26" spans="1:8" ht="16.5" customHeight="1" x14ac:dyDescent="0.15">
      <c r="A26" s="114"/>
      <c r="B26" s="98"/>
      <c r="C26" s="98"/>
      <c r="D26" s="98"/>
      <c r="E26" s="98"/>
      <c r="F26" s="98"/>
      <c r="G26" s="98"/>
      <c r="H26" s="115"/>
    </row>
    <row r="27" spans="1:8" ht="16.5" customHeight="1" x14ac:dyDescent="0.15">
      <c r="A27" s="114"/>
      <c r="B27" s="98"/>
      <c r="C27" s="98"/>
      <c r="D27" s="98"/>
      <c r="E27" s="98"/>
      <c r="F27" s="98"/>
      <c r="G27" s="98"/>
      <c r="H27" s="115"/>
    </row>
    <row r="28" spans="1:8" ht="16.5" customHeight="1" x14ac:dyDescent="0.15">
      <c r="A28" s="116"/>
      <c r="B28" s="117"/>
      <c r="C28" s="117"/>
      <c r="D28" s="117"/>
      <c r="E28" s="117"/>
      <c r="F28" s="117"/>
      <c r="G28" s="117"/>
      <c r="H28" s="118"/>
    </row>
    <row r="29" spans="1:8" ht="16.5" customHeight="1" x14ac:dyDescent="0.15">
      <c r="A29" s="119"/>
      <c r="B29" s="117"/>
      <c r="C29" s="117"/>
      <c r="D29" s="117"/>
      <c r="E29" s="117"/>
      <c r="F29" s="117"/>
      <c r="G29" s="117"/>
      <c r="H29" s="118"/>
    </row>
    <row r="30" spans="1:8" ht="16.5" customHeight="1" x14ac:dyDescent="0.15">
      <c r="A30" s="119"/>
      <c r="B30" s="117"/>
      <c r="C30" s="117"/>
      <c r="D30" s="117"/>
      <c r="E30" s="117"/>
      <c r="F30" s="117"/>
      <c r="G30" s="117"/>
      <c r="H30" s="118"/>
    </row>
    <row r="31" spans="1:8" ht="16.5" customHeight="1" x14ac:dyDescent="0.15">
      <c r="A31" s="119"/>
      <c r="B31" s="117"/>
      <c r="C31" s="117"/>
      <c r="D31" s="117"/>
      <c r="E31" s="117"/>
      <c r="F31" s="117"/>
      <c r="G31" s="117"/>
      <c r="H31" s="118"/>
    </row>
    <row r="32" spans="1:8" ht="16.5" customHeight="1" x14ac:dyDescent="0.15">
      <c r="A32" s="119"/>
      <c r="B32" s="117"/>
      <c r="C32" s="117"/>
      <c r="D32" s="117"/>
      <c r="E32" s="117"/>
      <c r="F32" s="117"/>
      <c r="G32" s="117"/>
      <c r="H32" s="118"/>
    </row>
    <row r="33" spans="1:8" ht="16.5" customHeight="1" x14ac:dyDescent="0.15">
      <c r="A33" s="119"/>
      <c r="B33" s="117"/>
      <c r="C33" s="117"/>
      <c r="D33" s="117"/>
      <c r="E33" s="117"/>
      <c r="F33" s="117"/>
      <c r="G33" s="117"/>
      <c r="H33" s="118"/>
    </row>
    <row r="34" spans="1:8" ht="16.5" customHeight="1" x14ac:dyDescent="0.15">
      <c r="A34" s="119"/>
      <c r="B34" s="117"/>
      <c r="C34" s="117"/>
      <c r="D34" s="117"/>
      <c r="E34" s="117"/>
      <c r="F34" s="117"/>
      <c r="G34" s="117"/>
      <c r="H34" s="118"/>
    </row>
    <row r="35" spans="1:8" ht="16.5" customHeight="1" x14ac:dyDescent="0.15">
      <c r="A35" s="119"/>
      <c r="B35" s="117"/>
      <c r="C35" s="117"/>
      <c r="D35" s="117"/>
      <c r="E35" s="117"/>
      <c r="F35" s="117"/>
      <c r="G35" s="117"/>
      <c r="H35" s="118"/>
    </row>
    <row r="36" spans="1:8" ht="16.5" customHeight="1" x14ac:dyDescent="0.15">
      <c r="A36" s="120"/>
      <c r="B36" s="121"/>
      <c r="C36" s="121"/>
      <c r="D36" s="121"/>
      <c r="E36" s="121"/>
      <c r="F36" s="121"/>
      <c r="G36" s="121"/>
      <c r="H36" s="122"/>
    </row>
    <row r="37" spans="1:8" ht="14.25" x14ac:dyDescent="0.15">
      <c r="A37" s="110"/>
      <c r="B37" s="110"/>
      <c r="C37" s="110"/>
      <c r="D37" s="110"/>
      <c r="E37" s="110"/>
      <c r="F37" s="110"/>
      <c r="G37" s="110"/>
      <c r="H37" s="110"/>
    </row>
    <row r="38" spans="1:8" ht="30.75" customHeight="1" x14ac:dyDescent="0.15">
      <c r="A38" s="1060" t="s">
        <v>170</v>
      </c>
      <c r="B38" s="1060"/>
      <c r="C38" s="1060"/>
      <c r="D38" s="1060"/>
      <c r="E38" s="1060"/>
      <c r="F38" s="1060"/>
      <c r="G38" s="1060"/>
      <c r="H38" s="1060"/>
    </row>
    <row r="39" spans="1:8" ht="26.25" customHeight="1" x14ac:dyDescent="0.15">
      <c r="A39" s="1061" t="s">
        <v>171</v>
      </c>
      <c r="B39" s="1061"/>
      <c r="C39" s="1061"/>
      <c r="D39" s="1061"/>
      <c r="E39" s="1061"/>
      <c r="F39" s="1061"/>
      <c r="G39" s="1061"/>
      <c r="H39" s="1061"/>
    </row>
  </sheetData>
  <sheetProtection password="93A5" sheet="1" objects="1" scenarios="1"/>
  <mergeCells count="9">
    <mergeCell ref="A9:H9"/>
    <mergeCell ref="A38:H38"/>
    <mergeCell ref="A39:H39"/>
    <mergeCell ref="F1:H1"/>
    <mergeCell ref="A3:H3"/>
    <mergeCell ref="A4:H4"/>
    <mergeCell ref="B6:C6"/>
    <mergeCell ref="D6:G6"/>
    <mergeCell ref="D7:G7"/>
  </mergeCells>
  <phoneticPr fontId="2"/>
  <pageMargins left="0.70866141732283472" right="0.70866141732283472" top="0.55118110236220474" bottom="0.35433070866141736" header="0.31496062992125984" footer="0.31496062992125984"/>
  <pageSetup paperSize="9" orientation="portrait"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12</vt:i4>
      </vt:variant>
      <vt:variant>
        <vt:lpstr>名前付き一覧</vt:lpstr>
      </vt:variant>
      <vt:variant>
        <vt:i4>9</vt:i4>
      </vt:variant>
    </vt:vector>
  </HeadingPairs>
  <TitlesOfParts>
    <vt:vector size="21" baseType="lpstr">
      <vt:lpstr>（A)入力シート</vt:lpstr>
      <vt:lpstr>入力例</vt:lpstr>
      <vt:lpstr>(C)申込書（印刷）</vt:lpstr>
      <vt:lpstr>(D)アナウンス原稿（印刷）</vt:lpstr>
      <vt:lpstr>（E)ステージ配置図（入力・印刷）</vt:lpstr>
      <vt:lpstr>(F)チケット申込(印刷）</vt:lpstr>
      <vt:lpstr>(G)出演順調整申請書（印刷）</vt:lpstr>
      <vt:lpstr>（H)合同バンド申請書（印刷）</vt:lpstr>
      <vt:lpstr>（I)離島団体のみ（印刷）</vt:lpstr>
      <vt:lpstr>事務局作業用①</vt:lpstr>
      <vt:lpstr>事務局作業用②</vt:lpstr>
      <vt:lpstr>事務局作業用③</vt:lpstr>
      <vt:lpstr>'（A)入力シート'!Print_Area</vt:lpstr>
      <vt:lpstr>'(C)申込書（印刷）'!Print_Area</vt:lpstr>
      <vt:lpstr>'(D)アナウンス原稿（印刷）'!Print_Area</vt:lpstr>
      <vt:lpstr>'（E)ステージ配置図（入力・印刷）'!Print_Area</vt:lpstr>
      <vt:lpstr>'(F)チケット申込(印刷）'!Print_Area</vt:lpstr>
      <vt:lpstr>'(G)出演順調整申請書（印刷）'!Print_Area</vt:lpstr>
      <vt:lpstr>'（H)合同バンド申請書（印刷）'!Print_Area</vt:lpstr>
      <vt:lpstr>'（I)離島団体のみ（印刷）'!Print_Area</vt:lpstr>
      <vt:lpstr>イケマ_カズコ</vt:lpstr>
    </vt:vector>
  </TitlesOfParts>
  <Company/>
  <LinksUpToDate>false</LinksUpToDate>
  <SharedDoc>false</SharedDoc>
  <HyperlinksChanged>false</HyperlinksChanged>
  <AppVersion>15.0300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Owner</dc:creator>
  <cp:lastModifiedBy>Owner</cp:lastModifiedBy>
  <cp:lastPrinted>2019-10-21T02:49:53Z</cp:lastPrinted>
  <dcterms:created xsi:type="dcterms:W3CDTF">2019-02-27T02:49:53Z</dcterms:created>
  <dcterms:modified xsi:type="dcterms:W3CDTF">2019-10-21T08:05:43Z</dcterms:modified>
</cp:coreProperties>
</file>