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527"/>
  <workbookPr/>
  <mc:AlternateContent xmlns:mc="http://schemas.openxmlformats.org/markup-compatibility/2006">
    <mc:Choice Requires="x15">
      <x15ac:absPath xmlns:x15ac="http://schemas.microsoft.com/office/spreadsheetml/2010/11/ac" url="C:\Users\沖縄県吹奏楽連盟\Desktop\"/>
    </mc:Choice>
  </mc:AlternateContent>
  <xr:revisionPtr revIDLastSave="0" documentId="13_ncr:1_{04B38438-E92E-463D-9AB4-BD49ADF66826}" xr6:coauthVersionLast="47" xr6:coauthVersionMax="47" xr10:uidLastSave="{00000000-0000-0000-0000-000000000000}"/>
  <bookViews>
    <workbookView xWindow="2310" yWindow="360" windowWidth="17175" windowHeight="15165" xr2:uid="{00000000-000D-0000-FFFF-FFFF00000000}"/>
  </bookViews>
  <sheets>
    <sheet name="（A)入力シート" sheetId="1" r:id="rId1"/>
    <sheet name="(C)申込書（印刷）" sheetId="6" r:id="rId2"/>
    <sheet name="(D)アナウンス原稿（印刷）" sheetId="4" r:id="rId3"/>
    <sheet name="（E)ステージ配置図（入力・印刷）" sheetId="13" r:id="rId4"/>
    <sheet name="(F)チケット申込(印刷）" sheetId="8" r:id="rId5"/>
    <sheet name="(G)出演順調整申請書（印刷）" sheetId="9" r:id="rId6"/>
    <sheet name="（H)合同バンド申請書（印刷）" sheetId="15" r:id="rId7"/>
    <sheet name="（I)参加料払込確認" sheetId="16" r:id="rId8"/>
    <sheet name="事務局作業用①" sheetId="11" r:id="rId9"/>
    <sheet name="事務局作業用②" sheetId="12" r:id="rId10"/>
  </sheets>
  <externalReferences>
    <externalReference r:id="rId11"/>
  </externalReferences>
  <definedNames>
    <definedName name="_xlnm.Print_Area" localSheetId="0">'（A)入力シート'!$A$1:$Y$111</definedName>
    <definedName name="_xlnm.Print_Area" localSheetId="1">'(C)申込書（印刷）'!$A$1:$L$42</definedName>
    <definedName name="_xlnm.Print_Area" localSheetId="2">'(D)アナウンス原稿（印刷）'!$A$1:$J$21</definedName>
    <definedName name="_xlnm.Print_Area" localSheetId="3">'（E)ステージ配置図（入力・印刷）'!$A$1:$T$42</definedName>
    <definedName name="_xlnm.Print_Area" localSheetId="4">'(F)チケット申込(印刷）'!$A$1:$I$35</definedName>
    <definedName name="_xlnm.Print_Area" localSheetId="5">'(G)出演順調整申請書（印刷）'!$A$1:$K$44</definedName>
    <definedName name="_xlnm.Print_Area" localSheetId="6">'（H)合同バンド申請書（印刷）'!$A$1:$L$47</definedName>
    <definedName name="_xlnm.Print_Area" localSheetId="7">'（I)参加料払込確認'!$A$1:$H$41</definedName>
    <definedName name="イケマ_カズコ">'（A)入力シート'!$F$21</definedName>
    <definedName name="課題曲">[1]データ集!$A$10:$C$14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D2" i="12" l="1"/>
  <c r="C2" i="12"/>
  <c r="H37" i="9"/>
  <c r="H36" i="9"/>
  <c r="I9" i="9"/>
  <c r="I8" i="9"/>
  <c r="I7" i="9"/>
  <c r="J4" i="15"/>
  <c r="J3" i="9"/>
  <c r="J7" i="1"/>
  <c r="C37" i="6"/>
  <c r="F29" i="6"/>
  <c r="F11" i="1"/>
  <c r="J26" i="6" l="1"/>
  <c r="K24" i="6"/>
  <c r="K23" i="6"/>
  <c r="K67" i="1"/>
  <c r="H25" i="6" s="1"/>
  <c r="I67" i="1"/>
  <c r="F25" i="6" s="1"/>
  <c r="D6" i="16" l="1"/>
  <c r="I10" i="15"/>
  <c r="D5" i="16"/>
  <c r="I8" i="15"/>
  <c r="D29" i="6" l="1"/>
  <c r="Q33" i="13" l="1"/>
  <c r="N8" i="13"/>
  <c r="E8" i="13"/>
  <c r="C7" i="8" l="1"/>
  <c r="K33" i="13" l="1"/>
  <c r="E33" i="13"/>
  <c r="C7" i="6"/>
  <c r="B2" i="12" l="1"/>
  <c r="B2" i="11"/>
  <c r="G2" i="11"/>
  <c r="F2" i="11"/>
  <c r="E2" i="11"/>
  <c r="D2" i="11"/>
  <c r="I9" i="15"/>
  <c r="D16" i="15"/>
  <c r="C20" i="15"/>
  <c r="D21" i="6"/>
  <c r="C11" i="4"/>
  <c r="C10" i="4"/>
  <c r="L33" i="6"/>
  <c r="J30" i="6"/>
  <c r="K30" i="6"/>
  <c r="L30" i="6"/>
  <c r="J31" i="6"/>
  <c r="K31" i="6"/>
  <c r="L31" i="6"/>
  <c r="J32" i="6"/>
  <c r="K32" i="6"/>
  <c r="L32" i="6"/>
  <c r="J33" i="6"/>
  <c r="K33" i="6"/>
  <c r="L29" i="6"/>
  <c r="F33" i="6"/>
  <c r="K29" i="6"/>
  <c r="J29" i="6"/>
  <c r="D33" i="6"/>
  <c r="F30" i="6"/>
  <c r="F31" i="6"/>
  <c r="F32" i="6"/>
  <c r="E29" i="6"/>
  <c r="D30" i="6"/>
  <c r="E30" i="6"/>
  <c r="D31" i="6"/>
  <c r="E31" i="6"/>
  <c r="D32" i="6"/>
  <c r="E32" i="6"/>
  <c r="E33" i="6"/>
  <c r="C29" i="6"/>
  <c r="I30" i="6"/>
  <c r="I31" i="6"/>
  <c r="I32" i="6"/>
  <c r="I33" i="6"/>
  <c r="I29" i="6"/>
  <c r="C30" i="6"/>
  <c r="C31" i="6"/>
  <c r="C32" i="6"/>
  <c r="C33" i="6"/>
  <c r="G30" i="6"/>
  <c r="G31" i="6"/>
  <c r="G32" i="6"/>
  <c r="G33" i="6"/>
  <c r="G29" i="6"/>
  <c r="A29" i="6"/>
  <c r="A30" i="6"/>
  <c r="A31" i="6"/>
  <c r="A32" i="6"/>
  <c r="A33" i="6"/>
  <c r="C8" i="6"/>
  <c r="C117" i="1" l="1"/>
  <c r="F117" i="1" s="1"/>
  <c r="C12" i="6" l="1"/>
  <c r="D36" i="9" l="1"/>
  <c r="F37" i="9"/>
  <c r="F36" i="9"/>
  <c r="D37" i="9"/>
  <c r="B24" i="9"/>
  <c r="G19" i="9"/>
  <c r="C32" i="8"/>
  <c r="F33" i="8"/>
  <c r="F9" i="8"/>
  <c r="D15" i="4"/>
  <c r="D13" i="4"/>
  <c r="C8" i="4"/>
  <c r="H40" i="6"/>
  <c r="H38" i="6"/>
  <c r="C22" i="6"/>
  <c r="J20" i="6"/>
  <c r="J21" i="6"/>
  <c r="D20" i="6"/>
  <c r="D14" i="6"/>
  <c r="J16" i="6"/>
  <c r="J17" i="6"/>
  <c r="J18" i="6"/>
  <c r="J19" i="6"/>
  <c r="J15" i="6"/>
  <c r="D16" i="6"/>
  <c r="D17" i="6"/>
  <c r="D18" i="6"/>
  <c r="D19" i="6"/>
  <c r="D15" i="6"/>
  <c r="J14" i="6"/>
  <c r="D13" i="6"/>
  <c r="H12" i="6"/>
  <c r="I10" i="6"/>
  <c r="I9" i="6"/>
  <c r="C10" i="6"/>
  <c r="D9" i="6"/>
  <c r="F21" i="1"/>
  <c r="C5" i="6" l="1"/>
  <c r="A3" i="8" l="1"/>
  <c r="A2" i="8"/>
  <c r="H30" i="1"/>
  <c r="J38" i="1"/>
  <c r="F13" i="1"/>
  <c r="D12" i="4" l="1"/>
  <c r="D14" i="4"/>
  <c r="C11" i="6"/>
  <c r="C9" i="4"/>
  <c r="C6" i="6"/>
</calcChain>
</file>

<file path=xl/sharedStrings.xml><?xml version="1.0" encoding="utf-8"?>
<sst xmlns="http://schemas.openxmlformats.org/spreadsheetml/2006/main" count="434" uniqueCount="342">
  <si>
    <t>は必ず入力してください。</t>
    <rPh sb="1" eb="2">
      <t>カナラ</t>
    </rPh>
    <rPh sb="3" eb="5">
      <t>ニュウリョク</t>
    </rPh>
    <phoneticPr fontId="2"/>
  </si>
  <si>
    <t>は必要に応じて入力してください。</t>
    <rPh sb="1" eb="3">
      <t>ヒツヨウ</t>
    </rPh>
    <rPh sb="4" eb="5">
      <t>オウ</t>
    </rPh>
    <rPh sb="7" eb="9">
      <t>ニュウリョク</t>
    </rPh>
    <phoneticPr fontId="2"/>
  </si>
  <si>
    <r>
      <t>表示・印字出来ない外字等は、</t>
    </r>
    <r>
      <rPr>
        <b/>
        <sz val="16"/>
        <color rgb="FFFF0000"/>
        <rFont val="ＭＳ Ｐゴシック"/>
        <family val="3"/>
        <charset val="128"/>
        <scheme val="minor"/>
      </rPr>
      <t>プリントとアウトしたものに丁寧に朱書き</t>
    </r>
    <r>
      <rPr>
        <b/>
        <sz val="16"/>
        <rFont val="ＭＳ Ｐゴシック"/>
        <family val="3"/>
        <charset val="128"/>
        <scheme val="minor"/>
      </rPr>
      <t>してください。</t>
    </r>
    <rPh sb="0" eb="2">
      <t>ヒョウジ</t>
    </rPh>
    <rPh sb="3" eb="5">
      <t>インジ</t>
    </rPh>
    <rPh sb="5" eb="7">
      <t>デキ</t>
    </rPh>
    <rPh sb="9" eb="11">
      <t>ガイジ</t>
    </rPh>
    <rPh sb="11" eb="12">
      <t>トウ</t>
    </rPh>
    <rPh sb="27" eb="29">
      <t>テイネイ</t>
    </rPh>
    <rPh sb="30" eb="32">
      <t>シュガ</t>
    </rPh>
    <phoneticPr fontId="2"/>
  </si>
  <si>
    <r>
      <t>英数字は、</t>
    </r>
    <r>
      <rPr>
        <b/>
        <sz val="16"/>
        <color rgb="FFFF0000"/>
        <rFont val="ＭＳ Ｐゴシック"/>
        <family val="3"/>
        <charset val="128"/>
        <scheme val="minor"/>
      </rPr>
      <t>全て半角</t>
    </r>
    <r>
      <rPr>
        <b/>
        <sz val="16"/>
        <color theme="1"/>
        <rFont val="ＭＳ Ｐゴシック"/>
        <family val="3"/>
        <charset val="128"/>
        <scheme val="minor"/>
      </rPr>
      <t>で入力してください。</t>
    </r>
    <rPh sb="0" eb="3">
      <t>エイスウジ</t>
    </rPh>
    <rPh sb="5" eb="6">
      <t>スベ</t>
    </rPh>
    <rPh sb="7" eb="9">
      <t>ハンカク</t>
    </rPh>
    <rPh sb="10" eb="12">
      <t>ニュウリョク</t>
    </rPh>
    <phoneticPr fontId="2"/>
  </si>
  <si>
    <t>①</t>
    <phoneticPr fontId="2"/>
  </si>
  <si>
    <t>入力日</t>
    <rPh sb="0" eb="2">
      <t>ニュウリョク</t>
    </rPh>
    <rPh sb="2" eb="3">
      <t>ビ</t>
    </rPh>
    <phoneticPr fontId="2"/>
  </si>
  <si>
    <t>②</t>
    <phoneticPr fontId="2"/>
  </si>
  <si>
    <t>出場部門</t>
    <rPh sb="0" eb="2">
      <t>シュツジョウ</t>
    </rPh>
    <rPh sb="2" eb="4">
      <t>ブモン</t>
    </rPh>
    <phoneticPr fontId="2"/>
  </si>
  <si>
    <t>の部</t>
    <rPh sb="1" eb="2">
      <t>ブ</t>
    </rPh>
    <phoneticPr fontId="2"/>
  </si>
  <si>
    <t>③</t>
    <phoneticPr fontId="2"/>
  </si>
  <si>
    <t>ふりがな</t>
    <phoneticPr fontId="2"/>
  </si>
  <si>
    <t>団体名</t>
    <rPh sb="0" eb="2">
      <t>ダンタイ</t>
    </rPh>
    <rPh sb="2" eb="3">
      <t>メイ</t>
    </rPh>
    <phoneticPr fontId="2"/>
  </si>
  <si>
    <t>④</t>
    <phoneticPr fontId="2"/>
  </si>
  <si>
    <r>
      <rPr>
        <b/>
        <sz val="12"/>
        <color theme="1"/>
        <rFont val="ＭＳ Ｐゴシック"/>
        <family val="3"/>
        <charset val="128"/>
        <scheme val="minor"/>
      </rPr>
      <t>団体所属長名</t>
    </r>
    <r>
      <rPr>
        <sz val="12"/>
        <color theme="1"/>
        <rFont val="ＭＳ Ｐゴシック"/>
        <family val="3"/>
        <charset val="128"/>
        <scheme val="minor"/>
      </rPr>
      <t>（学校長名）</t>
    </r>
    <rPh sb="0" eb="2">
      <t>ダンタイ</t>
    </rPh>
    <rPh sb="2" eb="5">
      <t>ショゾクチョウ</t>
    </rPh>
    <rPh sb="5" eb="6">
      <t>メイ</t>
    </rPh>
    <rPh sb="7" eb="10">
      <t>ガッコウチョウ</t>
    </rPh>
    <rPh sb="10" eb="11">
      <t>メイ</t>
    </rPh>
    <phoneticPr fontId="2"/>
  </si>
  <si>
    <t>ふりがな</t>
    <phoneticPr fontId="2"/>
  </si>
  <si>
    <t>責任者（顧問名）</t>
    <rPh sb="0" eb="3">
      <t>セキニンシャ</t>
    </rPh>
    <rPh sb="4" eb="6">
      <t>コモン</t>
    </rPh>
    <rPh sb="6" eb="7">
      <t>メイ</t>
    </rPh>
    <phoneticPr fontId="2"/>
  </si>
  <si>
    <t>⑥</t>
    <phoneticPr fontId="2"/>
  </si>
  <si>
    <t>責任者携帯電話番号</t>
    <rPh sb="0" eb="3">
      <t>セキニンシャ</t>
    </rPh>
    <rPh sb="3" eb="5">
      <t>ケイタイ</t>
    </rPh>
    <rPh sb="5" eb="7">
      <t>デンワ</t>
    </rPh>
    <rPh sb="7" eb="9">
      <t>バンゴウ</t>
    </rPh>
    <phoneticPr fontId="2"/>
  </si>
  <si>
    <t>　　　　住所</t>
    <rPh sb="4" eb="6">
      <t>ジュウショ</t>
    </rPh>
    <phoneticPr fontId="2"/>
  </si>
  <si>
    <t>ＴＥＬ　（半角数字）</t>
    <rPh sb="5" eb="7">
      <t>ハンカク</t>
    </rPh>
    <rPh sb="7" eb="9">
      <t>スウジ</t>
    </rPh>
    <phoneticPr fontId="2"/>
  </si>
  <si>
    <t>ＦＡＸ　（半角数字）</t>
    <rPh sb="5" eb="7">
      <t>ハンカク</t>
    </rPh>
    <rPh sb="7" eb="9">
      <t>スウジ</t>
    </rPh>
    <phoneticPr fontId="2"/>
  </si>
  <si>
    <t>◆各種承諾</t>
    <rPh sb="1" eb="3">
      <t>カクシュ</t>
    </rPh>
    <rPh sb="3" eb="5">
      <t>ショウダク</t>
    </rPh>
    <phoneticPr fontId="2"/>
  </si>
  <si>
    <t>ふりがな</t>
    <phoneticPr fontId="2"/>
  </si>
  <si>
    <t>日本語</t>
    <rPh sb="0" eb="3">
      <t>ニホンゴ</t>
    </rPh>
    <phoneticPr fontId="2"/>
  </si>
  <si>
    <t>原語</t>
    <rPh sb="0" eb="2">
      <t>ゲンゴ</t>
    </rPh>
    <phoneticPr fontId="2"/>
  </si>
  <si>
    <t>演奏時間　　　　　　　　　　　　　　　　　　　　　　　　　　　（合計）　　　　　　　　　　　　　　　　　　　　　　　例：○分○秒</t>
    <rPh sb="0" eb="2">
      <t>エンソウ</t>
    </rPh>
    <rPh sb="2" eb="4">
      <t>ジカン</t>
    </rPh>
    <rPh sb="32" eb="34">
      <t>ゴウケイ</t>
    </rPh>
    <rPh sb="58" eb="59">
      <t>レイ</t>
    </rPh>
    <rPh sb="61" eb="62">
      <t>フン</t>
    </rPh>
    <rPh sb="63" eb="64">
      <t>ビョウ</t>
    </rPh>
    <phoneticPr fontId="2"/>
  </si>
  <si>
    <t>演奏時間①</t>
    <rPh sb="0" eb="2">
      <t>エンソウ</t>
    </rPh>
    <rPh sb="2" eb="4">
      <t>ジカン</t>
    </rPh>
    <phoneticPr fontId="2"/>
  </si>
  <si>
    <t>演奏時間②</t>
    <rPh sb="0" eb="2">
      <t>エンソウ</t>
    </rPh>
    <rPh sb="2" eb="4">
      <t>ジカン</t>
    </rPh>
    <phoneticPr fontId="2"/>
  </si>
  <si>
    <t>演奏時間③</t>
    <rPh sb="0" eb="2">
      <t>エンソウ</t>
    </rPh>
    <rPh sb="2" eb="4">
      <t>ジカン</t>
    </rPh>
    <phoneticPr fontId="2"/>
  </si>
  <si>
    <t>演奏時間④</t>
    <rPh sb="0" eb="2">
      <t>エンソウ</t>
    </rPh>
    <rPh sb="2" eb="4">
      <t>ジカン</t>
    </rPh>
    <phoneticPr fontId="2"/>
  </si>
  <si>
    <t>演奏時間⑤</t>
    <rPh sb="0" eb="2">
      <t>エンソウ</t>
    </rPh>
    <rPh sb="2" eb="4">
      <t>ジカン</t>
    </rPh>
    <phoneticPr fontId="2"/>
  </si>
  <si>
    <t>組曲・楽章　　　　　　　　　　　　　　　　　メドレー　　　　　　　　　　　　　　　　　　　構成曲等</t>
    <rPh sb="0" eb="2">
      <t>クミキョク</t>
    </rPh>
    <rPh sb="3" eb="5">
      <t>ガクショウ</t>
    </rPh>
    <rPh sb="45" eb="47">
      <t>コウセイ</t>
    </rPh>
    <rPh sb="47" eb="48">
      <t>キョク</t>
    </rPh>
    <rPh sb="48" eb="49">
      <t>ナド</t>
    </rPh>
    <phoneticPr fontId="2"/>
  </si>
  <si>
    <t>作曲者</t>
    <rPh sb="0" eb="3">
      <t>サッキョクシャ</t>
    </rPh>
    <phoneticPr fontId="2"/>
  </si>
  <si>
    <t>編曲者</t>
    <rPh sb="0" eb="3">
      <t>ヘンキョクシャ</t>
    </rPh>
    <phoneticPr fontId="2"/>
  </si>
  <si>
    <t>出版社</t>
    <rPh sb="0" eb="3">
      <t>シュッパンシャ</t>
    </rPh>
    <phoneticPr fontId="2"/>
  </si>
  <si>
    <t>◆参加料の納入と前売りチケットの申込み</t>
    <rPh sb="1" eb="3">
      <t>サンカ</t>
    </rPh>
    <rPh sb="3" eb="4">
      <t>リョウ</t>
    </rPh>
    <rPh sb="5" eb="7">
      <t>ノウニュウ</t>
    </rPh>
    <rPh sb="8" eb="10">
      <t>マエウ</t>
    </rPh>
    <rPh sb="16" eb="18">
      <t>モウシコ</t>
    </rPh>
    <phoneticPr fontId="2"/>
  </si>
  <si>
    <t>①参加料</t>
    <rPh sb="1" eb="3">
      <t>サンカ</t>
    </rPh>
    <rPh sb="3" eb="4">
      <t>リョウ</t>
    </rPh>
    <phoneticPr fontId="2"/>
  </si>
  <si>
    <t>名　＝</t>
    <rPh sb="0" eb="1">
      <t>メイ</t>
    </rPh>
    <phoneticPr fontId="2"/>
  </si>
  <si>
    <t>円</t>
    <rPh sb="0" eb="1">
      <t>エン</t>
    </rPh>
    <phoneticPr fontId="2"/>
  </si>
  <si>
    <t>枚</t>
    <rPh sb="0" eb="1">
      <t>マイ</t>
    </rPh>
    <phoneticPr fontId="2"/>
  </si>
  <si>
    <t>（本日の日付が自動入力されます）</t>
    <rPh sb="1" eb="3">
      <t>ホンジツ</t>
    </rPh>
    <rPh sb="4" eb="6">
      <t>ヒヅケ</t>
    </rPh>
    <rPh sb="7" eb="9">
      <t>ジドウ</t>
    </rPh>
    <rPh sb="9" eb="11">
      <t>ニュウリョク</t>
    </rPh>
    <phoneticPr fontId="2"/>
  </si>
  <si>
    <t>出演部門をドロップダウンよりお選びください。</t>
    <rPh sb="0" eb="2">
      <t>シュツエン</t>
    </rPh>
    <rPh sb="2" eb="4">
      <t>ブモン</t>
    </rPh>
    <rPh sb="15" eb="16">
      <t>エラ</t>
    </rPh>
    <phoneticPr fontId="2"/>
  </si>
  <si>
    <t>姓と名の間は１文字スペースをいれてください。　　　例）　沖縄　花子（おきなわ　はなこ）</t>
    <rPh sb="0" eb="1">
      <t>セイ</t>
    </rPh>
    <rPh sb="2" eb="3">
      <t>メイ</t>
    </rPh>
    <rPh sb="4" eb="5">
      <t>アイダ</t>
    </rPh>
    <rPh sb="7" eb="9">
      <t>モジ</t>
    </rPh>
    <rPh sb="25" eb="26">
      <t>レイ</t>
    </rPh>
    <rPh sb="28" eb="30">
      <t>オキナワ</t>
    </rPh>
    <rPh sb="31" eb="33">
      <t>ハナコ</t>
    </rPh>
    <phoneticPr fontId="2"/>
  </si>
  <si>
    <t>姓と名の間は１文字スペースをいれてください。　　　例）　沖縄　太郎（おきなわ　たろう）</t>
    <rPh sb="0" eb="1">
      <t>セイ</t>
    </rPh>
    <rPh sb="2" eb="3">
      <t>メイ</t>
    </rPh>
    <rPh sb="4" eb="5">
      <t>アイダ</t>
    </rPh>
    <rPh sb="7" eb="9">
      <t>モジ</t>
    </rPh>
    <rPh sb="25" eb="26">
      <t>レイ</t>
    </rPh>
    <rPh sb="28" eb="30">
      <t>オキナワ</t>
    </rPh>
    <rPh sb="31" eb="33">
      <t>タロウ</t>
    </rPh>
    <phoneticPr fontId="2"/>
  </si>
  <si>
    <t>責任者（顧問）の携帯番号は、必ずご入力ください。緊急連絡先に使用致します。携帯電話番号を入力の際は、　　　　　　　　　　　　　　　　　　　　　　　　　　　　　　　　　　　　　　　　　　　　　　　　　　　　　　　　　　　　　　　　　　　　　　　　　　　　　　　　　　　　　　　　　　　　　　　　　　必ずハイフン（－）を入力してください。　　　　　　　　　　　　　　　　　　　　　　　　　　　　　　　　　　　　　　　　　　　　　　　　　　　　　　　　　　　　　　　　　　　　　　　　　　　　　　　　　　　　　　　　　　　　　　　　　　　　　　　　　　　　　　　　　　　　　　　　　　　　　　　　　　　　　　　　　　　　　　　　　　　　例）　090-1234-5678</t>
    <rPh sb="0" eb="3">
      <t>セキニンシャ</t>
    </rPh>
    <rPh sb="4" eb="6">
      <t>コモン</t>
    </rPh>
    <rPh sb="8" eb="10">
      <t>ケイタイ</t>
    </rPh>
    <rPh sb="10" eb="12">
      <t>バンゴウ</t>
    </rPh>
    <rPh sb="14" eb="15">
      <t>カナラ</t>
    </rPh>
    <rPh sb="17" eb="19">
      <t>ニュウリョク</t>
    </rPh>
    <rPh sb="24" eb="26">
      <t>キンキュウ</t>
    </rPh>
    <rPh sb="26" eb="29">
      <t>レンラクサキ</t>
    </rPh>
    <rPh sb="30" eb="32">
      <t>シヨウ</t>
    </rPh>
    <rPh sb="32" eb="33">
      <t>イタ</t>
    </rPh>
    <rPh sb="37" eb="39">
      <t>ケイタイ</t>
    </rPh>
    <rPh sb="39" eb="41">
      <t>デンワ</t>
    </rPh>
    <rPh sb="41" eb="43">
      <t>バンゴウ</t>
    </rPh>
    <rPh sb="44" eb="46">
      <t>ニュウリョク</t>
    </rPh>
    <rPh sb="47" eb="48">
      <t>サイ</t>
    </rPh>
    <rPh sb="148" eb="149">
      <t>カナラ</t>
    </rPh>
    <rPh sb="158" eb="160">
      <t>ニュウリョク</t>
    </rPh>
    <rPh sb="315" eb="316">
      <t>レイ</t>
    </rPh>
    <phoneticPr fontId="2"/>
  </si>
  <si>
    <t>「吹奏楽部、金管バンド、（クラブ名）」は入力せず、正式名称で入力してください。　　　　　　　　　　　　　　　　　　　　　　　　　　　　　　　　　　　　　　　　　　　　　　　　　　　　　　　　　　　　　　　　　　　　　　　　　　　　　　　　　　　　　　　　　　　　　　　　　　　　　　　　　　　　　　　　　　　　　　　　（○○市立、沖縄県立△△高等学校など）　所属長については、中学校・高等学校は学校長、大学部門は学長・職場は社長　　　　　　　　　　　　　　　　　　　　　　　　　　　　　　　　　　　　　　　　　　　　　　　　　　　　　　　　　　　　　　　　　　　　　　　　　　　　　　　　　　　　　もしくはそれにかわる代表者を、一般については団長とします。　　　　　　　　　　　　　　　　　　　　　　　　　　　　　　　　　　　　　　　　　　　　　　　　　　　　　　　　　　　　　　　　　　　　　　　　　</t>
    <rPh sb="1" eb="4">
      <t>スイソウガク</t>
    </rPh>
    <rPh sb="4" eb="5">
      <t>ブ</t>
    </rPh>
    <rPh sb="6" eb="8">
      <t>キンカン</t>
    </rPh>
    <rPh sb="16" eb="17">
      <t>メイ</t>
    </rPh>
    <rPh sb="20" eb="22">
      <t>ニュウリョク</t>
    </rPh>
    <rPh sb="25" eb="27">
      <t>セイシキ</t>
    </rPh>
    <rPh sb="27" eb="29">
      <t>メイショウ</t>
    </rPh>
    <rPh sb="30" eb="32">
      <t>ニュウリョク</t>
    </rPh>
    <rPh sb="162" eb="163">
      <t>シ</t>
    </rPh>
    <rPh sb="163" eb="164">
      <t>リツ</t>
    </rPh>
    <rPh sb="165" eb="169">
      <t>オキナワケンリツ</t>
    </rPh>
    <rPh sb="171" eb="173">
      <t>コウトウ</t>
    </rPh>
    <rPh sb="173" eb="175">
      <t>ガッコウ</t>
    </rPh>
    <rPh sb="179" eb="182">
      <t>ショゾクチョウ</t>
    </rPh>
    <rPh sb="188" eb="189">
      <t>チュウ</t>
    </rPh>
    <rPh sb="189" eb="191">
      <t>ガッコウ</t>
    </rPh>
    <rPh sb="192" eb="194">
      <t>コウトウ</t>
    </rPh>
    <rPh sb="194" eb="196">
      <t>ガッコウ</t>
    </rPh>
    <rPh sb="197" eb="200">
      <t>ガッコウチョウ</t>
    </rPh>
    <rPh sb="201" eb="203">
      <t>ダイガク</t>
    </rPh>
    <rPh sb="203" eb="205">
      <t>ブモン</t>
    </rPh>
    <rPh sb="206" eb="208">
      <t>ガクチョウ</t>
    </rPh>
    <rPh sb="209" eb="211">
      <t>ショクバ</t>
    </rPh>
    <rPh sb="212" eb="214">
      <t>シャチョウ</t>
    </rPh>
    <rPh sb="309" eb="312">
      <t>ダイヒョウシャ</t>
    </rPh>
    <rPh sb="314" eb="316">
      <t>イッパン</t>
    </rPh>
    <rPh sb="321" eb="323">
      <t>ダンチョウ</t>
    </rPh>
    <phoneticPr fontId="2"/>
  </si>
  <si>
    <t>◆演奏曲について（ご注意）</t>
    <rPh sb="1" eb="3">
      <t>エンソウ</t>
    </rPh>
    <rPh sb="3" eb="4">
      <t>キョク</t>
    </rPh>
    <rPh sb="10" eb="12">
      <t>チュウイ</t>
    </rPh>
    <phoneticPr fontId="2"/>
  </si>
  <si>
    <t>＊組曲・喜歌劇・歌劇・メドレーなどを演奏される場合、抜粋して演奏する楽章　　　　　　　　　　　　　　　　　　　　　　　　　　　　　　　　　　　　　　　　　　　　　　　　　　　　　　　　　　　　　　　　　　　　　</t>
    <rPh sb="1" eb="3">
      <t>クミキョク</t>
    </rPh>
    <rPh sb="4" eb="7">
      <t>キカゲキ</t>
    </rPh>
    <rPh sb="8" eb="10">
      <t>カゲキ</t>
    </rPh>
    <rPh sb="18" eb="20">
      <t>エンソウ</t>
    </rPh>
    <rPh sb="23" eb="25">
      <t>バアイ</t>
    </rPh>
    <rPh sb="26" eb="28">
      <t>バッスイ</t>
    </rPh>
    <rPh sb="30" eb="32">
      <t>エンソウ</t>
    </rPh>
    <rPh sb="34" eb="36">
      <t>ガクショウ</t>
    </rPh>
    <phoneticPr fontId="2"/>
  </si>
  <si>
    <t>＊作曲者名・編曲者名は、日本語と原語で必ずフルネームで入力してください。　　　　　　　　　　　　　　　　　　　　　　　　　　　　　　　　　　　　　　　　　　　　　　　　　　　　　　　　　　　　　　　　　　　　　</t>
    <rPh sb="1" eb="4">
      <t>サッキョクシャ</t>
    </rPh>
    <rPh sb="4" eb="5">
      <t>メイ</t>
    </rPh>
    <rPh sb="6" eb="8">
      <t>ヘンキョク</t>
    </rPh>
    <rPh sb="8" eb="9">
      <t>シャ</t>
    </rPh>
    <rPh sb="9" eb="10">
      <t>メイ</t>
    </rPh>
    <rPh sb="12" eb="15">
      <t>ニホンゴ</t>
    </rPh>
    <rPh sb="16" eb="18">
      <t>ゲンゴ</t>
    </rPh>
    <rPh sb="19" eb="20">
      <t>カナラ</t>
    </rPh>
    <rPh sb="27" eb="29">
      <t>ニュウリョク</t>
    </rPh>
    <phoneticPr fontId="2"/>
  </si>
  <si>
    <t>＊出版社名は必ず入力ください。</t>
    <rPh sb="1" eb="4">
      <t>シュッパンシャ</t>
    </rPh>
    <rPh sb="4" eb="5">
      <t>メイ</t>
    </rPh>
    <rPh sb="6" eb="7">
      <t>カナラ</t>
    </rPh>
    <rPh sb="8" eb="10">
      <t>ニュウリョク</t>
    </rPh>
    <phoneticPr fontId="2"/>
  </si>
  <si>
    <r>
      <rPr>
        <b/>
        <sz val="12"/>
        <color theme="1"/>
        <rFont val="ＭＳ Ｐゴシック"/>
        <family val="3"/>
        <charset val="128"/>
        <scheme val="minor"/>
      </rPr>
      <t>団体所在地</t>
    </r>
    <r>
      <rPr>
        <sz val="12"/>
        <color theme="1"/>
        <rFont val="ＭＳ Ｐゴシック"/>
        <family val="3"/>
        <charset val="128"/>
        <scheme val="minor"/>
      </rPr>
      <t>　郵便番号〒</t>
    </r>
    <rPh sb="0" eb="2">
      <t>ダンタイ</t>
    </rPh>
    <rPh sb="2" eb="5">
      <t>ショザイチ</t>
    </rPh>
    <rPh sb="6" eb="8">
      <t>ユウビン</t>
    </rPh>
    <rPh sb="8" eb="10">
      <t>バンゴウ</t>
    </rPh>
    <phoneticPr fontId="2"/>
  </si>
  <si>
    <t>承諾します</t>
  </si>
  <si>
    <t>ＦＡＸ</t>
    <phoneticPr fontId="15"/>
  </si>
  <si>
    <t>原　語</t>
    <rPh sb="0" eb="1">
      <t>ハラ</t>
    </rPh>
    <rPh sb="2" eb="3">
      <t>ゴ</t>
    </rPh>
    <phoneticPr fontId="15"/>
  </si>
  <si>
    <t>日本語</t>
    <rPh sb="0" eb="3">
      <t>ニホンゴ</t>
    </rPh>
    <phoneticPr fontId="15"/>
  </si>
  <si>
    <t>編曲者名</t>
    <rPh sb="0" eb="1">
      <t>ヘン</t>
    </rPh>
    <rPh sb="1" eb="2">
      <t>キョク</t>
    </rPh>
    <rPh sb="2" eb="3">
      <t>シャ</t>
    </rPh>
    <rPh sb="3" eb="4">
      <t>メイ</t>
    </rPh>
    <phoneticPr fontId="15"/>
  </si>
  <si>
    <t>所属長名</t>
    <rPh sb="0" eb="3">
      <t>ショゾクチョウ</t>
    </rPh>
    <rPh sb="3" eb="4">
      <t>メイ</t>
    </rPh>
    <phoneticPr fontId="15"/>
  </si>
  <si>
    <t>責任者名（顧問）</t>
    <rPh sb="0" eb="3">
      <t>セキニンシャ</t>
    </rPh>
    <rPh sb="3" eb="4">
      <t>メイ</t>
    </rPh>
    <rPh sb="5" eb="7">
      <t>コモン</t>
    </rPh>
    <phoneticPr fontId="15"/>
  </si>
  <si>
    <t>〒</t>
    <phoneticPr fontId="2"/>
  </si>
  <si>
    <t>電　話</t>
    <rPh sb="0" eb="1">
      <t>デン</t>
    </rPh>
    <rPh sb="2" eb="3">
      <t>ハナシ</t>
    </rPh>
    <phoneticPr fontId="15"/>
  </si>
  <si>
    <t>責任者携帯番号</t>
    <rPh sb="0" eb="3">
      <t>セキニンシャ</t>
    </rPh>
    <rPh sb="3" eb="5">
      <t>ケイタイ</t>
    </rPh>
    <rPh sb="5" eb="7">
      <t>バンゴウ</t>
    </rPh>
    <phoneticPr fontId="2"/>
  </si>
  <si>
    <t>作曲者名</t>
    <rPh sb="0" eb="1">
      <t>サク</t>
    </rPh>
    <rPh sb="1" eb="2">
      <t>キョク</t>
    </rPh>
    <rPh sb="2" eb="3">
      <t>シャ</t>
    </rPh>
    <rPh sb="3" eb="4">
      <t>メイ</t>
    </rPh>
    <phoneticPr fontId="15"/>
  </si>
  <si>
    <t>出版社名</t>
    <rPh sb="0" eb="1">
      <t>デ</t>
    </rPh>
    <rPh sb="1" eb="2">
      <t>ハン</t>
    </rPh>
    <rPh sb="2" eb="3">
      <t>シャ</t>
    </rPh>
    <rPh sb="3" eb="4">
      <t>ナ</t>
    </rPh>
    <phoneticPr fontId="15"/>
  </si>
  <si>
    <t>演奏時間</t>
    <rPh sb="0" eb="1">
      <t>エン</t>
    </rPh>
    <rPh sb="1" eb="2">
      <t>ソウ</t>
    </rPh>
    <rPh sb="2" eb="3">
      <t>トキ</t>
    </rPh>
    <rPh sb="3" eb="4">
      <t>アイダ</t>
    </rPh>
    <phoneticPr fontId="15"/>
  </si>
  <si>
    <t>団　体　名</t>
    <rPh sb="0" eb="1">
      <t>ダン</t>
    </rPh>
    <rPh sb="2" eb="3">
      <t>カラダ</t>
    </rPh>
    <rPh sb="4" eb="5">
      <t>メイ</t>
    </rPh>
    <phoneticPr fontId="15"/>
  </si>
  <si>
    <t>団体所在地</t>
    <rPh sb="0" eb="1">
      <t>ダン</t>
    </rPh>
    <rPh sb="1" eb="2">
      <t>カラダ</t>
    </rPh>
    <rPh sb="2" eb="3">
      <t>ショ</t>
    </rPh>
    <rPh sb="3" eb="4">
      <t>ザイ</t>
    </rPh>
    <rPh sb="4" eb="5">
      <t>チ</t>
    </rPh>
    <phoneticPr fontId="15"/>
  </si>
  <si>
    <t>アナウンス原稿</t>
    <rPh sb="5" eb="7">
      <t>ゲンコウ</t>
    </rPh>
    <phoneticPr fontId="15"/>
  </si>
  <si>
    <t>の部</t>
    <rPh sb="1" eb="2">
      <t>ブ</t>
    </rPh>
    <phoneticPr fontId="15"/>
  </si>
  <si>
    <t>番</t>
    <rPh sb="0" eb="1">
      <t>バン</t>
    </rPh>
    <phoneticPr fontId="15"/>
  </si>
  <si>
    <t>ふりがな</t>
    <phoneticPr fontId="15"/>
  </si>
  <si>
    <t>※プログラム</t>
    <phoneticPr fontId="15"/>
  </si>
  <si>
    <t>部　門</t>
    <rPh sb="0" eb="1">
      <t>ブ</t>
    </rPh>
    <rPh sb="2" eb="3">
      <t>モン</t>
    </rPh>
    <phoneticPr fontId="2"/>
  </si>
  <si>
    <t>備考欄</t>
    <rPh sb="0" eb="1">
      <t>ソナエ</t>
    </rPh>
    <rPh sb="1" eb="2">
      <t>コウ</t>
    </rPh>
    <rPh sb="2" eb="3">
      <t>ラン</t>
    </rPh>
    <phoneticPr fontId="15"/>
  </si>
  <si>
    <t>※出演順は，事務局にて記入いたします。</t>
    <phoneticPr fontId="2"/>
  </si>
  <si>
    <t>＊楽章ごとの演奏時間はおおよその時間で構いません。</t>
    <rPh sb="1" eb="3">
      <t>がくしょう</t>
    </rPh>
    <rPh sb="6" eb="8">
      <t>えんそう</t>
    </rPh>
    <rPh sb="8" eb="10">
      <t>じかん</t>
    </rPh>
    <rPh sb="16" eb="18">
      <t>じかん</t>
    </rPh>
    <rPh sb="19" eb="20">
      <t>かま</t>
    </rPh>
    <phoneticPr fontId="2" type="Hiragana"/>
  </si>
  <si>
    <t>＊〇分〇秒　と入力してください。</t>
    <rPh sb="2" eb="3">
      <t>ふん</t>
    </rPh>
    <rPh sb="4" eb="5">
      <t>びょう</t>
    </rPh>
    <rPh sb="7" eb="9">
      <t>にゅうりょく</t>
    </rPh>
    <phoneticPr fontId="2" type="Hiragana"/>
  </si>
  <si>
    <t>⑤</t>
    <phoneticPr fontId="2" type="Hiragana"/>
  </si>
  <si>
    <t>⑦</t>
    <phoneticPr fontId="2" type="Hiragana"/>
  </si>
  <si>
    <t>団体名</t>
    <rPh sb="0" eb="2">
      <t>ダンタイ</t>
    </rPh>
    <rPh sb="2" eb="3">
      <t>メイ</t>
    </rPh>
    <phoneticPr fontId="15"/>
  </si>
  <si>
    <t>番</t>
    <rPh sb="0" eb="1">
      <t>バン</t>
    </rPh>
    <phoneticPr fontId="2"/>
  </si>
  <si>
    <r>
      <t>出演順　　　　　　　　　　　　　　　　</t>
    </r>
    <r>
      <rPr>
        <sz val="9"/>
        <rFont val="HG丸ｺﾞｼｯｸM-PRO"/>
        <family val="3"/>
        <charset val="128"/>
      </rPr>
      <t>　（事務局にて記入）</t>
    </r>
    <rPh sb="0" eb="2">
      <t>シュツエン</t>
    </rPh>
    <rPh sb="2" eb="3">
      <t>ジュン</t>
    </rPh>
    <rPh sb="21" eb="24">
      <t>ジムキョク</t>
    </rPh>
    <rPh sb="26" eb="28">
      <t>キニュウ</t>
    </rPh>
    <phoneticPr fontId="2"/>
  </si>
  <si>
    <t>（学校長名）</t>
    <rPh sb="4" eb="5">
      <t>メイ</t>
    </rPh>
    <phoneticPr fontId="2"/>
  </si>
  <si>
    <t>楽章</t>
    <rPh sb="0" eb="2">
      <t>ガクショウ</t>
    </rPh>
    <phoneticPr fontId="2"/>
  </si>
  <si>
    <t>演奏時間</t>
    <rPh sb="0" eb="2">
      <t>エンソウ</t>
    </rPh>
    <rPh sb="2" eb="4">
      <t>ジカン</t>
    </rPh>
    <phoneticPr fontId="2"/>
  </si>
  <si>
    <t>※団体名は正式名称でアナウンスいします。（クラブ名はアナウンスしません）</t>
    <rPh sb="5" eb="7">
      <t>セイシキ</t>
    </rPh>
    <rPh sb="7" eb="9">
      <t>メイショウ</t>
    </rPh>
    <rPh sb="24" eb="25">
      <t>メイ</t>
    </rPh>
    <phoneticPr fontId="15"/>
  </si>
  <si>
    <t>※楽章などはアナウンスしません。</t>
    <rPh sb="1" eb="3">
      <t>がくしょう</t>
    </rPh>
    <phoneticPr fontId="2" type="Hiragana"/>
  </si>
  <si>
    <t>作曲</t>
    <rPh sb="0" eb="2">
      <t>さっきょく</t>
    </rPh>
    <phoneticPr fontId="2" type="Hiragana"/>
  </si>
  <si>
    <t>作曲者名</t>
    <phoneticPr fontId="2" type="Hiragana"/>
  </si>
  <si>
    <t>ふりがな</t>
  </si>
  <si>
    <t>ふりがな</t>
    <phoneticPr fontId="2" type="Hiragana"/>
  </si>
  <si>
    <t>曲　　名</t>
    <phoneticPr fontId="2" type="Hiragana"/>
  </si>
  <si>
    <t>枚</t>
    <rPh sb="0" eb="1">
      <t>マイ</t>
    </rPh>
    <phoneticPr fontId="15"/>
  </si>
  <si>
    <t>沖縄県吹奏楽連盟</t>
    <rPh sb="0" eb="3">
      <t>オキナワケン</t>
    </rPh>
    <rPh sb="3" eb="6">
      <t>スイソウガク</t>
    </rPh>
    <rPh sb="6" eb="8">
      <t>レンメイ</t>
    </rPh>
    <phoneticPr fontId="15"/>
  </si>
  <si>
    <t>　　①前売り券の必要な団体は代表者会議申込受付の際に、この用紙を一緒に提出下さい。</t>
    <phoneticPr fontId="2"/>
  </si>
  <si>
    <t>職印</t>
    <rPh sb="0" eb="2">
      <t>ショクイン</t>
    </rPh>
    <phoneticPr fontId="15"/>
  </si>
  <si>
    <t>出演順の調整申請書</t>
    <phoneticPr fontId="15"/>
  </si>
  <si>
    <t>①希望の日付をお選びください。</t>
    <rPh sb="1" eb="3">
      <t>きぼう</t>
    </rPh>
    <rPh sb="4" eb="6">
      <t>ひづけ</t>
    </rPh>
    <rPh sb="8" eb="9">
      <t>えら</t>
    </rPh>
    <phoneticPr fontId="2" type="Hiragana"/>
  </si>
  <si>
    <t>◆出演順の調整申請について</t>
    <phoneticPr fontId="2" type="Hiragana"/>
  </si>
  <si>
    <t>＊出演順調整を申請する団体は、ドロップダウンより日付をお選びください。</t>
    <rPh sb="1" eb="3">
      <t>しゅつえん</t>
    </rPh>
    <rPh sb="3" eb="4">
      <t>じゅん</t>
    </rPh>
    <rPh sb="4" eb="6">
      <t>ちょうせい</t>
    </rPh>
    <rPh sb="7" eb="9">
      <t>しんせい</t>
    </rPh>
    <rPh sb="11" eb="13">
      <t>だんたい</t>
    </rPh>
    <rPh sb="24" eb="26">
      <t>ひづけ</t>
    </rPh>
    <phoneticPr fontId="2" type="Hiragana"/>
  </si>
  <si>
    <t>●申出のあった団体については常任理事会にて検討し、更に代表者会議にて全参加団体の了承が得られた場合に限り、</t>
    <rPh sb="1" eb="3">
      <t>もうしで</t>
    </rPh>
    <phoneticPr fontId="2" type="Hiragana"/>
  </si>
  <si>
    <t>月</t>
    <rPh sb="0" eb="1">
      <t>がつ</t>
    </rPh>
    <phoneticPr fontId="2" type="Hiragana"/>
  </si>
  <si>
    <t>日</t>
    <rPh sb="0" eb="1">
      <t>ひ</t>
    </rPh>
    <phoneticPr fontId="2" type="Hiragana"/>
  </si>
  <si>
    <t>（</t>
    <phoneticPr fontId="2" type="Hiragana"/>
  </si>
  <si>
    <t>時</t>
    <rPh sb="0" eb="1">
      <t>じ</t>
    </rPh>
    <phoneticPr fontId="2" type="Hiragana"/>
  </si>
  <si>
    <t>分　発</t>
    <rPh sb="0" eb="1">
      <t>ふん</t>
    </rPh>
    <rPh sb="2" eb="3">
      <t>はつ</t>
    </rPh>
    <phoneticPr fontId="2" type="Hiragana"/>
  </si>
  <si>
    <t>）</t>
    <phoneticPr fontId="2" type="Hiragana"/>
  </si>
  <si>
    <t>　 出演順の調整を行います。</t>
    <phoneticPr fontId="2" type="Hiragana"/>
  </si>
  <si>
    <t>　　往路・・・・・</t>
    <phoneticPr fontId="15"/>
  </si>
  <si>
    <t>　　復路・・・・</t>
    <phoneticPr fontId="15"/>
  </si>
  <si>
    <t>時</t>
    <rPh sb="0" eb="1">
      <t>ジ</t>
    </rPh>
    <phoneticPr fontId="2"/>
  </si>
  <si>
    <t>往路・・・　　　　</t>
    <phoneticPr fontId="15"/>
  </si>
  <si>
    <t>復路・・・</t>
    <phoneticPr fontId="15"/>
  </si>
  <si>
    <t>分発）</t>
    <rPh sb="0" eb="1">
      <t>フン</t>
    </rPh>
    <rPh sb="1" eb="2">
      <t>ハツ</t>
    </rPh>
    <phoneticPr fontId="2"/>
  </si>
  <si>
    <t>③離島団体は、往復航空機の日付及び出発時間を記入ください。</t>
    <rPh sb="13" eb="15">
      <t>ひづけ</t>
    </rPh>
    <phoneticPr fontId="2" type="Hiragana"/>
  </si>
  <si>
    <t>③離島団体は、往復航空機の日付及び出発時間を記入ください。</t>
    <phoneticPr fontId="15"/>
  </si>
  <si>
    <t>①希望の日付</t>
    <rPh sb="1" eb="3">
      <t>キボウ</t>
    </rPh>
    <rPh sb="4" eb="6">
      <t>ヒヅケ</t>
    </rPh>
    <phoneticPr fontId="15"/>
  </si>
  <si>
    <t>②出演順を調整あるいは考慮する理由（具体的に）</t>
    <phoneticPr fontId="15"/>
  </si>
  <si>
    <t>●各団体の所属長から申請下さい。（所属長押印）</t>
    <phoneticPr fontId="2" type="Hiragana"/>
  </si>
  <si>
    <t>●時間の指定はご遠慮ください。（時間指定できません）</t>
    <rPh sb="8" eb="10">
      <t>えんりょ</t>
    </rPh>
    <rPh sb="16" eb="18">
      <t>じかん</t>
    </rPh>
    <rPh sb="18" eb="20">
      <t>してい</t>
    </rPh>
    <phoneticPr fontId="2" type="Hiragana"/>
  </si>
  <si>
    <t>●仕事の都合や私用は、具体的な理由をご記入願います。</t>
    <phoneticPr fontId="15"/>
  </si>
  <si>
    <t>●各団体の所属長から申請下さい。（所属長押印）</t>
    <phoneticPr fontId="15"/>
  </si>
  <si>
    <t>職印</t>
    <rPh sb="0" eb="1">
      <t>ショク</t>
    </rPh>
    <rPh sb="1" eb="2">
      <t>イン</t>
    </rPh>
    <phoneticPr fontId="15"/>
  </si>
  <si>
    <t>入力シートが完了したら・・・</t>
    <rPh sb="0" eb="2">
      <t>にゅうりょく</t>
    </rPh>
    <rPh sb="6" eb="8">
      <t>かんりょう</t>
    </rPh>
    <phoneticPr fontId="2" type="Hiragana"/>
  </si>
  <si>
    <t>⑤提出期限までに各書類を提出ください。</t>
    <rPh sb="1" eb="3">
      <t>ていしゅつ</t>
    </rPh>
    <rPh sb="3" eb="5">
      <t>きげん</t>
    </rPh>
    <rPh sb="8" eb="9">
      <t>かく</t>
    </rPh>
    <rPh sb="9" eb="11">
      <t>しょるい</t>
    </rPh>
    <rPh sb="12" eb="14">
      <t>ていしゅつ</t>
    </rPh>
    <phoneticPr fontId="2" type="Hiragana"/>
  </si>
  <si>
    <t>※各書類の提出期限は必ず実施要項にてご確認ください。提出締切り時刻は、全て１４時です。</t>
    <rPh sb="1" eb="4">
      <t>かくしょるい</t>
    </rPh>
    <rPh sb="5" eb="7">
      <t>ていしゅつ</t>
    </rPh>
    <rPh sb="7" eb="9">
      <t>きげん</t>
    </rPh>
    <rPh sb="10" eb="11">
      <t>かなら</t>
    </rPh>
    <rPh sb="12" eb="14">
      <t>じっし</t>
    </rPh>
    <rPh sb="14" eb="16">
      <t>ようこう</t>
    </rPh>
    <rPh sb="19" eb="21">
      <t>かくにん</t>
    </rPh>
    <rPh sb="26" eb="28">
      <t>ていしゅつ</t>
    </rPh>
    <rPh sb="28" eb="30">
      <t>しめきり</t>
    </rPh>
    <rPh sb="31" eb="33">
      <t>じこく</t>
    </rPh>
    <rPh sb="35" eb="36">
      <t>すべ</t>
    </rPh>
    <rPh sb="39" eb="40">
      <t>じ</t>
    </rPh>
    <phoneticPr fontId="2" type="Hiragana"/>
  </si>
  <si>
    <t>Ⅲ．行進曲「春」</t>
    <phoneticPr fontId="2" type="Hiragana"/>
  </si>
  <si>
    <t>Ⅳ．行進曲「道標の先に」　</t>
    <phoneticPr fontId="2" type="Hiragana"/>
  </si>
  <si>
    <t>Ⅴ．ビスマス・サイケデリア Ｉ</t>
    <phoneticPr fontId="2" type="Hiragana"/>
  </si>
  <si>
    <t>Ⅰ．「あんたがたどこさ」の主題による幻想曲</t>
  </si>
  <si>
    <t>Ⅱ．マーチ「エイプリル・リーフ」</t>
  </si>
  <si>
    <t>コード</t>
    <phoneticPr fontId="2" type="Hiragana"/>
  </si>
  <si>
    <t>Ⅰ　（いち）</t>
    <phoneticPr fontId="2" type="Hiragana"/>
  </si>
  <si>
    <t>Ⅱ　（に）</t>
    <phoneticPr fontId="2" type="Hiragana"/>
  </si>
  <si>
    <t>Ⅲ　（さん）</t>
    <phoneticPr fontId="2" type="Hiragana"/>
  </si>
  <si>
    <t>Ⅳ　（よん）</t>
    <phoneticPr fontId="2" type="Hiragana"/>
  </si>
  <si>
    <t>Ⅴ　（ご）</t>
    <phoneticPr fontId="2" type="Hiragana"/>
  </si>
  <si>
    <t>コード入力</t>
    <rPh sb="3" eb="5">
      <t>にゅうりょく</t>
    </rPh>
    <phoneticPr fontId="2" type="Hiragana"/>
  </si>
  <si>
    <t>課題曲</t>
    <rPh sb="0" eb="3">
      <t>かだいきょく</t>
    </rPh>
    <phoneticPr fontId="2" type="Hiragana"/>
  </si>
  <si>
    <r>
      <rPr>
        <u/>
        <sz val="12"/>
        <color theme="1"/>
        <rFont val="ＭＳ Ｐゴシック"/>
        <family val="3"/>
        <charset val="128"/>
        <scheme val="minor"/>
      </rPr>
      <t>●</t>
    </r>
    <r>
      <rPr>
        <b/>
        <u/>
        <sz val="12"/>
        <color theme="1"/>
        <rFont val="ＭＳ Ｐゴシック"/>
        <family val="3"/>
        <charset val="128"/>
        <scheme val="minor"/>
      </rPr>
      <t>仕事の都合や私用は、具体的な理由をご記入願います。</t>
    </r>
    <phoneticPr fontId="2" type="Hiragana"/>
  </si>
  <si>
    <t>NO</t>
    <phoneticPr fontId="2"/>
  </si>
  <si>
    <t>団体名　</t>
    <rPh sb="0" eb="2">
      <t>ダンタイ</t>
    </rPh>
    <rPh sb="2" eb="3">
      <t>メイ</t>
    </rPh>
    <phoneticPr fontId="2"/>
  </si>
  <si>
    <t>希望日付</t>
    <rPh sb="0" eb="2">
      <t>キボウ</t>
    </rPh>
    <rPh sb="2" eb="4">
      <t>ヒヅケ</t>
    </rPh>
    <phoneticPr fontId="2"/>
  </si>
  <si>
    <t>責任者名</t>
    <rPh sb="0" eb="3">
      <t>セキニンシャ</t>
    </rPh>
    <rPh sb="3" eb="4">
      <t>メイ</t>
    </rPh>
    <phoneticPr fontId="2"/>
  </si>
  <si>
    <t>責任者連絡先</t>
    <rPh sb="0" eb="3">
      <t>セキニンシャ</t>
    </rPh>
    <rPh sb="3" eb="6">
      <t>レンラクサキ</t>
    </rPh>
    <phoneticPr fontId="2"/>
  </si>
  <si>
    <t>出演順を調整あるいは考慮する理由</t>
    <phoneticPr fontId="2"/>
  </si>
  <si>
    <t>日　（</t>
    <rPh sb="0" eb="1">
      <t>ヒ</t>
    </rPh>
    <phoneticPr fontId="2"/>
  </si>
  <si>
    <t>（C）</t>
    <phoneticPr fontId="2"/>
  </si>
  <si>
    <t>（D）</t>
    <phoneticPr fontId="2" type="Hiragana"/>
  </si>
  <si>
    <t>（F）</t>
    <phoneticPr fontId="2"/>
  </si>
  <si>
    <t>（G）</t>
    <phoneticPr fontId="2"/>
  </si>
  <si>
    <t>重奏</t>
    <rPh sb="0" eb="2">
      <t>じゅうそう</t>
    </rPh>
    <phoneticPr fontId="2" type="Hiragana"/>
  </si>
  <si>
    <t>⑧</t>
    <phoneticPr fontId="2"/>
  </si>
  <si>
    <t>演奏曲</t>
    <rPh sb="0" eb="2">
      <t>えんそう</t>
    </rPh>
    <rPh sb="2" eb="3">
      <t>きょく</t>
    </rPh>
    <phoneticPr fontId="2" type="Hiragana"/>
  </si>
  <si>
    <t>１２月</t>
    <rPh sb="2" eb="3">
      <t>がつ</t>
    </rPh>
    <phoneticPr fontId="2" type="Hiragana"/>
  </si>
  <si>
    <t>⑨</t>
    <phoneticPr fontId="2" type="Hiragana"/>
  </si>
  <si>
    <t>楽器</t>
    <rPh sb="0" eb="2">
      <t>がっき</t>
    </rPh>
    <phoneticPr fontId="2" type="Hiragana"/>
  </si>
  <si>
    <t>パート</t>
    <phoneticPr fontId="2" type="Hiragana"/>
  </si>
  <si>
    <t>姓</t>
    <rPh sb="0" eb="1">
      <t>せい</t>
    </rPh>
    <phoneticPr fontId="2" type="Hiragana"/>
  </si>
  <si>
    <t>名</t>
    <rPh sb="0" eb="1">
      <t>めい</t>
    </rPh>
    <phoneticPr fontId="2" type="Hiragana"/>
  </si>
  <si>
    <t>※小学生のみ</t>
    <rPh sb="1" eb="2">
      <t>しょう</t>
    </rPh>
    <rPh sb="2" eb="4">
      <t>がくせい</t>
    </rPh>
    <phoneticPr fontId="2" type="Hiragana"/>
  </si>
  <si>
    <t>重奏</t>
    <rPh sb="0" eb="2">
      <t>ジュウソウ</t>
    </rPh>
    <phoneticPr fontId="2"/>
  </si>
  <si>
    <t>演奏曲</t>
    <rPh sb="0" eb="2">
      <t>エンソウ</t>
    </rPh>
    <rPh sb="2" eb="3">
      <t>キョク</t>
    </rPh>
    <phoneticPr fontId="2"/>
  </si>
  <si>
    <t>⑩</t>
    <phoneticPr fontId="2" type="Hiragana"/>
  </si>
  <si>
    <t>楽器名</t>
    <rPh sb="0" eb="2">
      <t>ガッキ</t>
    </rPh>
    <rPh sb="2" eb="3">
      <t>メイ</t>
    </rPh>
    <phoneticPr fontId="2"/>
  </si>
  <si>
    <t>パート</t>
    <phoneticPr fontId="2"/>
  </si>
  <si>
    <t>学年</t>
    <rPh sb="0" eb="2">
      <t>ガクネン</t>
    </rPh>
    <phoneticPr fontId="2"/>
  </si>
  <si>
    <t>学年</t>
    <rPh sb="0" eb="2">
      <t>がくねん</t>
    </rPh>
    <phoneticPr fontId="2" type="Hiragana"/>
  </si>
  <si>
    <t>氏　名</t>
    <rPh sb="0" eb="1">
      <t>シ</t>
    </rPh>
    <rPh sb="2" eb="3">
      <t>メイ</t>
    </rPh>
    <phoneticPr fontId="2"/>
  </si>
  <si>
    <t>承諾欄</t>
    <rPh sb="0" eb="2">
      <t>ショウダク</t>
    </rPh>
    <rPh sb="2" eb="3">
      <t>ラン</t>
    </rPh>
    <phoneticPr fontId="2"/>
  </si>
  <si>
    <t>この申込書と演奏形態を確認　　　　　　　　　　　　　　　　　　　　　　　できるスコアを提出下さい。</t>
    <rPh sb="2" eb="5">
      <t>モウシコミショ</t>
    </rPh>
    <rPh sb="6" eb="8">
      <t>エンソウ</t>
    </rPh>
    <rPh sb="8" eb="10">
      <t>ケイタイ</t>
    </rPh>
    <rPh sb="11" eb="13">
      <t>カクニン</t>
    </rPh>
    <rPh sb="43" eb="45">
      <t>テイシュツ</t>
    </rPh>
    <rPh sb="45" eb="46">
      <t>クダ</t>
    </rPh>
    <phoneticPr fontId="2"/>
  </si>
  <si>
    <t>重奏</t>
    <rPh sb="0" eb="2">
      <t>じゅうそう</t>
    </rPh>
    <phoneticPr fontId="2" type="Hiragana"/>
  </si>
  <si>
    <t>ステージ配置図</t>
    <phoneticPr fontId="15"/>
  </si>
  <si>
    <t xml:space="preserve"> ＊正確に位置を記入してください。（打楽器使用団体は必ず記入し提出下さい。）</t>
    <phoneticPr fontId="2"/>
  </si>
  <si>
    <t>（客席側）</t>
    <phoneticPr fontId="2"/>
  </si>
  <si>
    <t>編　成</t>
    <rPh sb="0" eb="1">
      <t>ヘン</t>
    </rPh>
    <rPh sb="2" eb="3">
      <t>シゲル</t>
    </rPh>
    <phoneticPr fontId="2"/>
  </si>
  <si>
    <t>編　成</t>
    <rPh sb="0" eb="1">
      <t>へん</t>
    </rPh>
    <rPh sb="2" eb="3">
      <t>しげる</t>
    </rPh>
    <phoneticPr fontId="2" type="Hiragana"/>
  </si>
  <si>
    <t>編　成</t>
    <rPh sb="0" eb="1">
      <t>ヘン</t>
    </rPh>
    <rPh sb="2" eb="3">
      <t>シゲル</t>
    </rPh>
    <phoneticPr fontId="2"/>
  </si>
  <si>
    <t>※プログラム</t>
    <phoneticPr fontId="2"/>
  </si>
  <si>
    <t>１２月</t>
    <rPh sb="2" eb="3">
      <t>ガツ</t>
    </rPh>
    <phoneticPr fontId="2"/>
  </si>
  <si>
    <t>重奏</t>
    <rPh sb="0" eb="2">
      <t>ジュウソウ</t>
    </rPh>
    <phoneticPr fontId="2"/>
  </si>
  <si>
    <t>⑪</t>
    <phoneticPr fontId="2" type="Hiragana"/>
  </si>
  <si>
    <t>人</t>
    <rPh sb="0" eb="1">
      <t>にん</t>
    </rPh>
    <phoneticPr fontId="2" type="Hiragana"/>
  </si>
  <si>
    <t>◆演奏者の入力</t>
    <rPh sb="1" eb="4">
      <t>エンソウシャ</t>
    </rPh>
    <rPh sb="5" eb="7">
      <t>ニュウリョク</t>
    </rPh>
    <phoneticPr fontId="2"/>
  </si>
  <si>
    <t>ドロップダウンよりお選びください。</t>
    <phoneticPr fontId="2" type="Hiragana"/>
  </si>
  <si>
    <t>※旧字体、異体字、特殊文字（パソコンで入力できない文字）については★にし、プリントアウトした用紙に手書きで記入してください。</t>
    <phoneticPr fontId="2" type="Hiragana"/>
  </si>
  <si>
    <t>※出演者名は、高音または１stパートから順番にご入力ください。</t>
    <rPh sb="1" eb="4">
      <t>しゅつえんしゃ</t>
    </rPh>
    <rPh sb="4" eb="5">
      <t>めい</t>
    </rPh>
    <rPh sb="7" eb="9">
      <t>こうおん</t>
    </rPh>
    <rPh sb="20" eb="22">
      <t>じゅんばん</t>
    </rPh>
    <rPh sb="24" eb="26">
      <t>にゅうりょく</t>
    </rPh>
    <phoneticPr fontId="2" type="Hiragana"/>
  </si>
  <si>
    <t>※同楽器に１st、２ｎｄ、３ｒｄなどパートのある場合は、パートをドロップダウンよりお選びください。</t>
    <rPh sb="1" eb="2">
      <t>どう</t>
    </rPh>
    <rPh sb="2" eb="4">
      <t>がっき</t>
    </rPh>
    <rPh sb="24" eb="26">
      <t>ばあい</t>
    </rPh>
    <rPh sb="42" eb="43">
      <t>えら</t>
    </rPh>
    <phoneticPr fontId="2" type="Hiragana"/>
  </si>
  <si>
    <t>※楽器名がドロップダウンにない場合は、プリントアウトした用紙に手書きで記入してください。</t>
    <rPh sb="1" eb="3">
      <t>がっき</t>
    </rPh>
    <rPh sb="3" eb="4">
      <t>めい</t>
    </rPh>
    <rPh sb="15" eb="17">
      <t>ばあい</t>
    </rPh>
    <rPh sb="28" eb="30">
      <t>ようし</t>
    </rPh>
    <rPh sb="31" eb="33">
      <t>てが</t>
    </rPh>
    <rPh sb="35" eb="37">
      <t>きにゅう</t>
    </rPh>
    <phoneticPr fontId="2" type="Hiragana"/>
  </si>
  <si>
    <t>演奏者の人数を入力して下さい。</t>
    <rPh sb="0" eb="2">
      <t>えんそう</t>
    </rPh>
    <phoneticPr fontId="2" type="Hiragana"/>
  </si>
  <si>
    <t>＊出演順は、代表者会議の抽選で決定します。但し、やむを得ない理由により出演順調整を希望する団体は、</t>
    <rPh sb="35" eb="37">
      <t>シュツエン</t>
    </rPh>
    <rPh sb="37" eb="38">
      <t>ジュン</t>
    </rPh>
    <phoneticPr fontId="2"/>
  </si>
  <si>
    <t>学校名</t>
    <rPh sb="0" eb="3">
      <t>ガッコウメイ</t>
    </rPh>
    <phoneticPr fontId="15"/>
  </si>
  <si>
    <t>学校長</t>
    <rPh sb="0" eb="3">
      <t>ガッコウチョウ</t>
    </rPh>
    <phoneticPr fontId="15"/>
  </si>
  <si>
    <t>顧問名</t>
    <rPh sb="0" eb="2">
      <t>コモン</t>
    </rPh>
    <rPh sb="2" eb="3">
      <t>メイ</t>
    </rPh>
    <phoneticPr fontId="15"/>
  </si>
  <si>
    <t>合同バンド申請書</t>
    <rPh sb="0" eb="2">
      <t>ゴウドウ</t>
    </rPh>
    <phoneticPr fontId="15"/>
  </si>
  <si>
    <t>※合同バンド申請理由（具体的に　例：部員数など）</t>
    <rPh sb="1" eb="3">
      <t>ゴウドウ</t>
    </rPh>
    <rPh sb="6" eb="8">
      <t>シンセイ</t>
    </rPh>
    <rPh sb="8" eb="10">
      <t>リユウ</t>
    </rPh>
    <rPh sb="16" eb="17">
      <t>レイ</t>
    </rPh>
    <rPh sb="18" eb="20">
      <t>ブイン</t>
    </rPh>
    <rPh sb="20" eb="21">
      <t>スウ</t>
    </rPh>
    <phoneticPr fontId="15"/>
  </si>
  <si>
    <t>※小学校の部に限り、以下の各号を満たすことを条件に合同バンドでの参加を認める。</t>
    <phoneticPr fontId="15"/>
  </si>
  <si>
    <t>※合同バンドの申請書は、それぞれの学校で提出します。</t>
    <rPh sb="1" eb="3">
      <t>ゴウドウ</t>
    </rPh>
    <rPh sb="7" eb="10">
      <t>シンセイショ</t>
    </rPh>
    <rPh sb="17" eb="19">
      <t>ガッコウ</t>
    </rPh>
    <rPh sb="20" eb="22">
      <t>テイシュツ</t>
    </rPh>
    <phoneticPr fontId="15"/>
  </si>
  <si>
    <t>　　なお、合同バンドは、九州大会に推薦することが出来る。</t>
    <phoneticPr fontId="2"/>
  </si>
  <si>
    <t>①合同バンド</t>
    <rPh sb="1" eb="3">
      <t>ゴウドウ</t>
    </rPh>
    <phoneticPr fontId="2"/>
  </si>
  <si>
    <t>との合同演奏</t>
    <rPh sb="2" eb="4">
      <t>ごうどう</t>
    </rPh>
    <rPh sb="4" eb="6">
      <t>えんそう</t>
    </rPh>
    <phoneticPr fontId="2" type="Hiragana"/>
  </si>
  <si>
    <t>小学校</t>
    <rPh sb="0" eb="1">
      <t>しょう</t>
    </rPh>
    <rPh sb="1" eb="3">
      <t>がっこう</t>
    </rPh>
    <phoneticPr fontId="2" type="Hiragana"/>
  </si>
  <si>
    <t xml:space="preserve">※打楽器アンサンブル（管打楽器アンサンブル）配置図を記入する際には,正確にお願いします。
</t>
    <rPh sb="11" eb="12">
      <t>カン</t>
    </rPh>
    <rPh sb="12" eb="15">
      <t>ダガッキ</t>
    </rPh>
    <rPh sb="34" eb="36">
      <t>セイカク</t>
    </rPh>
    <phoneticPr fontId="57"/>
  </si>
  <si>
    <t>椅　子　〇（　</t>
    <phoneticPr fontId="2"/>
  </si>
  <si>
    <t>）脚</t>
    <rPh sb="1" eb="2">
      <t>キャク</t>
    </rPh>
    <phoneticPr fontId="2"/>
  </si>
  <si>
    <t>）本</t>
    <rPh sb="1" eb="2">
      <t>ホン</t>
    </rPh>
    <phoneticPr fontId="2"/>
  </si>
  <si>
    <t>椅　子</t>
    <rPh sb="0" eb="1">
      <t>イ</t>
    </rPh>
    <rPh sb="2" eb="3">
      <t>コ</t>
    </rPh>
    <phoneticPr fontId="2"/>
  </si>
  <si>
    <t>ピアノ椅子</t>
    <rPh sb="3" eb="5">
      <t>イス</t>
    </rPh>
    <phoneticPr fontId="2"/>
  </si>
  <si>
    <t>譜面台</t>
    <rPh sb="0" eb="2">
      <t>フメン</t>
    </rPh>
    <rPh sb="2" eb="3">
      <t>ダイ</t>
    </rPh>
    <phoneticPr fontId="2"/>
  </si>
  <si>
    <t>脚</t>
    <rPh sb="0" eb="1">
      <t>キャク</t>
    </rPh>
    <phoneticPr fontId="2"/>
  </si>
  <si>
    <t>台</t>
    <rPh sb="0" eb="1">
      <t>ダイ</t>
    </rPh>
    <phoneticPr fontId="2"/>
  </si>
  <si>
    <t>ピアノ椅子●（</t>
    <phoneticPr fontId="2"/>
  </si>
  <si>
    <t>）小学校との合同バンドを申請致します。</t>
    <phoneticPr fontId="2"/>
  </si>
  <si>
    <t>（</t>
    <phoneticPr fontId="2"/>
  </si>
  <si>
    <t>（H）</t>
    <phoneticPr fontId="2"/>
  </si>
  <si>
    <t>◆合同バンド申請について（小学生の部のみ対象）</t>
    <rPh sb="1" eb="3">
      <t>ごうどう</t>
    </rPh>
    <rPh sb="13" eb="16">
      <t>しょうがくせい</t>
    </rPh>
    <rPh sb="17" eb="18">
      <t>ぶ</t>
    </rPh>
    <rPh sb="20" eb="22">
      <t>たいしょう</t>
    </rPh>
    <phoneticPr fontId="2" type="Hiragana"/>
  </si>
  <si>
    <t>●離島より出演の団体は、往復航空機の日付及び出発時間をドロップダウンよりお選びください。</t>
    <rPh sb="1" eb="3">
      <t>りとう</t>
    </rPh>
    <rPh sb="5" eb="7">
      <t>しゅつえん</t>
    </rPh>
    <rPh sb="8" eb="10">
      <t>だんたい</t>
    </rPh>
    <rPh sb="18" eb="20">
      <t>ひづけ</t>
    </rPh>
    <rPh sb="20" eb="21">
      <t>およ</t>
    </rPh>
    <rPh sb="37" eb="38">
      <t>えら</t>
    </rPh>
    <phoneticPr fontId="2" type="Hiragana"/>
  </si>
  <si>
    <t>②（B)プログラム原稿、（C)参加申込書、（D)アナウンス原稿、（E)ステージ配置図２部、（F)チケット申込書、（G)出演順調整申請書、（Ｈ）合同バンド申請書は、A４サイズでプリントアウトし、代表会議に提出ください。</t>
    <rPh sb="9" eb="11">
      <t>げんこう</t>
    </rPh>
    <rPh sb="15" eb="17">
      <t>さんか</t>
    </rPh>
    <rPh sb="17" eb="19">
      <t>もうしこみ</t>
    </rPh>
    <rPh sb="19" eb="20">
      <t>しょ</t>
    </rPh>
    <rPh sb="29" eb="31">
      <t>げんこう</t>
    </rPh>
    <rPh sb="39" eb="42">
      <t>はいちず</t>
    </rPh>
    <rPh sb="43" eb="44">
      <t>ぶ</t>
    </rPh>
    <rPh sb="52" eb="55">
      <t>もうしこみしょ</t>
    </rPh>
    <rPh sb="59" eb="62">
      <t>しゅつえんじゅん</t>
    </rPh>
    <rPh sb="62" eb="64">
      <t>ちょうせい</t>
    </rPh>
    <rPh sb="64" eb="67">
      <t>しんせいしょ</t>
    </rPh>
    <rPh sb="71" eb="73">
      <t>ごうどう</t>
    </rPh>
    <rPh sb="76" eb="79">
      <t>しんせいしょ</t>
    </rPh>
    <rPh sb="96" eb="98">
      <t>だいひょう</t>
    </rPh>
    <rPh sb="98" eb="100">
      <t>かいぎ</t>
    </rPh>
    <rPh sb="101" eb="103">
      <t>ていしゅつ</t>
    </rPh>
    <phoneticPr fontId="2" type="Hiragana"/>
  </si>
  <si>
    <t>③（C)参加申込書、（G)出演順調整申請書、（Ｈ）合同バンド申請書は、所属長(学校長）の印を捺印してください。</t>
    <rPh sb="4" eb="6">
      <t>さんか</t>
    </rPh>
    <rPh sb="6" eb="9">
      <t>もうしこみしょ</t>
    </rPh>
    <rPh sb="35" eb="38">
      <t>しょぞくちょう</t>
    </rPh>
    <rPh sb="39" eb="42">
      <t>がっこうちょう</t>
    </rPh>
    <rPh sb="44" eb="45">
      <t>いん</t>
    </rPh>
    <rPh sb="46" eb="48">
      <t>なついん</t>
    </rPh>
    <phoneticPr fontId="2" type="Hiragana"/>
  </si>
  <si>
    <t>※学年をドロップダウンよりお選びください。</t>
    <rPh sb="1" eb="3">
      <t>がくねん</t>
    </rPh>
    <rPh sb="14" eb="15">
      <t>えら</t>
    </rPh>
    <phoneticPr fontId="2" type="Hiragana"/>
  </si>
  <si>
    <t>譜面台　　  　（</t>
    <phoneticPr fontId="2"/>
  </si>
  <si>
    <t>に記入ください。</t>
    <phoneticPr fontId="2"/>
  </si>
  <si>
    <r>
      <t>※椅子、ピアノ椅子、譜面台の数を</t>
    </r>
    <r>
      <rPr>
        <b/>
        <sz val="11"/>
        <color rgb="FFFFFF00"/>
        <rFont val="ＭＳ Ｐゴシック"/>
        <family val="3"/>
        <charset val="128"/>
        <scheme val="minor"/>
      </rPr>
      <t>　　</t>
    </r>
    <rPh sb="1" eb="3">
      <t>イス</t>
    </rPh>
    <rPh sb="7" eb="9">
      <t>イス</t>
    </rPh>
    <rPh sb="10" eb="12">
      <t>フメン</t>
    </rPh>
    <rPh sb="12" eb="13">
      <t>ダイ</t>
    </rPh>
    <rPh sb="14" eb="15">
      <t>カズ</t>
    </rPh>
    <phoneticPr fontId="2"/>
  </si>
  <si>
    <t>②下記に合同バンドを申請する理由を具体的にお書きください。　（例：部員数など）</t>
    <rPh sb="1" eb="3">
      <t>かき</t>
    </rPh>
    <rPh sb="22" eb="23">
      <t>か</t>
    </rPh>
    <phoneticPr fontId="2" type="Hiragana"/>
  </si>
  <si>
    <t>　写真撮影・ＤＶＤ収録・販売されることを</t>
    <rPh sb="9" eb="11">
      <t>シュウロク</t>
    </rPh>
    <rPh sb="12" eb="14">
      <t>ハンバイ</t>
    </rPh>
    <phoneticPr fontId="2"/>
  </si>
  <si>
    <r>
      <t>＊外</t>
    </r>
    <r>
      <rPr>
        <sz val="13"/>
        <color rgb="FF000000"/>
        <rFont val="ＭＳ Ｐゴシック"/>
        <family val="3"/>
        <charset val="128"/>
      </rPr>
      <t>国の曲は、カタログやインターネット検索を利用して曲名･作曲者･編曲者の</t>
    </r>
    <phoneticPr fontId="2" type="Hiragana"/>
  </si>
  <si>
    <t>＊出版社名も確実にご記入ください。</t>
    <rPh sb="1" eb="4">
      <t>しゅっぱんしゃ</t>
    </rPh>
    <rPh sb="4" eb="5">
      <t>めい</t>
    </rPh>
    <rPh sb="6" eb="8">
      <t>かくじつ</t>
    </rPh>
    <rPh sb="10" eb="12">
      <t>きにゅう</t>
    </rPh>
    <phoneticPr fontId="2" type="Hiragana"/>
  </si>
  <si>
    <t>　 日本語読みを確実にご記入ください。</t>
    <phoneticPr fontId="2" type="Hiragana"/>
  </si>
  <si>
    <t>＊打楽器の移動に必要な人数は、最大５名まです。（最小限の人数で対応お願いします。）</t>
    <rPh sb="1" eb="4">
      <t>だがっき</t>
    </rPh>
    <rPh sb="5" eb="7">
      <t>いどう</t>
    </rPh>
    <rPh sb="8" eb="10">
      <t>ひつよう</t>
    </rPh>
    <rPh sb="11" eb="12">
      <t>にん</t>
    </rPh>
    <rPh sb="12" eb="13">
      <t>すう</t>
    </rPh>
    <rPh sb="15" eb="17">
      <t>さいだい</t>
    </rPh>
    <rPh sb="18" eb="19">
      <t>めい</t>
    </rPh>
    <rPh sb="24" eb="27">
      <t>さいしょうげん</t>
    </rPh>
    <rPh sb="28" eb="30">
      <t>にんずう</t>
    </rPh>
    <rPh sb="31" eb="33">
      <t>たいおう</t>
    </rPh>
    <rPh sb="34" eb="35">
      <t>ねが</t>
    </rPh>
    <phoneticPr fontId="2" type="Hiragana"/>
  </si>
  <si>
    <t>＊打楽器搬入補助員を申請した団体のみ、補助員用のリボンをを配布致します。</t>
    <rPh sb="1" eb="4">
      <t>だがっき</t>
    </rPh>
    <rPh sb="4" eb="6">
      <t>はんにゅう</t>
    </rPh>
    <rPh sb="6" eb="9">
      <t>ほじょいん</t>
    </rPh>
    <rPh sb="19" eb="22">
      <t>ほじょいん</t>
    </rPh>
    <rPh sb="22" eb="23">
      <t>よう</t>
    </rPh>
    <phoneticPr fontId="2" type="Hiragana"/>
  </si>
  <si>
    <r>
      <t>　データ送信先　　　沖縄県吹奏楽連盟事務局　</t>
    </r>
    <r>
      <rPr>
        <sz val="16"/>
        <color theme="1"/>
        <rFont val="ＭＳ Ｐゴシック"/>
        <family val="3"/>
        <charset val="128"/>
        <scheme val="minor"/>
      </rPr>
      <t>〈　okinawa.suiren@gmail.com　〉</t>
    </r>
    <r>
      <rPr>
        <sz val="12"/>
        <color theme="1"/>
        <rFont val="ＭＳ Ｐゴシック"/>
        <family val="3"/>
        <charset val="128"/>
        <scheme val="minor"/>
      </rPr>
      <t>　</t>
    </r>
    <rPh sb="4" eb="6">
      <t>そうしん</t>
    </rPh>
    <rPh sb="6" eb="7">
      <t>さき</t>
    </rPh>
    <phoneticPr fontId="2" type="Hiragana"/>
  </si>
  <si>
    <t>搬出入補助員</t>
    <rPh sb="0" eb="3">
      <t>ハンシュツニュウ</t>
    </rPh>
    <rPh sb="3" eb="6">
      <t>ホジョイン</t>
    </rPh>
    <phoneticPr fontId="2"/>
  </si>
  <si>
    <t>人</t>
    <rPh sb="0" eb="1">
      <t>ニン</t>
    </rPh>
    <phoneticPr fontId="2"/>
  </si>
  <si>
    <t>打楽器搬出入補助員の人数を入力ください。</t>
    <phoneticPr fontId="2" type="Hiragana"/>
  </si>
  <si>
    <t xml:space="preserve">※打楽器アンサンブル出演団体は、大会当日（出演者受付へ）打楽器搬出入補助員の
　氏名を申請下さい。（補助員は最大５名まで）
</t>
    <phoneticPr fontId="2"/>
  </si>
  <si>
    <t>前売チケットチケット申し込み</t>
    <phoneticPr fontId="15"/>
  </si>
  <si>
    <t>ア．合同は原則２校とする。ただしその２校はそれぞれの団体、またはいずれかの団体が単独で</t>
    <phoneticPr fontId="15"/>
  </si>
  <si>
    <t>　　参加できない学校どうしの合同でなければならない。</t>
    <phoneticPr fontId="2"/>
  </si>
  <si>
    <t>ウ．合同での出場をしなければならない理由があると沖縄県吹奏楽連盟理事長が認めること。</t>
    <phoneticPr fontId="15"/>
  </si>
  <si>
    <t>※楽器名はドロップダウンよりお選びください。（ドロップダウンより選択できない場合は、手書きで記入ください）</t>
    <rPh sb="1" eb="3">
      <t>がっき</t>
    </rPh>
    <rPh sb="3" eb="4">
      <t>めい</t>
    </rPh>
    <rPh sb="15" eb="16">
      <t>えら</t>
    </rPh>
    <rPh sb="32" eb="34">
      <t>せんたく</t>
    </rPh>
    <rPh sb="38" eb="40">
      <t>ばあい</t>
    </rPh>
    <rPh sb="42" eb="44">
      <t>てが</t>
    </rPh>
    <rPh sb="46" eb="48">
      <t>きにゅう</t>
    </rPh>
    <phoneticPr fontId="2" type="Hiragana"/>
  </si>
  <si>
    <r>
      <t>＊大会当日、打楽器搬出入補助員の氏名を提出頂きます。</t>
    </r>
    <r>
      <rPr>
        <sz val="11"/>
        <color theme="1"/>
        <rFont val="ＭＳ Ｐゴシック"/>
        <family val="3"/>
        <charset val="128"/>
        <scheme val="minor"/>
      </rPr>
      <t>（小学生の部で保護者のお手伝いの場合は、氏名・連絡先の提出）</t>
    </r>
    <rPh sb="1" eb="3">
      <t>たいかい</t>
    </rPh>
    <rPh sb="3" eb="5">
      <t>とうじつ</t>
    </rPh>
    <rPh sb="6" eb="9">
      <t>だがっき</t>
    </rPh>
    <rPh sb="9" eb="12">
      <t>はんしゅつにゅう</t>
    </rPh>
    <rPh sb="12" eb="15">
      <t>ほじょいん</t>
    </rPh>
    <rPh sb="16" eb="18">
      <t>しめい</t>
    </rPh>
    <rPh sb="19" eb="21">
      <t>ていしゅつ</t>
    </rPh>
    <rPh sb="21" eb="22">
      <t>いただ</t>
    </rPh>
    <rPh sb="27" eb="30">
      <t>しょうがくせい</t>
    </rPh>
    <rPh sb="31" eb="32">
      <t>ぶ</t>
    </rPh>
    <rPh sb="33" eb="35">
      <t>ほご</t>
    </rPh>
    <rPh sb="35" eb="36">
      <t>しゃ</t>
    </rPh>
    <rPh sb="38" eb="40">
      <t>てつだ</t>
    </rPh>
    <rPh sb="42" eb="44">
      <t>ばあい</t>
    </rPh>
    <rPh sb="46" eb="48">
      <t>しめい</t>
    </rPh>
    <rPh sb="49" eb="52">
      <t>れんらくさき</t>
    </rPh>
    <rPh sb="53" eb="55">
      <t>ていしゅつ</t>
    </rPh>
    <phoneticPr fontId="2" type="Hiragana"/>
  </si>
  <si>
    <t>ステージ配置図は２部提出ください。</t>
    <rPh sb="4" eb="7">
      <t>ハイチズ</t>
    </rPh>
    <rPh sb="9" eb="10">
      <t>ブ</t>
    </rPh>
    <rPh sb="10" eb="12">
      <t>テイシュツ</t>
    </rPh>
    <phoneticPr fontId="2"/>
  </si>
  <si>
    <t>（Ｉ）</t>
    <phoneticPr fontId="2"/>
  </si>
  <si>
    <t>団　体　名</t>
    <rPh sb="0" eb="1">
      <t>ダン</t>
    </rPh>
    <rPh sb="2" eb="3">
      <t>カラダ</t>
    </rPh>
    <rPh sb="4" eb="5">
      <t>メイ</t>
    </rPh>
    <phoneticPr fontId="2"/>
  </si>
  <si>
    <t>責任者名（顧問）</t>
    <rPh sb="0" eb="2">
      <t>せきにん</t>
    </rPh>
    <rPh sb="2" eb="3">
      <t>しゃ</t>
    </rPh>
    <rPh sb="3" eb="4">
      <t>めい</t>
    </rPh>
    <rPh sb="5" eb="7">
      <t>こもん</t>
    </rPh>
    <phoneticPr fontId="2" type="Hiragana"/>
  </si>
  <si>
    <t>沖縄県吹奏楽連盟</t>
    <rPh sb="0" eb="8">
      <t>おきなわけんすいそうがくれんめい</t>
    </rPh>
    <phoneticPr fontId="2" type="Hiragana"/>
  </si>
  <si>
    <t>【ＴＥＬ／ＦＡＸ　０９８－９３２－４２２２】</t>
    <phoneticPr fontId="2" type="Hiragana"/>
  </si>
  <si>
    <t>　　郵便振替口座</t>
    <phoneticPr fontId="2"/>
  </si>
  <si>
    <t>　　口座番号　　０１７６０－６－１５２１５８</t>
    <phoneticPr fontId="2"/>
  </si>
  <si>
    <t>　　加入者名　　沖縄県吹奏楽連盟</t>
    <phoneticPr fontId="2"/>
  </si>
  <si>
    <t>　　　2．払込証明書（領収書）をコピーし下記へ添付ください。</t>
    <rPh sb="5" eb="7">
      <t>ハライコミ</t>
    </rPh>
    <rPh sb="7" eb="10">
      <t>ショウメイショ</t>
    </rPh>
    <rPh sb="11" eb="14">
      <t>リョウシュウショ</t>
    </rPh>
    <rPh sb="20" eb="22">
      <t>カキ</t>
    </rPh>
    <rPh sb="23" eb="25">
      <t>テンプ</t>
    </rPh>
    <phoneticPr fontId="2"/>
  </si>
  <si>
    <t>参加料払込（振込）確認</t>
    <rPh sb="0" eb="2">
      <t>サンカ</t>
    </rPh>
    <rPh sb="2" eb="3">
      <t>リョウ</t>
    </rPh>
    <rPh sb="6" eb="8">
      <t>フリコミ</t>
    </rPh>
    <rPh sb="9" eb="11">
      <t>カクニン</t>
    </rPh>
    <phoneticPr fontId="2"/>
  </si>
  <si>
    <r>
      <t>　　　１．参加料支払方法　　</t>
    </r>
    <r>
      <rPr>
        <sz val="11"/>
        <rFont val="HG丸ｺﾞｼｯｸM-PRO"/>
        <family val="3"/>
        <charset val="128"/>
      </rPr>
      <t>＊団体名（学校名）でのお振込みをお願いします。</t>
    </r>
    <rPh sb="5" eb="8">
      <t>さんかりょう</t>
    </rPh>
    <rPh sb="8" eb="10">
      <t>しはらい</t>
    </rPh>
    <rPh sb="10" eb="12">
      <t>ほうほう</t>
    </rPh>
    <phoneticPr fontId="2" type="Hiragana"/>
  </si>
  <si>
    <t>令和３年</t>
    <rPh sb="0" eb="2">
      <t>れいわ</t>
    </rPh>
    <rPh sb="3" eb="4">
      <t>ねん</t>
    </rPh>
    <phoneticPr fontId="2" type="Hiragana"/>
  </si>
  <si>
    <t>※編成名は訂正させていただく場合がございます。</t>
    <phoneticPr fontId="2" type="Hiragana"/>
  </si>
  <si>
    <t>・打楽器を含むアンサンブル　→　管打楽器△重奏</t>
    <phoneticPr fontId="2" type="Hiragana"/>
  </si>
  <si>
    <t>・打楽器を含まない木管楽器と金管楽器の混合アンサンブル　→　管楽△重奏</t>
    <rPh sb="9" eb="13">
      <t>もっかんがっき</t>
    </rPh>
    <rPh sb="14" eb="18">
      <t>きんかんがっき</t>
    </rPh>
    <phoneticPr fontId="2" type="Hiragana"/>
  </si>
  <si>
    <t>・同一楽器のアンサンブル　→　楽器名△重奏</t>
    <phoneticPr fontId="2" type="Hiragana"/>
  </si>
  <si>
    <t>第４６回沖縄県アンサンブルコンテスト参加申し込み入力シート</t>
    <rPh sb="0" eb="1">
      <t>ダイ</t>
    </rPh>
    <rPh sb="3" eb="4">
      <t>カイ</t>
    </rPh>
    <rPh sb="20" eb="21">
      <t>モウ</t>
    </rPh>
    <rPh sb="22" eb="23">
      <t>コ</t>
    </rPh>
    <phoneticPr fontId="2"/>
  </si>
  <si>
    <t>＊第４６回沖縄県アンサンブルコンテストにおける当団体の演奏について、吹奏楽連盟指定の各社による録音</t>
    <rPh sb="1" eb="2">
      <t>ダイ</t>
    </rPh>
    <rPh sb="4" eb="5">
      <t>カイ</t>
    </rPh>
    <rPh sb="5" eb="8">
      <t>オキナワケン</t>
    </rPh>
    <rPh sb="23" eb="24">
      <t>トウ</t>
    </rPh>
    <rPh sb="24" eb="26">
      <t>ダンタイ</t>
    </rPh>
    <rPh sb="27" eb="29">
      <t>エンソウ</t>
    </rPh>
    <rPh sb="34" eb="37">
      <t>スイソウガク</t>
    </rPh>
    <rPh sb="37" eb="39">
      <t>レンメイ</t>
    </rPh>
    <rPh sb="39" eb="41">
      <t>シテイ</t>
    </rPh>
    <rPh sb="42" eb="44">
      <t>カクシャ</t>
    </rPh>
    <phoneticPr fontId="2"/>
  </si>
  <si>
    <t xml:space="preserve">＊中学校の２チーム出演団体は、同一日の同一ブロックでの出演となります。   </t>
    <phoneticPr fontId="2" type="Hiragana"/>
  </si>
  <si>
    <t>＊第４６回沖縄県アンサンブルコンテストプログラムに出演者名が記載されることを</t>
    <rPh sb="25" eb="28">
      <t>シュツエンシャ</t>
    </rPh>
    <rPh sb="28" eb="29">
      <t>メイ</t>
    </rPh>
    <rPh sb="30" eb="32">
      <t>キサイ</t>
    </rPh>
    <phoneticPr fontId="2"/>
  </si>
  <si>
    <t>１，５００円　×</t>
    <rPh sb="5" eb="6">
      <t>エン</t>
    </rPh>
    <phoneticPr fontId="2"/>
  </si>
  <si>
    <t>⑫</t>
    <phoneticPr fontId="2"/>
  </si>
  <si>
    <t>⑬</t>
    <phoneticPr fontId="2" type="Hiragana"/>
  </si>
  <si>
    <t>⑭</t>
    <phoneticPr fontId="2" type="Hiragana"/>
  </si>
  <si>
    <t>⑮</t>
    <phoneticPr fontId="2"/>
  </si>
  <si>
    <t>※参加料は、郵送いたしました「郵便振替用紙」を使用し、郵便局から払い込みをお願います。</t>
    <rPh sb="1" eb="4">
      <t>サンカリョウ</t>
    </rPh>
    <phoneticPr fontId="2"/>
  </si>
  <si>
    <t>　　「振替払込請求書兼受領証（領収書）」のコピーを提出下さい。</t>
    <rPh sb="3" eb="5">
      <t>ふりかえ</t>
    </rPh>
    <rPh sb="7" eb="9">
      <t>せいきゅう</t>
    </rPh>
    <rPh sb="9" eb="10">
      <t>しょ</t>
    </rPh>
    <rPh sb="11" eb="13">
      <t>じゅりょう</t>
    </rPh>
    <rPh sb="13" eb="14">
      <t>しょう</t>
    </rPh>
    <phoneticPr fontId="2" type="Hiragana"/>
  </si>
  <si>
    <r>
      <t>　　</t>
    </r>
    <r>
      <rPr>
        <sz val="12"/>
        <color rgb="FFFF0000"/>
        <rFont val="ＭＳ Ｐゴシック"/>
        <family val="3"/>
        <charset val="128"/>
        <scheme val="minor"/>
      </rPr>
      <t>演奏者数×１，５００円　＝　参加料　</t>
    </r>
    <rPh sb="2" eb="5">
      <t>えんそうしゃ</t>
    </rPh>
    <rPh sb="5" eb="6">
      <t>すう</t>
    </rPh>
    <phoneticPr fontId="2" type="Hiragana"/>
  </si>
  <si>
    <t>＊参加料は、郵送いたしました「郵便振替用紙」を使用し、郵便局から払い込みをお願います。</t>
    <phoneticPr fontId="2" type="Hiragana"/>
  </si>
  <si>
    <t>◆前売りチケットの申込についてお願い</t>
    <phoneticPr fontId="2" type="Hiragana"/>
  </si>
  <si>
    <t>②前売りチケット申込み　・　・　・　・　・　・　・　・　・　・　・　・　・　・　・　・　・　・　・　・</t>
    <rPh sb="1" eb="3">
      <t>マエウ</t>
    </rPh>
    <rPh sb="8" eb="10">
      <t>モウシコ</t>
    </rPh>
    <phoneticPr fontId="2"/>
  </si>
  <si>
    <t>＊前売りチケット申込みについて・・・２チーム出場団体は、１枚にまとめて申請（提出）ください。</t>
    <rPh sb="1" eb="3">
      <t>まえう</t>
    </rPh>
    <rPh sb="8" eb="10">
      <t>もうしこ</t>
    </rPh>
    <rPh sb="38" eb="40">
      <t>ていしゅつ</t>
    </rPh>
    <phoneticPr fontId="2" type="Hiragana"/>
  </si>
  <si>
    <t>④参加料は、郵送いたしました「郵便振替用紙」を使用し、郵便局から払い込みをお願います。【振替払込請求書兼受領証（領収書）コピーを提出）】</t>
    <phoneticPr fontId="2" type="Hiragana"/>
  </si>
  <si>
    <r>
      <t>①このデータを貴団体名で保存し、（B)プログラム原稿のデータと共に、Excel様式のまま提出。　</t>
    </r>
    <r>
      <rPr>
        <b/>
        <u/>
        <sz val="12"/>
        <color rgb="FFFF0000"/>
        <rFont val="ＭＳ Ｐゴシック"/>
        <family val="3"/>
        <charset val="128"/>
        <scheme val="minor"/>
      </rPr>
      <t>（入力シートは削除せずそのまま送信ください。）</t>
    </r>
    <rPh sb="7" eb="8">
      <t>き</t>
    </rPh>
    <rPh sb="8" eb="10">
      <t>だんたい</t>
    </rPh>
    <rPh sb="10" eb="11">
      <t>めい</t>
    </rPh>
    <rPh sb="12" eb="14">
      <t>ほぞん</t>
    </rPh>
    <rPh sb="24" eb="26">
      <t>げんこう</t>
    </rPh>
    <rPh sb="31" eb="32">
      <t>とも</t>
    </rPh>
    <rPh sb="39" eb="41">
      <t>ようしき</t>
    </rPh>
    <rPh sb="44" eb="46">
      <t>ていしゅつ</t>
    </rPh>
    <rPh sb="49" eb="51">
      <t>にゅうりょく</t>
    </rPh>
    <rPh sb="55" eb="57">
      <t>さくじょ</t>
    </rPh>
    <rPh sb="63" eb="65">
      <t>そうしん</t>
    </rPh>
    <phoneticPr fontId="2" type="Hiragana"/>
  </si>
  <si>
    <t>　所属長名で正式に文書にて、１１月１０日（水）１４時までに事務局へ（Ｇ）出演順調整申請書を提出下さい。</t>
    <rPh sb="21" eb="22">
      <t>スイ</t>
    </rPh>
    <rPh sb="36" eb="38">
      <t>シュツエン</t>
    </rPh>
    <rPh sb="38" eb="39">
      <t>ジュン</t>
    </rPh>
    <rPh sb="39" eb="41">
      <t>チョウセイ</t>
    </rPh>
    <rPh sb="41" eb="44">
      <t>シンセイショ</t>
    </rPh>
    <phoneticPr fontId="2"/>
  </si>
  <si>
    <t>令和３年１１月１３日（土）提出</t>
    <rPh sb="0" eb="2">
      <t>レイワ</t>
    </rPh>
    <rPh sb="3" eb="4">
      <t>ネン</t>
    </rPh>
    <rPh sb="6" eb="7">
      <t>ガツ</t>
    </rPh>
    <rPh sb="9" eb="10">
      <t>ヒ</t>
    </rPh>
    <rPh sb="11" eb="12">
      <t>ド</t>
    </rPh>
    <rPh sb="13" eb="15">
      <t>テイシュツ</t>
    </rPh>
    <phoneticPr fontId="15"/>
  </si>
  <si>
    <t>第４６回沖縄県アンサンブルコンテスト参加申込書</t>
    <phoneticPr fontId="15"/>
  </si>
  <si>
    <t>　　　（第４７回九州アンサンブルコンテスト沖縄支部予選）</t>
    <rPh sb="23" eb="25">
      <t>シブ</t>
    </rPh>
    <phoneticPr fontId="15"/>
  </si>
  <si>
    <t>第４６回沖縄県アンサンブルコンテストにおける当団体の演奏について、　　　　　　　　　　　　　　　　　　　　　　　　　　　　　　　　　　　　　　　　　　　　　　　　　　　　　　　　　　　　　　　　沖縄県吹奏楽連盟指定の各社による、録音・写真・ＤＶＤ販売を　　　　　　　　　　　　　　　　　　　　　　　　　　　　　　　　　　　　　　　　　　　　　　　　　　　　　　　　　　　　　　　　　　　　　　　　　　　　　　　　　　　　　　　　　　　　　　　　　　　　　　　　　　　　　　　　　　　　　　　　　　　　　</t>
    <rPh sb="0" eb="1">
      <t>ダイ</t>
    </rPh>
    <rPh sb="3" eb="4">
      <t>カイ</t>
    </rPh>
    <rPh sb="4" eb="7">
      <t>オキナワケン</t>
    </rPh>
    <rPh sb="97" eb="100">
      <t>オキナワケン</t>
    </rPh>
    <rPh sb="123" eb="125">
      <t>ハンバイ</t>
    </rPh>
    <phoneticPr fontId="15"/>
  </si>
  <si>
    <t>第４６回沖縄県アンサンブルコンテストプログラムに出演者名が記載されることを</t>
    <phoneticPr fontId="2"/>
  </si>
  <si>
    <t>第４6回沖縄県アンサンブルコンテスト</t>
    <phoneticPr fontId="15"/>
  </si>
  <si>
    <t>　　　（第４7回九州アンサンブルコンテスト沖縄支部予選）</t>
    <rPh sb="23" eb="25">
      <t>シブ</t>
    </rPh>
    <phoneticPr fontId="15"/>
  </si>
  <si>
    <t>令和３年１１月１３日（土）提出</t>
    <phoneticPr fontId="2" type="Hiragana"/>
  </si>
  <si>
    <t>令和３年１１月１３日（土）提出</t>
    <phoneticPr fontId="2"/>
  </si>
  <si>
    <t>（E） ＊コピーして２部提出</t>
    <rPh sb="11" eb="12">
      <t>ブ</t>
    </rPh>
    <rPh sb="12" eb="14">
      <t>テイシュツ</t>
    </rPh>
    <phoneticPr fontId="2"/>
  </si>
  <si>
    <t>令和３年１２月</t>
    <rPh sb="0" eb="2">
      <t>レイワ</t>
    </rPh>
    <rPh sb="3" eb="4">
      <t>ネン</t>
    </rPh>
    <rPh sb="6" eb="7">
      <t>ガツ</t>
    </rPh>
    <phoneticPr fontId="2"/>
  </si>
  <si>
    <t>　　　　　令和３年１２月１２日（日）　高等学校・大学・職場一般の部</t>
    <rPh sb="5" eb="7">
      <t>レイワ</t>
    </rPh>
    <rPh sb="8" eb="9">
      <t>ネン</t>
    </rPh>
    <rPh sb="11" eb="12">
      <t>ガツ</t>
    </rPh>
    <rPh sb="14" eb="15">
      <t>ヒ</t>
    </rPh>
    <rPh sb="16" eb="17">
      <t>ヒ</t>
    </rPh>
    <rPh sb="19" eb="21">
      <t>コウトウ</t>
    </rPh>
    <rPh sb="21" eb="23">
      <t>ガッコウ</t>
    </rPh>
    <rPh sb="24" eb="26">
      <t>ダイガク</t>
    </rPh>
    <rPh sb="27" eb="31">
      <t>ショクバイッパン</t>
    </rPh>
    <rPh sb="32" eb="33">
      <t>ブ</t>
    </rPh>
    <phoneticPr fontId="2"/>
  </si>
  <si>
    <t>　　　　　　　　　　　　１８日（土）　小学生・中学校１日目</t>
    <rPh sb="14" eb="15">
      <t>ヒ</t>
    </rPh>
    <rPh sb="16" eb="17">
      <t>ド</t>
    </rPh>
    <rPh sb="19" eb="22">
      <t>ショウガクセイ</t>
    </rPh>
    <rPh sb="23" eb="24">
      <t>チュウ</t>
    </rPh>
    <rPh sb="24" eb="26">
      <t>ガッコウ</t>
    </rPh>
    <rPh sb="27" eb="28">
      <t>ヒ</t>
    </rPh>
    <rPh sb="28" eb="29">
      <t>メ</t>
    </rPh>
    <phoneticPr fontId="2"/>
  </si>
  <si>
    <t>　　　　　　　　　　　　１９日（日）　中学校２日目</t>
    <rPh sb="14" eb="15">
      <t>ヒ</t>
    </rPh>
    <rPh sb="16" eb="17">
      <t>ヒ</t>
    </rPh>
    <phoneticPr fontId="2"/>
  </si>
  <si>
    <t>　　　　　会場：うるま市民芸術劇場　響ホール</t>
    <rPh sb="5" eb="7">
      <t>カイジョウ</t>
    </rPh>
    <rPh sb="11" eb="17">
      <t>シミンゲイジュツゲキジョウ</t>
    </rPh>
    <rPh sb="18" eb="19">
      <t>ヒビキ</t>
    </rPh>
    <phoneticPr fontId="2"/>
  </si>
  <si>
    <t>令和３年</t>
    <rPh sb="0" eb="2">
      <t>レイワ</t>
    </rPh>
    <rPh sb="3" eb="4">
      <t>ネン</t>
    </rPh>
    <phoneticPr fontId="2"/>
  </si>
  <si>
    <t>＊時間やブロックの指定は出来ません。</t>
    <rPh sb="1" eb="3">
      <t>じかん</t>
    </rPh>
    <rPh sb="9" eb="11">
      <t>してい</t>
    </rPh>
    <rPh sb="12" eb="14">
      <t>でき</t>
    </rPh>
    <phoneticPr fontId="2" type="Hiragana"/>
  </si>
  <si>
    <r>
      <rPr>
        <sz val="12"/>
        <rFont val="HG丸ｺﾞｼｯｸM-PRO"/>
        <family val="3"/>
        <charset val="128"/>
      </rPr>
      <t>＊打楽器使用団体のみ回答</t>
    </r>
    <r>
      <rPr>
        <sz val="10"/>
        <rFont val="HG丸ｺﾞｼｯｸM-PRO"/>
        <family val="3"/>
        <charset val="128"/>
      </rPr>
      <t>（必要な人数で１団体最大５名まで）</t>
    </r>
    <rPh sb="1" eb="4">
      <t>ダガッキ</t>
    </rPh>
    <rPh sb="4" eb="6">
      <t>シヨウ</t>
    </rPh>
    <rPh sb="6" eb="8">
      <t>ダンタイ</t>
    </rPh>
    <rPh sb="10" eb="12">
      <t>カイトウ</t>
    </rPh>
    <rPh sb="13" eb="15">
      <t>ヒツヨウ</t>
    </rPh>
    <rPh sb="16" eb="18">
      <t>ニンズウ</t>
    </rPh>
    <rPh sb="20" eb="22">
      <t>ダンタイ</t>
    </rPh>
    <rPh sb="22" eb="24">
      <t>サイダイ</t>
    </rPh>
    <rPh sb="25" eb="26">
      <t>メイ</t>
    </rPh>
    <phoneticPr fontId="2"/>
  </si>
  <si>
    <t>②下記に、出演順調整（日付）を希望する理由をお書きください。</t>
    <rPh sb="1" eb="3">
      <t>かき</t>
    </rPh>
    <rPh sb="5" eb="7">
      <t>しゅつえん</t>
    </rPh>
    <rPh sb="7" eb="8">
      <t>じゅん</t>
    </rPh>
    <rPh sb="8" eb="10">
      <t>ちょうせい</t>
    </rPh>
    <rPh sb="11" eb="13">
      <t>ひづけ</t>
    </rPh>
    <rPh sb="15" eb="17">
      <t>きぼう</t>
    </rPh>
    <rPh sb="19" eb="21">
      <t>りゆう</t>
    </rPh>
    <rPh sb="23" eb="24">
      <t>か</t>
    </rPh>
    <phoneticPr fontId="2" type="Hiragana"/>
  </si>
  <si>
    <t>会長 　宮　里　　哲　　殿</t>
    <rPh sb="0" eb="2">
      <t>カイチョウ</t>
    </rPh>
    <rPh sb="4" eb="5">
      <t>ミヤ</t>
    </rPh>
    <rPh sb="6" eb="7">
      <t>サト</t>
    </rPh>
    <rPh sb="9" eb="10">
      <t>サトシ</t>
    </rPh>
    <rPh sb="12" eb="13">
      <t>ドノ</t>
    </rPh>
    <phoneticPr fontId="15"/>
  </si>
  <si>
    <t>会長 　宮　里　　哲　　殿</t>
    <phoneticPr fontId="15"/>
  </si>
  <si>
    <t>　　⑤出演者が、他の団体を聴く場合は、チケットが必要です。</t>
    <phoneticPr fontId="2"/>
  </si>
  <si>
    <t>　　⑥学校職員チケット・離島団体チケットの配布はありません。</t>
    <rPh sb="3" eb="5">
      <t>ガッコウ</t>
    </rPh>
    <rPh sb="5" eb="7">
      <t>ショクイン</t>
    </rPh>
    <rPh sb="12" eb="16">
      <t>リトウダンタイ</t>
    </rPh>
    <rPh sb="21" eb="23">
      <t>ハイフ</t>
    </rPh>
    <phoneticPr fontId="2"/>
  </si>
  <si>
    <t>※２チーム出場団体は、１枚にまとめて申請（代表者会議提出）をお願いします。</t>
    <phoneticPr fontId="2"/>
  </si>
  <si>
    <t>第４6回沖縄県アンサンブルコンテストの出演順について、下記の通り申請いたします。</t>
    <rPh sb="0" eb="1">
      <t>ダイ</t>
    </rPh>
    <rPh sb="3" eb="4">
      <t>カイ</t>
    </rPh>
    <rPh sb="4" eb="7">
      <t>オキナワケン</t>
    </rPh>
    <phoneticPr fontId="15"/>
  </si>
  <si>
    <t xml:space="preserve">          第４6回沖縄県アンサンブルコンテストの出演について、</t>
    <phoneticPr fontId="2"/>
  </si>
  <si>
    <t>職印</t>
    <phoneticPr fontId="15"/>
  </si>
  <si>
    <t>イ．それぞれの学校が、令和３年度沖縄県吹奏楽連盟に加盟をしていること。</t>
    <rPh sb="11" eb="13">
      <t>レイワ</t>
    </rPh>
    <phoneticPr fontId="15"/>
  </si>
  <si>
    <t>参加料</t>
    <rPh sb="0" eb="3">
      <t>サンカリョウ</t>
    </rPh>
    <phoneticPr fontId="2"/>
  </si>
  <si>
    <t>参加料【1,500円×</t>
    <phoneticPr fontId="2"/>
  </si>
  <si>
    <t>名】＝</t>
    <rPh sb="0" eb="1">
      <t>メイ</t>
    </rPh>
    <phoneticPr fontId="2"/>
  </si>
  <si>
    <t>　　 上記のとおり、第４６回沖縄県アンサンブルコンテスト参加申し込みをいたします。</t>
    <rPh sb="10" eb="11">
      <t>ダイ</t>
    </rPh>
    <rPh sb="13" eb="14">
      <t>カイ</t>
    </rPh>
    <rPh sb="14" eb="17">
      <t>オキナワケン</t>
    </rPh>
    <rPh sb="28" eb="30">
      <t>サンカ</t>
    </rPh>
    <rPh sb="30" eb="31">
      <t>モウ</t>
    </rPh>
    <rPh sb="32" eb="33">
      <t>コ</t>
    </rPh>
    <phoneticPr fontId="2"/>
  </si>
  <si>
    <t>１１/１０（水）１４時までにメールにて提出下さい。</t>
    <rPh sb="6" eb="7">
      <t>スイ</t>
    </rPh>
    <rPh sb="10" eb="11">
      <t>ジ</t>
    </rPh>
    <rPh sb="19" eb="21">
      <t>テイシュツ</t>
    </rPh>
    <rPh sb="21" eb="22">
      <t>クダ</t>
    </rPh>
    <phoneticPr fontId="15"/>
  </si>
  <si>
    <t>原本は代表者会議１１月１３日（土）提出</t>
    <rPh sb="0" eb="2">
      <t>ゲンポン</t>
    </rPh>
    <rPh sb="3" eb="6">
      <t>ダイヒョウシャ</t>
    </rPh>
    <rPh sb="6" eb="8">
      <t>カイギ</t>
    </rPh>
    <phoneticPr fontId="2"/>
  </si>
  <si>
    <t>１１/１０（水）１４時までにメールにて提出下さい。</t>
    <phoneticPr fontId="2"/>
  </si>
  <si>
    <t>原本は代表者会議１１月１３日（土）提出</t>
    <phoneticPr fontId="2"/>
  </si>
  <si>
    <t>チケット希望枚数</t>
    <rPh sb="4" eb="6">
      <t>キボウ</t>
    </rPh>
    <rPh sb="6" eb="8">
      <t>マイスウ</t>
    </rPh>
    <phoneticPr fontId="2"/>
  </si>
  <si>
    <t>※当日券販売・・・当日会場の状況により販売</t>
    <phoneticPr fontId="2" type="Hiragana"/>
  </si>
  <si>
    <t>（大会開催時の県内の感染状況によっては、当日券の販売を中止する場合もあります。）</t>
    <phoneticPr fontId="2" type="Hiragana"/>
  </si>
  <si>
    <r>
      <rPr>
        <b/>
        <sz val="12"/>
        <color rgb="FFFF0000"/>
        <rFont val="ＭＳ Ｐゴシック"/>
        <family val="3"/>
        <charset val="128"/>
        <scheme val="minor"/>
      </rPr>
      <t>　</t>
    </r>
    <r>
      <rPr>
        <b/>
        <u/>
        <sz val="12"/>
        <color rgb="FFFF0000"/>
        <rFont val="ＭＳ Ｐゴシック"/>
        <family val="3"/>
        <charset val="128"/>
        <scheme val="minor"/>
      </rPr>
      <t>（大会開催時の県内の感染状況によっては、当日券の販売を中止する場合もあります。）</t>
    </r>
    <phoneticPr fontId="2" type="Hiragana"/>
  </si>
  <si>
    <t>　＊保護者、関係者へ購入枚数の確認をしてから申請ください。</t>
    <phoneticPr fontId="2" type="Hiragana"/>
  </si>
  <si>
    <r>
      <t>◆打楽器搬出入補助員の人数申請</t>
    </r>
    <r>
      <rPr>
        <b/>
        <sz val="14"/>
        <color theme="1"/>
        <rFont val="ＭＳ Ｐゴシック"/>
        <family val="3"/>
        <charset val="128"/>
        <scheme val="minor"/>
      </rPr>
      <t>（</t>
    </r>
    <r>
      <rPr>
        <b/>
        <u/>
        <sz val="14"/>
        <color theme="1"/>
        <rFont val="ＭＳ Ｐゴシック"/>
        <family val="3"/>
        <charset val="128"/>
        <scheme val="minor"/>
      </rPr>
      <t>打楽器使用団体のみ</t>
    </r>
    <r>
      <rPr>
        <b/>
        <sz val="14"/>
        <color theme="1"/>
        <rFont val="ＭＳ Ｐゴシック"/>
        <family val="3"/>
        <charset val="128"/>
        <scheme val="minor"/>
      </rPr>
      <t>）</t>
    </r>
    <rPh sb="1" eb="4">
      <t>だがっき</t>
    </rPh>
    <rPh sb="4" eb="7">
      <t>はんしゅつにゅう</t>
    </rPh>
    <rPh sb="7" eb="10">
      <t>ほじょいん</t>
    </rPh>
    <rPh sb="11" eb="13">
      <t>にんずう</t>
    </rPh>
    <rPh sb="13" eb="15">
      <t>しんせい</t>
    </rPh>
    <rPh sb="16" eb="19">
      <t>だがっき</t>
    </rPh>
    <rPh sb="19" eb="21">
      <t>しよう</t>
    </rPh>
    <rPh sb="21" eb="23">
      <t>だんたい</t>
    </rPh>
    <phoneticPr fontId="2" type="Hiragana"/>
  </si>
  <si>
    <t>　＊外出証を配布いたしません。一度ホールから出られての再入場には、再度チケットをご購入いただきます。</t>
    <phoneticPr fontId="2" type="Hiragana"/>
  </si>
  <si>
    <t>　＊出演者が、他の団体を聴く場合は、チケットが必要です。</t>
    <phoneticPr fontId="2"/>
  </si>
  <si>
    <t>　＊学校職員チケット、離島団体チケットの配布はありません。</t>
    <rPh sb="2" eb="6">
      <t>がっこうしょくいん</t>
    </rPh>
    <rPh sb="11" eb="15">
      <t>りとうだんたい</t>
    </rPh>
    <rPh sb="20" eb="22">
      <t>はいふ</t>
    </rPh>
    <phoneticPr fontId="2" type="Hiragana"/>
  </si>
  <si>
    <r>
      <t>＊打楽器使用団体は打楽器搬出入補助員の人数を申請下さい。</t>
    </r>
    <r>
      <rPr>
        <sz val="11"/>
        <color theme="1"/>
        <rFont val="ＭＳ Ｐゴシック"/>
        <family val="3"/>
        <charset val="128"/>
        <scheme val="minor"/>
      </rPr>
      <t>（舞台裏での密集を防ぐため、最小人数でお願いします。）</t>
    </r>
    <rPh sb="4" eb="6">
      <t>しよう</t>
    </rPh>
    <rPh sb="19" eb="21">
      <t>にんずう</t>
    </rPh>
    <rPh sb="42" eb="44">
      <t>さいしょう</t>
    </rPh>
    <rPh sb="44" eb="46">
      <t>にんずう</t>
    </rPh>
    <rPh sb="48" eb="49">
      <t>ねが</t>
    </rPh>
    <phoneticPr fontId="2" type="Hiragana"/>
  </si>
  <si>
    <t>　　②前売りチケットは、代表者会議で配布致します。（郵送はいたしません。）</t>
    <phoneticPr fontId="2"/>
  </si>
  <si>
    <t>　　　※離島出演団体のみ、郵送にて対応致します。</t>
    <rPh sb="6" eb="10">
      <t>シュツエンダンタイ</t>
    </rPh>
    <phoneticPr fontId="2"/>
  </si>
  <si>
    <t>　　⑦責任者（顧問）は大会当日、団体受付にてチケット精算をお願いします。</t>
    <rPh sb="3" eb="6">
      <t>セキニンシャ</t>
    </rPh>
    <rPh sb="7" eb="9">
      <t>コモン</t>
    </rPh>
    <rPh sb="11" eb="13">
      <t>タイカイ</t>
    </rPh>
    <rPh sb="16" eb="18">
      <t>ダンタイ</t>
    </rPh>
    <phoneticPr fontId="2"/>
  </si>
  <si>
    <t>　　④今年度は、外出証を配布いたしません。一度ホールから出られての再入場には、</t>
    <phoneticPr fontId="2"/>
  </si>
  <si>
    <t>　　　再度チケットをご購入いただきます。</t>
    <phoneticPr fontId="2"/>
  </si>
  <si>
    <t>　　　出演日以外の前売り券は申し込みはできません。（前売りチケットは出演団体優先）</t>
    <phoneticPr fontId="2"/>
  </si>
  <si>
    <t>　　③各団体が申請する前売りチケットは、出演日以外の使用できません。</t>
    <rPh sb="3" eb="6">
      <t>カクダンタイ</t>
    </rPh>
    <rPh sb="7" eb="9">
      <t>シンセイ</t>
    </rPh>
    <rPh sb="11" eb="13">
      <t>マエウ</t>
    </rPh>
    <rPh sb="20" eb="23">
      <t>シュツエンビ</t>
    </rPh>
    <rPh sb="23" eb="25">
      <t>イガイ</t>
    </rPh>
    <rPh sb="26" eb="28">
      <t>シヨウ</t>
    </rPh>
    <phoneticPr fontId="2"/>
  </si>
  <si>
    <r>
      <t xml:space="preserve">【参加料納入の変更】
　同封の郵便振替用紙を使用し、郵便局から参加料を払い込み願います。
「払込票兼領収書」のコピーを貼り付けて提出ください。
</t>
    </r>
    <r>
      <rPr>
        <b/>
        <sz val="12"/>
        <rFont val="HG丸ｺﾞｼｯｸM-PRO"/>
        <family val="3"/>
        <charset val="128"/>
      </rPr>
      <t>　１，5００円×（演奏人数）＝　（参加料）</t>
    </r>
    <r>
      <rPr>
        <sz val="12"/>
        <rFont val="HG丸ｺﾞｼｯｸM-PRO"/>
        <family val="3"/>
        <charset val="128"/>
      </rPr>
      <t>　
　　　　　　　　     ・・・２チーム分の合計金額を振込くだい。</t>
    </r>
    <rPh sb="65" eb="67">
      <t>テイシュツ</t>
    </rPh>
    <rPh sb="91" eb="93">
      <t>サンカ</t>
    </rPh>
    <phoneticPr fontId="2"/>
  </si>
  <si>
    <t>●申出のあった団体については常任理事会にて検討し、更に代表者会議にて全参加団体の</t>
    <phoneticPr fontId="2"/>
  </si>
  <si>
    <t>　 了承が得られた場合に限り、出演順の調整を行います。</t>
    <phoneticPr fontId="2"/>
  </si>
  <si>
    <t>　　団体名（学校名）</t>
    <rPh sb="2" eb="4">
      <t>ダンタイ</t>
    </rPh>
    <rPh sb="4" eb="5">
      <t>メイ</t>
    </rPh>
    <rPh sb="6" eb="9">
      <t>ガッコウメイ</t>
    </rPh>
    <phoneticPr fontId="15"/>
  </si>
  <si>
    <t>　　学校長名（所属長）</t>
    <rPh sb="2" eb="5">
      <t>ガッコウチョウ</t>
    </rPh>
    <rPh sb="5" eb="6">
      <t>メイ</t>
    </rPh>
    <phoneticPr fontId="15"/>
  </si>
  <si>
    <t>　　責任者名（顧問）</t>
    <rPh sb="2" eb="5">
      <t>セキニンシャ</t>
    </rPh>
    <rPh sb="5" eb="6">
      <t>メイ</t>
    </rPh>
    <rPh sb="7" eb="9">
      <t>コモン</t>
    </rPh>
    <phoneticPr fontId="15"/>
  </si>
  <si>
    <t>●時間やブロックの指定は出来ません。</t>
    <rPh sb="12" eb="14">
      <t>デキ</t>
    </rPh>
    <phoneticPr fontId="15"/>
  </si>
  <si>
    <t>　</t>
  </si>
  <si>
    <t xml:space="preserve">　 </t>
  </si>
  <si>
    <t xml:space="preserve">
※打楽器補助員を申請した団体のみ、補助員用のリボンを配布致します。
</t>
    <phoneticPr fontId="2"/>
  </si>
  <si>
    <t>　</t>
    <phoneticPr fontId="2" type="Hiragana"/>
  </si>
  <si>
    <t>打楽器補助員人数</t>
    <rPh sb="0" eb="3">
      <t>ダガッキ</t>
    </rPh>
    <rPh sb="3" eb="6">
      <t>ホジョイン</t>
    </rPh>
    <rPh sb="6" eb="8">
      <t>ニンズウ</t>
    </rPh>
    <phoneticPr fontId="2"/>
  </si>
  <si>
    <t>前売チケット（１，0００円）</t>
    <rPh sb="0" eb="2">
      <t>マエウリ</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</si>
</sst>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F800]dddd\,\ mmmm\ dd\,\ yyyy"/>
    <numFmt numFmtId="177" formatCode="[$-411]ggge&quot;年&quot;m&quot;月&quot;d&quot;日&quot;;@"/>
    <numFmt numFmtId="178" formatCode="m&quot;月&quot;d&quot;日&quot;;@"/>
  </numFmts>
  <fonts count="78"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4"/>
      <color theme="1"/>
      <name val="ＭＳ Ｐゴシック"/>
      <family val="2"/>
      <charset val="128"/>
      <scheme val="minor"/>
    </font>
    <font>
      <sz val="16"/>
      <color theme="1"/>
      <name val="ＭＳ Ｐゴシック"/>
      <family val="2"/>
      <charset val="128"/>
      <scheme val="minor"/>
    </font>
    <font>
      <b/>
      <sz val="16"/>
      <color theme="1"/>
      <name val="ＭＳ Ｐゴシック"/>
      <family val="3"/>
      <charset val="128"/>
      <scheme val="minor"/>
    </font>
    <font>
      <b/>
      <sz val="20"/>
      <color theme="1"/>
      <name val="HG丸ｺﾞｼｯｸM-PRO"/>
      <family val="3"/>
      <charset val="128"/>
    </font>
    <font>
      <sz val="12"/>
      <color theme="1"/>
      <name val="ＭＳ Ｐゴシック"/>
      <family val="3"/>
      <charset val="128"/>
      <scheme val="minor"/>
    </font>
    <font>
      <sz val="14"/>
      <color theme="1"/>
      <name val="ＭＳ Ｐゴシック"/>
      <family val="3"/>
      <charset val="128"/>
      <scheme val="minor"/>
    </font>
    <font>
      <b/>
      <sz val="16"/>
      <color rgb="FFFF0000"/>
      <name val="ＭＳ Ｐゴシック"/>
      <family val="3"/>
      <charset val="128"/>
      <scheme val="minor"/>
    </font>
    <font>
      <b/>
      <sz val="16"/>
      <name val="ＭＳ Ｐゴシック"/>
      <family val="3"/>
      <charset val="128"/>
      <scheme val="minor"/>
    </font>
    <font>
      <b/>
      <sz val="12"/>
      <color theme="1"/>
      <name val="ＭＳ Ｐゴシック"/>
      <family val="3"/>
      <charset val="128"/>
      <scheme val="minor"/>
    </font>
    <font>
      <sz val="13"/>
      <color theme="1"/>
      <name val="ＭＳ Ｐゴシック"/>
      <family val="2"/>
      <charset val="128"/>
      <scheme val="minor"/>
    </font>
    <font>
      <sz val="13"/>
      <color theme="1"/>
      <name val="ＭＳ Ｐゴシック"/>
      <family val="3"/>
      <charset val="128"/>
      <scheme val="minor"/>
    </font>
    <font>
      <sz val="13"/>
      <color rgb="FFFF0000"/>
      <name val="ＭＳ Ｐゴシック"/>
      <family val="3"/>
      <charset val="128"/>
      <scheme val="minor"/>
    </font>
    <font>
      <sz val="6"/>
      <name val="ＭＳ Ｐゴシック"/>
      <family val="3"/>
      <charset val="128"/>
    </font>
    <font>
      <sz val="16"/>
      <color theme="1"/>
      <name val="ＭＳ Ｐゴシック"/>
      <family val="3"/>
      <charset val="128"/>
      <scheme val="minor"/>
    </font>
    <font>
      <b/>
      <sz val="14"/>
      <color theme="1"/>
      <name val="ＭＳ Ｐゴシック"/>
      <family val="3"/>
      <charset val="128"/>
      <scheme val="minor"/>
    </font>
    <font>
      <b/>
      <sz val="20"/>
      <name val="HG丸ｺﾞｼｯｸM-PRO"/>
      <family val="3"/>
      <charset val="128"/>
    </font>
    <font>
      <b/>
      <sz val="14"/>
      <name val="HG丸ｺﾞｼｯｸM-PRO"/>
      <family val="3"/>
      <charset val="128"/>
    </font>
    <font>
      <sz val="11"/>
      <color theme="1"/>
      <name val="HG丸ｺﾞｼｯｸM-PRO"/>
      <family val="3"/>
      <charset val="128"/>
    </font>
    <font>
      <b/>
      <sz val="12"/>
      <name val="HG丸ｺﾞｼｯｸM-PRO"/>
      <family val="3"/>
      <charset val="128"/>
    </font>
    <font>
      <sz val="16"/>
      <name val="HG丸ｺﾞｼｯｸM-PRO"/>
      <family val="3"/>
      <charset val="128"/>
    </font>
    <font>
      <b/>
      <sz val="18"/>
      <name val="HG丸ｺﾞｼｯｸM-PRO"/>
      <family val="3"/>
      <charset val="128"/>
    </font>
    <font>
      <sz val="11"/>
      <name val="HG丸ｺﾞｼｯｸM-PRO"/>
      <family val="3"/>
      <charset val="128"/>
    </font>
    <font>
      <sz val="14"/>
      <name val="HG丸ｺﾞｼｯｸM-PRO"/>
      <family val="3"/>
      <charset val="128"/>
    </font>
    <font>
      <sz val="9"/>
      <name val="HG丸ｺﾞｼｯｸM-PRO"/>
      <family val="3"/>
      <charset val="128"/>
    </font>
    <font>
      <b/>
      <sz val="16"/>
      <name val="HG丸ｺﾞｼｯｸM-PRO"/>
      <family val="3"/>
      <charset val="128"/>
    </font>
    <font>
      <sz val="12"/>
      <name val="HG丸ｺﾞｼｯｸM-PRO"/>
      <family val="3"/>
      <charset val="128"/>
    </font>
    <font>
      <sz val="18"/>
      <name val="HG丸ｺﾞｼｯｸM-PRO"/>
      <family val="3"/>
      <charset val="128"/>
    </font>
    <font>
      <sz val="20"/>
      <name val="HG丸ｺﾞｼｯｸM-PRO"/>
      <family val="3"/>
      <charset val="128"/>
    </font>
    <font>
      <sz val="12"/>
      <color theme="1"/>
      <name val="HG丸ｺﾞｼｯｸM-PRO"/>
      <family val="3"/>
      <charset val="128"/>
    </font>
    <font>
      <sz val="16"/>
      <color theme="1"/>
      <name val="HG丸ｺﾞｼｯｸM-PRO"/>
      <family val="3"/>
      <charset val="128"/>
    </font>
    <font>
      <b/>
      <sz val="28"/>
      <name val="HG丸ｺﾞｼｯｸM-PRO"/>
      <family val="3"/>
      <charset val="128"/>
    </font>
    <font>
      <sz val="22"/>
      <color theme="1"/>
      <name val="ＭＳ Ｐゴシック"/>
      <family val="2"/>
      <charset val="128"/>
      <scheme val="minor"/>
    </font>
    <font>
      <b/>
      <sz val="9"/>
      <color rgb="FFFF0000"/>
      <name val="ＭＳ Ｐゴシック"/>
      <family val="3"/>
      <charset val="128"/>
      <scheme val="minor"/>
    </font>
    <font>
      <sz val="11"/>
      <color theme="1"/>
      <name val="ＭＳ Ｐゴシック"/>
      <family val="3"/>
      <charset val="128"/>
      <scheme val="minor"/>
    </font>
    <font>
      <sz val="13"/>
      <color rgb="FFFF0000"/>
      <name val="ＭＳ Ｐゴシック"/>
      <family val="2"/>
      <charset val="128"/>
      <scheme val="minor"/>
    </font>
    <font>
      <sz val="10"/>
      <name val="HG丸ｺﾞｼｯｸM-PRO"/>
      <family val="3"/>
      <charset val="128"/>
    </font>
    <font>
      <sz val="14"/>
      <color theme="1"/>
      <name val="HG丸ｺﾞｼｯｸM-PRO"/>
      <family val="3"/>
      <charset val="128"/>
    </font>
    <font>
      <b/>
      <sz val="11"/>
      <name val="HG丸ｺﾞｼｯｸM-PRO"/>
      <family val="3"/>
      <charset val="128"/>
    </font>
    <font>
      <b/>
      <sz val="12"/>
      <color theme="1"/>
      <name val="HG丸ｺﾞｼｯｸM-PRO"/>
      <family val="3"/>
      <charset val="128"/>
    </font>
    <font>
      <sz val="12"/>
      <color theme="1"/>
      <name val="ＭＳ Ｐゴシック"/>
      <family val="2"/>
      <charset val="128"/>
      <scheme val="minor"/>
    </font>
    <font>
      <sz val="13"/>
      <name val="HG丸ｺﾞｼｯｸM-PRO"/>
      <family val="3"/>
      <charset val="128"/>
    </font>
    <font>
      <b/>
      <sz val="11"/>
      <color theme="1"/>
      <name val="ＭＳ Ｐゴシック"/>
      <family val="3"/>
      <charset val="128"/>
      <scheme val="minor"/>
    </font>
    <font>
      <sz val="12"/>
      <color rgb="FFFF0000"/>
      <name val="ＭＳ Ｐゴシック"/>
      <family val="3"/>
      <charset val="128"/>
      <scheme val="minor"/>
    </font>
    <font>
      <u/>
      <sz val="12"/>
      <color theme="1"/>
      <name val="ＭＳ Ｐゴシック"/>
      <family val="3"/>
      <charset val="128"/>
      <scheme val="minor"/>
    </font>
    <font>
      <b/>
      <u/>
      <sz val="12"/>
      <color theme="1"/>
      <name val="ＭＳ Ｐゴシック"/>
      <family val="3"/>
      <charset val="128"/>
      <scheme val="minor"/>
    </font>
    <font>
      <sz val="10"/>
      <color rgb="FFFF0000"/>
      <name val="ＭＳ Ｐゴシック"/>
      <family val="3"/>
      <charset val="128"/>
      <scheme val="minor"/>
    </font>
    <font>
      <sz val="14"/>
      <name val="ＭＳ Ｐゴシック"/>
      <family val="3"/>
      <charset val="128"/>
      <scheme val="minor"/>
    </font>
    <font>
      <b/>
      <sz val="24"/>
      <name val="HG丸ｺﾞｼｯｸM-PRO"/>
      <family val="3"/>
      <charset val="128"/>
    </font>
    <font>
      <sz val="18"/>
      <color theme="1"/>
      <name val="HG丸ｺﾞｼｯｸM-PRO"/>
      <family val="3"/>
      <charset val="128"/>
    </font>
    <font>
      <sz val="10"/>
      <color theme="1"/>
      <name val="HG丸ｺﾞｼｯｸM-PRO"/>
      <family val="3"/>
      <charset val="128"/>
    </font>
    <font>
      <b/>
      <sz val="13"/>
      <color theme="1"/>
      <name val="ＭＳ Ｐゴシック"/>
      <family val="3"/>
      <charset val="128"/>
      <scheme val="minor"/>
    </font>
    <font>
      <sz val="14"/>
      <name val="ＭＳ Ｐ明朝"/>
      <family val="1"/>
      <charset val="128"/>
    </font>
    <font>
      <b/>
      <sz val="10.5"/>
      <name val="HG丸ｺﾞｼｯｸM-PRO"/>
      <family val="3"/>
      <charset val="128"/>
    </font>
    <font>
      <sz val="10.5"/>
      <color theme="1"/>
      <name val="HG丸ｺﾞｼｯｸM-PRO"/>
      <family val="3"/>
      <charset val="128"/>
    </font>
    <font>
      <sz val="6"/>
      <name val="ＭＳ 明朝"/>
      <family val="1"/>
      <charset val="128"/>
    </font>
    <font>
      <u/>
      <sz val="11"/>
      <color theme="1"/>
      <name val="ＭＳ Ｐゴシック"/>
      <family val="2"/>
      <charset val="128"/>
      <scheme val="minor"/>
    </font>
    <font>
      <b/>
      <u/>
      <sz val="11"/>
      <color theme="1"/>
      <name val="ＭＳ Ｐゴシック"/>
      <family val="3"/>
      <charset val="128"/>
      <scheme val="minor"/>
    </font>
    <font>
      <b/>
      <sz val="11"/>
      <color rgb="FFFFFF00"/>
      <name val="ＭＳ Ｐゴシック"/>
      <family val="3"/>
      <charset val="128"/>
      <scheme val="minor"/>
    </font>
    <font>
      <b/>
      <u/>
      <sz val="14"/>
      <color rgb="FFFF0000"/>
      <name val="ＭＳ Ｐゴシック"/>
      <family val="3"/>
      <charset val="128"/>
      <scheme val="minor"/>
    </font>
    <font>
      <b/>
      <sz val="11"/>
      <color theme="1"/>
      <name val="HG丸ｺﾞｼｯｸM-PRO"/>
      <family val="3"/>
      <charset val="128"/>
    </font>
    <font>
      <b/>
      <sz val="12"/>
      <color rgb="FFFF0000"/>
      <name val="ＭＳ Ｐゴシック"/>
      <family val="3"/>
      <charset val="128"/>
      <scheme val="minor"/>
    </font>
    <font>
      <b/>
      <sz val="14"/>
      <color rgb="FFFF0000"/>
      <name val="ＭＳ Ｐゴシック"/>
      <family val="3"/>
      <charset val="128"/>
      <scheme val="minor"/>
    </font>
    <font>
      <b/>
      <sz val="13"/>
      <color rgb="FFFF0000"/>
      <name val="ＭＳ Ｐゴシック"/>
      <family val="3"/>
      <charset val="128"/>
      <scheme val="minor"/>
    </font>
    <font>
      <b/>
      <u/>
      <sz val="16"/>
      <color theme="1"/>
      <name val="ＭＳ Ｐゴシック"/>
      <family val="3"/>
      <charset val="128"/>
      <scheme val="minor"/>
    </font>
    <font>
      <sz val="13"/>
      <color theme="1"/>
      <name val="ＭＳ Ｐゴシック"/>
      <family val="3"/>
      <charset val="128"/>
    </font>
    <font>
      <sz val="13"/>
      <color rgb="FF000000"/>
      <name val="ＭＳ Ｐゴシック"/>
      <family val="3"/>
      <charset val="128"/>
    </font>
    <font>
      <sz val="10"/>
      <color theme="1"/>
      <name val="ＭＳ Ｐゴシック"/>
      <family val="3"/>
      <charset val="128"/>
      <scheme val="minor"/>
    </font>
    <font>
      <b/>
      <u/>
      <sz val="14"/>
      <color theme="1"/>
      <name val="ＭＳ Ｐゴシック"/>
      <family val="3"/>
      <charset val="128"/>
      <scheme val="minor"/>
    </font>
    <font>
      <b/>
      <sz val="22"/>
      <name val="HG丸ｺﾞｼｯｸM-PRO"/>
      <family val="3"/>
      <charset val="128"/>
    </font>
    <font>
      <sz val="20"/>
      <color theme="1"/>
      <name val="ＭＳ Ｐゴシック"/>
      <family val="2"/>
      <charset val="128"/>
      <scheme val="minor"/>
    </font>
    <font>
      <sz val="13"/>
      <name val="ＭＳ Ｐゴシック"/>
      <family val="3"/>
      <charset val="128"/>
      <scheme val="minor"/>
    </font>
    <font>
      <b/>
      <u/>
      <sz val="12"/>
      <color rgb="FFFF0000"/>
      <name val="ＭＳ Ｐゴシック"/>
      <family val="3"/>
      <charset val="128"/>
      <scheme val="minor"/>
    </font>
    <font>
      <b/>
      <sz val="11"/>
      <color rgb="FFFF0000"/>
      <name val="HG丸ｺﾞｼｯｸM-PRO"/>
      <family val="3"/>
      <charset val="128"/>
    </font>
    <font>
      <sz val="11"/>
      <color theme="1"/>
      <name val="ＭＳ 明朝"/>
      <family val="1"/>
      <charset val="128"/>
    </font>
    <font>
      <b/>
      <u/>
      <sz val="12"/>
      <color rgb="FFFF0000"/>
      <name val="HG丸ｺﾞｼｯｸM-PRO"/>
      <family val="3"/>
      <charset val="128"/>
    </font>
  </fonts>
  <fills count="8">
    <fill>
      <patternFill patternType="none"/>
    </fill>
    <fill>
      <patternFill patternType="gray125"/>
    </fill>
    <fill>
      <patternFill patternType="solid">
        <fgColor rgb="FFFFFF66"/>
        <bgColor indexed="64"/>
      </patternFill>
    </fill>
    <fill>
      <patternFill patternType="solid">
        <fgColor rgb="FFCCFFCC"/>
        <bgColor indexed="64"/>
      </patternFill>
    </fill>
    <fill>
      <patternFill patternType="solid">
        <fgColor theme="0"/>
        <bgColor indexed="64"/>
      </patternFill>
    </fill>
    <fill>
      <patternFill patternType="solid">
        <fgColor rgb="FFFF7C80"/>
        <bgColor indexed="64"/>
      </patternFill>
    </fill>
    <fill>
      <patternFill patternType="solid">
        <fgColor theme="7" tint="0.79998168889431442"/>
        <bgColor indexed="64"/>
      </patternFill>
    </fill>
    <fill>
      <patternFill patternType="solid">
        <fgColor theme="7" tint="0.39997558519241921"/>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right/>
      <top style="medium">
        <color indexed="64"/>
      </top>
      <bottom/>
      <diagonal/>
    </border>
    <border>
      <left style="medium">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double">
        <color indexed="64"/>
      </right>
      <top style="thin">
        <color indexed="64"/>
      </top>
      <bottom style="thin">
        <color indexed="64"/>
      </bottom>
      <diagonal/>
    </border>
    <border>
      <left/>
      <right/>
      <top/>
      <bottom style="dotted">
        <color indexed="64"/>
      </bottom>
      <diagonal/>
    </border>
    <border>
      <left/>
      <right/>
      <top style="dotted">
        <color indexed="64"/>
      </top>
      <bottom style="medium">
        <color indexed="64"/>
      </bottom>
      <diagonal/>
    </border>
    <border>
      <left style="thin">
        <color indexed="64"/>
      </left>
      <right/>
      <top/>
      <bottom style="dotted">
        <color indexed="64"/>
      </bottom>
      <diagonal/>
    </border>
    <border>
      <left/>
      <right style="thin">
        <color indexed="64"/>
      </right>
      <top/>
      <bottom style="dotted">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58">
    <xf numFmtId="0" fontId="0" fillId="0" borderId="0" xfId="0">
      <alignment vertical="center"/>
    </xf>
    <xf numFmtId="0" fontId="0" fillId="2" borderId="1" xfId="0" applyFill="1" applyBorder="1">
      <alignment vertical="center"/>
    </xf>
    <xf numFmtId="0" fontId="0" fillId="3" borderId="1" xfId="0" applyFill="1" applyBorder="1">
      <alignment vertical="center"/>
    </xf>
    <xf numFmtId="0" fontId="5" fillId="0" borderId="0" xfId="0" applyFont="1">
      <alignment vertical="center"/>
    </xf>
    <xf numFmtId="0" fontId="3" fillId="0" borderId="1" xfId="0" applyFont="1" applyBorder="1" applyAlignment="1">
      <alignment horizontal="center" vertical="center"/>
    </xf>
    <xf numFmtId="0" fontId="8" fillId="0" borderId="10" xfId="0" applyFont="1" applyBorder="1">
      <alignment vertical="center"/>
    </xf>
    <xf numFmtId="0" fontId="8" fillId="4" borderId="10" xfId="0" applyFont="1" applyFill="1" applyBorder="1" applyAlignment="1">
      <alignment vertical="center" shrinkToFit="1"/>
    </xf>
    <xf numFmtId="0" fontId="0" fillId="4" borderId="0" xfId="0" applyFill="1">
      <alignment vertical="center"/>
    </xf>
    <xf numFmtId="0" fontId="0" fillId="4" borderId="0" xfId="0" applyFill="1" applyAlignment="1">
      <alignment vertical="center"/>
    </xf>
    <xf numFmtId="0" fontId="0" fillId="0" borderId="0" xfId="0" applyBorder="1">
      <alignment vertical="center"/>
    </xf>
    <xf numFmtId="0" fontId="4" fillId="4" borderId="0" xfId="0" applyFont="1" applyFill="1" applyAlignment="1">
      <alignment vertical="center"/>
    </xf>
    <xf numFmtId="0" fontId="13" fillId="0" borderId="9" xfId="0" applyFont="1" applyBorder="1" applyAlignment="1">
      <alignment horizontal="left" vertical="center"/>
    </xf>
    <xf numFmtId="0" fontId="24" fillId="0" borderId="0" xfId="0" applyFont="1" applyBorder="1" applyAlignment="1">
      <alignment horizontal="center" vertical="center"/>
    </xf>
    <xf numFmtId="0" fontId="24" fillId="0" borderId="0" xfId="0" applyFont="1">
      <alignment vertical="center"/>
    </xf>
    <xf numFmtId="0" fontId="28" fillId="0" borderId="25" xfId="0" applyFont="1" applyBorder="1" applyAlignment="1">
      <alignment horizontal="center" vertical="center"/>
    </xf>
    <xf numFmtId="0" fontId="28" fillId="0" borderId="20" xfId="0" applyFont="1" applyBorder="1" applyAlignment="1">
      <alignment horizontal="center" vertical="center"/>
    </xf>
    <xf numFmtId="0" fontId="20" fillId="0" borderId="0" xfId="0" applyFont="1">
      <alignment vertical="center"/>
    </xf>
    <xf numFmtId="0" fontId="28" fillId="0" borderId="0" xfId="0" applyFont="1">
      <alignment vertical="center"/>
    </xf>
    <xf numFmtId="0" fontId="29" fillId="0" borderId="3" xfId="0" applyFont="1" applyBorder="1" applyAlignment="1">
      <alignment horizontal="left" vertical="center"/>
    </xf>
    <xf numFmtId="0" fontId="30" fillId="0" borderId="4" xfId="0" applyFont="1" applyBorder="1">
      <alignment vertical="center"/>
    </xf>
    <xf numFmtId="0" fontId="22" fillId="0" borderId="0" xfId="0" applyFont="1" applyBorder="1" applyAlignment="1">
      <alignment horizontal="center" vertical="center"/>
    </xf>
    <xf numFmtId="0" fontId="28" fillId="0" borderId="9" xfId="0" applyFont="1" applyBorder="1" applyAlignment="1">
      <alignment horizontal="center" vertical="center"/>
    </xf>
    <xf numFmtId="0" fontId="28" fillId="0" borderId="15" xfId="0" applyFont="1" applyBorder="1" applyAlignment="1">
      <alignment horizontal="center" vertical="center"/>
    </xf>
    <xf numFmtId="0" fontId="24" fillId="0" borderId="2" xfId="0" applyFont="1" applyBorder="1" applyAlignment="1">
      <alignment horizontal="center" vertical="center"/>
    </xf>
    <xf numFmtId="0" fontId="6" fillId="4" borderId="0" xfId="0" applyFont="1" applyFill="1" applyAlignment="1">
      <alignment vertical="center"/>
    </xf>
    <xf numFmtId="0" fontId="24" fillId="0" borderId="0" xfId="0" applyFont="1" applyAlignment="1" applyProtection="1">
      <alignment horizontal="center" vertical="center"/>
    </xf>
    <xf numFmtId="0" fontId="24" fillId="0" borderId="0" xfId="0" applyFont="1" applyProtection="1">
      <alignment vertical="center"/>
    </xf>
    <xf numFmtId="0" fontId="19" fillId="0" borderId="0" xfId="0" applyFont="1" applyBorder="1" applyAlignment="1" applyProtection="1">
      <alignment vertical="center"/>
    </xf>
    <xf numFmtId="0" fontId="21" fillId="0" borderId="0" xfId="0" applyFont="1" applyBorder="1" applyAlignment="1" applyProtection="1">
      <alignment vertical="center"/>
    </xf>
    <xf numFmtId="0" fontId="24" fillId="0" borderId="0" xfId="0" applyFont="1" applyBorder="1" applyAlignment="1" applyProtection="1">
      <alignment vertical="center"/>
    </xf>
    <xf numFmtId="0" fontId="28" fillId="0" borderId="0" xfId="0" applyFont="1" applyBorder="1" applyAlignment="1" applyProtection="1">
      <alignment horizontal="center" vertical="center"/>
    </xf>
    <xf numFmtId="0" fontId="22" fillId="0" borderId="4" xfId="0" applyFont="1" applyBorder="1" applyAlignment="1" applyProtection="1">
      <alignment horizontal="center" vertical="center"/>
    </xf>
    <xf numFmtId="0" fontId="28" fillId="0" borderId="0" xfId="0" applyFont="1" applyBorder="1" applyAlignment="1">
      <alignment vertical="center"/>
    </xf>
    <xf numFmtId="0" fontId="28" fillId="0" borderId="0" xfId="0" applyFont="1" applyBorder="1" applyAlignment="1">
      <alignment vertical="center" shrinkToFit="1"/>
    </xf>
    <xf numFmtId="0" fontId="28" fillId="0" borderId="2" xfId="0" applyFont="1" applyBorder="1" applyAlignment="1">
      <alignment horizontal="right" vertical="center" indent="1"/>
    </xf>
    <xf numFmtId="0" fontId="22" fillId="0" borderId="0" xfId="0" applyFont="1" applyBorder="1" applyAlignment="1">
      <alignment vertical="center" shrinkToFit="1"/>
    </xf>
    <xf numFmtId="0" fontId="29" fillId="0" borderId="0" xfId="0" applyFont="1" applyBorder="1" applyAlignment="1">
      <alignment vertical="center" shrinkToFit="1"/>
    </xf>
    <xf numFmtId="0" fontId="25" fillId="0" borderId="0" xfId="0" applyFont="1" applyBorder="1" applyAlignment="1">
      <alignment vertical="center"/>
    </xf>
    <xf numFmtId="0" fontId="24" fillId="0" borderId="9" xfId="0" applyFont="1" applyBorder="1" applyAlignment="1">
      <alignment horizontal="center" vertical="center"/>
    </xf>
    <xf numFmtId="0" fontId="28" fillId="0" borderId="0" xfId="0" applyFont="1" applyAlignment="1" applyProtection="1">
      <alignment horizontal="right" vertical="center"/>
    </xf>
    <xf numFmtId="0" fontId="28" fillId="0" borderId="0" xfId="0" applyFont="1" applyAlignment="1" applyProtection="1">
      <alignment horizontal="center" vertical="center"/>
    </xf>
    <xf numFmtId="0" fontId="24" fillId="0" borderId="0" xfId="0" applyFont="1" applyAlignment="1" applyProtection="1">
      <alignment horizontal="center" vertical="center" shrinkToFit="1"/>
    </xf>
    <xf numFmtId="0" fontId="28" fillId="0" borderId="0" xfId="0" applyFont="1" applyAlignment="1" applyProtection="1">
      <alignment vertical="center"/>
    </xf>
    <xf numFmtId="0" fontId="24" fillId="0" borderId="0" xfId="0" applyFont="1" applyAlignment="1" applyProtection="1">
      <alignment horizontal="right" vertical="center"/>
    </xf>
    <xf numFmtId="176" fontId="28" fillId="0" borderId="0" xfId="0" applyNumberFormat="1" applyFont="1" applyAlignment="1" applyProtection="1">
      <alignment vertical="center"/>
    </xf>
    <xf numFmtId="0" fontId="30" fillId="0" borderId="0" xfId="0" applyFont="1" applyAlignment="1" applyProtection="1">
      <alignment vertical="center"/>
    </xf>
    <xf numFmtId="0" fontId="28" fillId="0" borderId="17" xfId="0" applyFont="1" applyBorder="1" applyAlignment="1">
      <alignment vertical="center"/>
    </xf>
    <xf numFmtId="0" fontId="28" fillId="0" borderId="16" xfId="0" applyFont="1" applyBorder="1" applyAlignment="1">
      <alignment vertical="center"/>
    </xf>
    <xf numFmtId="0" fontId="28" fillId="0" borderId="25" xfId="0" applyFont="1" applyBorder="1" applyAlignment="1">
      <alignment horizontal="center" vertical="center" shrinkToFit="1"/>
    </xf>
    <xf numFmtId="0" fontId="28" fillId="0" borderId="26" xfId="0" applyFont="1" applyBorder="1" applyAlignment="1">
      <alignment horizontal="center" vertical="center" shrinkToFit="1"/>
    </xf>
    <xf numFmtId="0" fontId="0" fillId="0" borderId="28" xfId="0" applyBorder="1">
      <alignment vertical="center"/>
    </xf>
    <xf numFmtId="0" fontId="24" fillId="0" borderId="27" xfId="0" applyFont="1" applyBorder="1">
      <alignment vertical="center"/>
    </xf>
    <xf numFmtId="0" fontId="8" fillId="0" borderId="7" xfId="0" applyFont="1" applyBorder="1" applyAlignment="1">
      <alignment vertical="center"/>
    </xf>
    <xf numFmtId="0" fontId="8" fillId="0" borderId="8" xfId="0" applyFont="1" applyBorder="1">
      <alignment vertical="center"/>
    </xf>
    <xf numFmtId="0" fontId="7" fillId="5" borderId="0" xfId="0" applyFont="1" applyFill="1" applyAlignment="1">
      <alignment horizontal="left" vertical="center"/>
    </xf>
    <xf numFmtId="0" fontId="20" fillId="0" borderId="0" xfId="0" applyFont="1" applyBorder="1">
      <alignment vertical="center"/>
    </xf>
    <xf numFmtId="0" fontId="25" fillId="0" borderId="0" xfId="0" applyFont="1" applyBorder="1">
      <alignment vertical="center"/>
    </xf>
    <xf numFmtId="0" fontId="25" fillId="0" borderId="0" xfId="0" applyFont="1" applyBorder="1" applyAlignment="1">
      <alignment horizontal="center" vertical="center"/>
    </xf>
    <xf numFmtId="0" fontId="42" fillId="4" borderId="0" xfId="0" applyFont="1" applyFill="1" applyBorder="1" applyAlignment="1">
      <alignment vertical="center"/>
    </xf>
    <xf numFmtId="0" fontId="17" fillId="4" borderId="3" xfId="0" applyFont="1" applyFill="1" applyBorder="1" applyAlignment="1">
      <alignment horizontal="center" vertical="center"/>
    </xf>
    <xf numFmtId="0" fontId="42" fillId="4" borderId="18" xfId="0" applyFont="1" applyFill="1" applyBorder="1" applyAlignment="1">
      <alignment vertical="center"/>
    </xf>
    <xf numFmtId="0" fontId="42" fillId="4" borderId="7" xfId="0" applyFont="1" applyFill="1" applyBorder="1" applyAlignment="1">
      <alignment vertical="center"/>
    </xf>
    <xf numFmtId="0" fontId="42" fillId="4" borderId="7" xfId="0" applyFont="1" applyFill="1" applyBorder="1" applyAlignment="1">
      <alignment horizontal="left" vertical="center" wrapText="1"/>
    </xf>
    <xf numFmtId="0" fontId="42" fillId="4" borderId="8" xfId="0" applyFont="1" applyFill="1" applyBorder="1" applyAlignment="1">
      <alignment horizontal="left" vertical="center" wrapText="1"/>
    </xf>
    <xf numFmtId="0" fontId="42" fillId="4" borderId="9" xfId="0" applyFont="1" applyFill="1" applyBorder="1" applyAlignment="1">
      <alignment horizontal="left" vertical="center" wrapText="1"/>
    </xf>
    <xf numFmtId="0" fontId="42" fillId="4" borderId="5" xfId="0" applyFont="1" applyFill="1" applyBorder="1" applyAlignment="1">
      <alignment horizontal="left" vertical="center" wrapText="1"/>
    </xf>
    <xf numFmtId="0" fontId="16" fillId="4" borderId="0" xfId="0" applyFont="1" applyFill="1" applyBorder="1" applyAlignment="1">
      <alignment horizontal="center" vertical="center" wrapText="1"/>
    </xf>
    <xf numFmtId="0" fontId="7" fillId="4" borderId="0" xfId="0" applyFont="1" applyFill="1" applyBorder="1" applyAlignment="1">
      <alignment horizontal="center" vertical="center" wrapText="1"/>
    </xf>
    <xf numFmtId="0" fontId="7" fillId="4" borderId="0" xfId="0" applyFont="1" applyFill="1" applyBorder="1" applyAlignment="1">
      <alignment horizontal="right" vertical="center" wrapText="1"/>
    </xf>
    <xf numFmtId="0" fontId="7" fillId="4" borderId="0" xfId="0" applyFont="1" applyFill="1" applyBorder="1" applyAlignment="1">
      <alignment horizontal="left" vertical="center" wrapText="1"/>
    </xf>
    <xf numFmtId="0" fontId="7" fillId="4" borderId="18" xfId="0" applyFont="1" applyFill="1" applyBorder="1" applyAlignment="1">
      <alignment horizontal="left" vertical="center" wrapText="1"/>
    </xf>
    <xf numFmtId="0" fontId="7" fillId="4" borderId="10" xfId="0" applyFont="1" applyFill="1" applyBorder="1" applyAlignment="1">
      <alignment horizontal="left" vertical="center" wrapText="1"/>
    </xf>
    <xf numFmtId="0" fontId="7" fillId="4" borderId="11" xfId="0" applyFont="1" applyFill="1" applyBorder="1" applyAlignment="1">
      <alignment horizontal="left" vertical="center" wrapText="1"/>
    </xf>
    <xf numFmtId="0" fontId="16" fillId="4" borderId="10" xfId="0" applyFont="1" applyFill="1" applyBorder="1" applyAlignment="1">
      <alignment horizontal="center" vertical="center" wrapText="1"/>
    </xf>
    <xf numFmtId="0" fontId="7" fillId="4" borderId="10" xfId="0" applyFont="1" applyFill="1" applyBorder="1" applyAlignment="1">
      <alignment horizontal="center" vertical="center" wrapText="1"/>
    </xf>
    <xf numFmtId="0" fontId="7" fillId="4" borderId="10" xfId="0" applyFont="1" applyFill="1" applyBorder="1" applyAlignment="1">
      <alignment horizontal="right" vertical="center" wrapText="1"/>
    </xf>
    <xf numFmtId="0" fontId="43" fillId="0" borderId="0" xfId="0" applyFont="1" applyBorder="1">
      <alignment vertical="center"/>
    </xf>
    <xf numFmtId="0" fontId="24" fillId="0" borderId="0" xfId="0" applyFont="1" applyAlignment="1">
      <alignment vertical="center"/>
    </xf>
    <xf numFmtId="0" fontId="16" fillId="3" borderId="0" xfId="0" applyFont="1" applyFill="1" applyBorder="1" applyAlignment="1" applyProtection="1">
      <alignment horizontal="center" vertical="center" wrapText="1"/>
      <protection locked="0"/>
    </xf>
    <xf numFmtId="0" fontId="0" fillId="0" borderId="0" xfId="0" applyAlignment="1">
      <alignment horizontal="center" vertical="center"/>
    </xf>
    <xf numFmtId="0" fontId="12" fillId="4" borderId="0" xfId="0" applyFont="1" applyFill="1" applyAlignment="1">
      <alignment horizontal="left" vertical="center"/>
    </xf>
    <xf numFmtId="0" fontId="28" fillId="0" borderId="2" xfId="0" applyFont="1" applyBorder="1" applyAlignment="1">
      <alignment horizontal="center" vertical="center" shrinkToFit="1"/>
    </xf>
    <xf numFmtId="0" fontId="24" fillId="0" borderId="4" xfId="0" applyFont="1" applyBorder="1" applyAlignment="1">
      <alignment horizontal="center" vertical="center" shrinkToFit="1"/>
    </xf>
    <xf numFmtId="0" fontId="13" fillId="4" borderId="1" xfId="0" applyFont="1" applyFill="1" applyBorder="1" applyAlignment="1">
      <alignment horizontal="left" vertical="center"/>
    </xf>
    <xf numFmtId="0" fontId="13" fillId="4" borderId="1" xfId="0" applyFont="1" applyFill="1" applyBorder="1" applyAlignment="1">
      <alignment horizontal="center" vertical="center"/>
    </xf>
    <xf numFmtId="0" fontId="8" fillId="4" borderId="1" xfId="0" applyFont="1" applyFill="1" applyBorder="1">
      <alignment vertical="center"/>
    </xf>
    <xf numFmtId="0" fontId="33" fillId="0" borderId="0" xfId="0" applyFont="1" applyBorder="1" applyAlignment="1">
      <alignment horizontal="center" vertical="center"/>
    </xf>
    <xf numFmtId="0" fontId="25" fillId="0" borderId="0" xfId="0" applyFont="1" applyBorder="1" applyAlignment="1">
      <alignment horizontal="center" vertical="center" wrapText="1"/>
    </xf>
    <xf numFmtId="0" fontId="24" fillId="0" borderId="0" xfId="0" applyFont="1" applyBorder="1" applyAlignment="1">
      <alignment horizontal="left" vertical="center" shrinkToFit="1"/>
    </xf>
    <xf numFmtId="0" fontId="21" fillId="0" borderId="0" xfId="0" applyFont="1" applyBorder="1" applyAlignment="1">
      <alignment horizontal="center" vertical="center" wrapText="1"/>
    </xf>
    <xf numFmtId="0" fontId="24" fillId="0" borderId="0" xfId="0" applyFont="1" applyBorder="1" applyAlignment="1">
      <alignment horizontal="center" vertical="center" shrinkToFit="1"/>
    </xf>
    <xf numFmtId="0" fontId="8" fillId="4" borderId="1" xfId="0" applyFont="1" applyFill="1" applyBorder="1" applyAlignment="1">
      <alignment horizontal="center" vertical="center"/>
    </xf>
    <xf numFmtId="0" fontId="24" fillId="0" borderId="1" xfId="0" applyFont="1" applyBorder="1" applyAlignment="1">
      <alignment horizontal="center" vertical="center" shrinkToFit="1"/>
    </xf>
    <xf numFmtId="0" fontId="28" fillId="0" borderId="4" xfId="0" applyFont="1" applyBorder="1" applyAlignment="1">
      <alignment horizontal="left" vertical="center" shrinkToFit="1"/>
    </xf>
    <xf numFmtId="0" fontId="28" fillId="0" borderId="4" xfId="0" applyFont="1" applyBorder="1" applyAlignment="1">
      <alignment vertical="center" shrinkToFit="1"/>
    </xf>
    <xf numFmtId="0" fontId="24" fillId="0" borderId="32" xfId="0" applyFont="1" applyBorder="1" applyAlignment="1">
      <alignment horizontal="center" vertical="center" shrinkToFit="1"/>
    </xf>
    <xf numFmtId="0" fontId="24" fillId="0" borderId="0" xfId="0" applyFont="1" applyBorder="1" applyAlignment="1" applyProtection="1">
      <alignment horizontal="center" vertical="center"/>
    </xf>
    <xf numFmtId="0" fontId="24" fillId="0" borderId="0" xfId="0" applyFont="1" applyBorder="1">
      <alignment vertical="center"/>
    </xf>
    <xf numFmtId="0" fontId="40" fillId="0" borderId="33" xfId="0" applyFont="1" applyBorder="1" applyAlignment="1">
      <alignment horizontal="left" vertical="center"/>
    </xf>
    <xf numFmtId="0" fontId="24" fillId="0" borderId="34" xfId="0" applyFont="1" applyBorder="1">
      <alignment vertical="center"/>
    </xf>
    <xf numFmtId="0" fontId="3" fillId="4" borderId="1" xfId="0" applyFont="1" applyFill="1" applyBorder="1" applyAlignment="1">
      <alignment horizontal="center" vertical="center"/>
    </xf>
    <xf numFmtId="0" fontId="5" fillId="4" borderId="4" xfId="0" applyFont="1" applyFill="1" applyBorder="1" applyAlignment="1">
      <alignment vertical="center" wrapText="1"/>
    </xf>
    <xf numFmtId="0" fontId="28" fillId="0" borderId="2" xfId="0" applyFont="1" applyBorder="1" applyAlignment="1">
      <alignment horizontal="right" vertical="center" shrinkToFit="1"/>
    </xf>
    <xf numFmtId="0" fontId="0" fillId="6" borderId="0" xfId="0" applyFill="1">
      <alignment vertical="center"/>
    </xf>
    <xf numFmtId="0" fontId="35" fillId="6" borderId="0" xfId="0" applyFont="1" applyFill="1">
      <alignment vertical="center"/>
    </xf>
    <xf numFmtId="0" fontId="5" fillId="6" borderId="0" xfId="0" applyFont="1" applyFill="1">
      <alignment vertical="center"/>
    </xf>
    <xf numFmtId="0" fontId="7" fillId="6" borderId="0" xfId="0" applyFont="1" applyFill="1" applyAlignment="1">
      <alignment horizontal="left" vertical="center"/>
    </xf>
    <xf numFmtId="0" fontId="3" fillId="6" borderId="0" xfId="0" applyFont="1" applyFill="1">
      <alignment vertical="center"/>
    </xf>
    <xf numFmtId="0" fontId="17" fillId="6" borderId="0" xfId="0" applyFont="1" applyFill="1" applyBorder="1">
      <alignment vertical="center"/>
    </xf>
    <xf numFmtId="0" fontId="7" fillId="6" borderId="0" xfId="0" applyFont="1" applyFill="1">
      <alignment vertical="center"/>
    </xf>
    <xf numFmtId="0" fontId="3" fillId="6" borderId="0" xfId="0" applyFont="1" applyFill="1" applyBorder="1">
      <alignment vertical="center"/>
    </xf>
    <xf numFmtId="0" fontId="8" fillId="6" borderId="0" xfId="0" applyFont="1" applyFill="1" applyBorder="1" applyAlignment="1">
      <alignment horizontal="center" vertical="center"/>
    </xf>
    <xf numFmtId="0" fontId="13" fillId="6" borderId="0" xfId="0" applyFont="1" applyFill="1" applyBorder="1" applyAlignment="1">
      <alignment horizontal="left" vertical="center"/>
    </xf>
    <xf numFmtId="0" fontId="8" fillId="6" borderId="0" xfId="0" applyFont="1" applyFill="1" applyBorder="1">
      <alignment vertical="center"/>
    </xf>
    <xf numFmtId="0" fontId="8" fillId="6" borderId="0" xfId="0" applyFont="1" applyFill="1" applyBorder="1" applyAlignment="1">
      <alignment vertical="center" shrinkToFit="1"/>
    </xf>
    <xf numFmtId="0" fontId="17" fillId="6" borderId="0" xfId="0" applyFont="1" applyFill="1" applyBorder="1" applyAlignment="1">
      <alignment horizontal="center" vertical="center" shrinkToFit="1"/>
    </xf>
    <xf numFmtId="0" fontId="0" fillId="6" borderId="0" xfId="0" applyFill="1" applyAlignment="1">
      <alignment horizontal="center" vertical="center"/>
    </xf>
    <xf numFmtId="0" fontId="12" fillId="6" borderId="0" xfId="0" applyFont="1" applyFill="1">
      <alignment vertical="center"/>
    </xf>
    <xf numFmtId="0" fontId="3" fillId="6" borderId="0" xfId="0" applyFont="1" applyFill="1" applyBorder="1" applyAlignment="1">
      <alignment horizontal="center" vertical="center"/>
    </xf>
    <xf numFmtId="0" fontId="13" fillId="6" borderId="0" xfId="0" applyFont="1" applyFill="1" applyBorder="1" applyAlignment="1">
      <alignment horizontal="left" vertical="center" wrapText="1"/>
    </xf>
    <xf numFmtId="0" fontId="5" fillId="6" borderId="0" xfId="0" applyFont="1" applyFill="1" applyBorder="1" applyAlignment="1">
      <alignment horizontal="center" vertical="center" wrapText="1"/>
    </xf>
    <xf numFmtId="0" fontId="5" fillId="6" borderId="0" xfId="0" applyFont="1" applyFill="1" applyBorder="1" applyAlignment="1">
      <alignment vertical="center" wrapText="1"/>
    </xf>
    <xf numFmtId="0" fontId="53" fillId="6" borderId="0" xfId="0" applyFont="1" applyFill="1" applyBorder="1" applyAlignment="1">
      <alignment horizontal="left" vertical="center" wrapText="1"/>
    </xf>
    <xf numFmtId="0" fontId="17" fillId="6" borderId="0" xfId="0" applyFont="1" applyFill="1" applyBorder="1" applyAlignment="1" applyProtection="1">
      <alignment vertical="center" shrinkToFit="1"/>
      <protection locked="0"/>
    </xf>
    <xf numFmtId="0" fontId="0" fillId="6" borderId="0" xfId="0" applyFill="1" applyBorder="1" applyAlignment="1">
      <alignment horizontal="center" vertical="center"/>
    </xf>
    <xf numFmtId="0" fontId="12" fillId="6" borderId="0" xfId="0" applyFont="1" applyFill="1" applyAlignment="1">
      <alignment horizontal="left" vertical="center"/>
    </xf>
    <xf numFmtId="0" fontId="48" fillId="6" borderId="0" xfId="0" applyFont="1" applyFill="1" applyBorder="1">
      <alignment vertical="center"/>
    </xf>
    <xf numFmtId="0" fontId="17" fillId="6" borderId="7" xfId="0" applyFont="1" applyFill="1" applyBorder="1" applyAlignment="1" applyProtection="1">
      <alignment vertical="center" shrinkToFit="1"/>
      <protection locked="0"/>
    </xf>
    <xf numFmtId="0" fontId="16" fillId="6" borderId="0" xfId="0" applyFont="1" applyFill="1" applyBorder="1" applyAlignment="1">
      <alignment horizontal="left" vertical="center" shrinkToFit="1"/>
    </xf>
    <xf numFmtId="0" fontId="7" fillId="6" borderId="0" xfId="0" applyFont="1" applyFill="1" applyBorder="1" applyAlignment="1">
      <alignment horizontal="center" vertical="center"/>
    </xf>
    <xf numFmtId="0" fontId="16" fillId="6" borderId="0" xfId="0" applyFont="1" applyFill="1" applyBorder="1" applyAlignment="1">
      <alignment horizontal="left" vertical="center"/>
    </xf>
    <xf numFmtId="0" fontId="0" fillId="7" borderId="0" xfId="0" applyFill="1">
      <alignment vertical="center"/>
    </xf>
    <xf numFmtId="0" fontId="34" fillId="7" borderId="0" xfId="0" applyFont="1" applyFill="1" applyAlignment="1">
      <alignment horizontal="left" vertical="center"/>
    </xf>
    <xf numFmtId="0" fontId="42" fillId="7" borderId="0" xfId="0" applyFont="1" applyFill="1" applyAlignment="1">
      <alignment vertical="center"/>
    </xf>
    <xf numFmtId="0" fontId="7" fillId="7" borderId="0" xfId="0" applyFont="1" applyFill="1" applyAlignment="1">
      <alignment vertical="center"/>
    </xf>
    <xf numFmtId="0" fontId="7" fillId="7" borderId="0" xfId="0" applyFont="1" applyFill="1">
      <alignment vertical="center"/>
    </xf>
    <xf numFmtId="177" fontId="54" fillId="0" borderId="0" xfId="0" applyNumberFormat="1" applyFont="1" applyBorder="1" applyAlignment="1">
      <alignment vertical="center"/>
    </xf>
    <xf numFmtId="0" fontId="7" fillId="6" borderId="0" xfId="0" applyFont="1" applyFill="1" applyAlignment="1">
      <alignment horizontal="left" vertical="center"/>
    </xf>
    <xf numFmtId="0" fontId="0" fillId="0" borderId="1" xfId="0" applyBorder="1" applyAlignment="1">
      <alignment horizontal="center" vertical="center"/>
    </xf>
    <xf numFmtId="0" fontId="24" fillId="0" borderId="4" xfId="0" applyFont="1" applyBorder="1" applyAlignment="1">
      <alignment horizontal="center" vertical="center" shrinkToFit="1"/>
    </xf>
    <xf numFmtId="0" fontId="28" fillId="0" borderId="0" xfId="0" applyFont="1" applyBorder="1" applyAlignment="1" applyProtection="1">
      <alignment horizontal="center" vertical="center"/>
    </xf>
    <xf numFmtId="0" fontId="28" fillId="0" borderId="2" xfId="0" applyFont="1" applyBorder="1" applyAlignment="1">
      <alignment horizontal="center" vertical="center" shrinkToFit="1"/>
    </xf>
    <xf numFmtId="0" fontId="40" fillId="0" borderId="0" xfId="0" applyFont="1">
      <alignment vertical="center"/>
    </xf>
    <xf numFmtId="0" fontId="40" fillId="0" borderId="0" xfId="0" applyFont="1" applyAlignment="1">
      <alignment vertical="center"/>
    </xf>
    <xf numFmtId="0" fontId="31" fillId="0" borderId="0" xfId="0" applyFont="1" applyBorder="1">
      <alignment vertical="center"/>
    </xf>
    <xf numFmtId="0" fontId="42" fillId="4" borderId="8" xfId="0" applyFont="1" applyFill="1" applyBorder="1" applyAlignment="1">
      <alignment vertical="center"/>
    </xf>
    <xf numFmtId="0" fontId="12" fillId="4" borderId="7" xfId="0" applyFont="1" applyFill="1" applyBorder="1" applyAlignment="1">
      <alignment vertical="center"/>
    </xf>
    <xf numFmtId="0" fontId="0" fillId="0" borderId="4" xfId="0" applyBorder="1" applyAlignment="1">
      <alignment horizontal="left" vertical="center"/>
    </xf>
    <xf numFmtId="0" fontId="0" fillId="6" borderId="6" xfId="0" applyFill="1" applyBorder="1">
      <alignment vertical="center"/>
    </xf>
    <xf numFmtId="0" fontId="0" fillId="6" borderId="7" xfId="0" applyFill="1" applyBorder="1">
      <alignment vertical="center"/>
    </xf>
    <xf numFmtId="0" fontId="0" fillId="6" borderId="8" xfId="0" applyFill="1" applyBorder="1">
      <alignment vertical="center"/>
    </xf>
    <xf numFmtId="0" fontId="0" fillId="6" borderId="5" xfId="0" applyFill="1" applyBorder="1">
      <alignment vertical="center"/>
    </xf>
    <xf numFmtId="0" fontId="0" fillId="6" borderId="0" xfId="0" applyFill="1" applyBorder="1">
      <alignment vertical="center"/>
    </xf>
    <xf numFmtId="0" fontId="0" fillId="6" borderId="18" xfId="0" applyFill="1" applyBorder="1">
      <alignment vertical="center"/>
    </xf>
    <xf numFmtId="0" fontId="0" fillId="6" borderId="9" xfId="0" applyFill="1" applyBorder="1">
      <alignment vertical="center"/>
    </xf>
    <xf numFmtId="0" fontId="0" fillId="6" borderId="10" xfId="0" applyFill="1" applyBorder="1">
      <alignment vertical="center"/>
    </xf>
    <xf numFmtId="0" fontId="0" fillId="6" borderId="11" xfId="0" applyFill="1" applyBorder="1">
      <alignment vertical="center"/>
    </xf>
    <xf numFmtId="0" fontId="44" fillId="4" borderId="0" xfId="0" applyFont="1" applyFill="1" applyBorder="1">
      <alignment vertical="center"/>
    </xf>
    <xf numFmtId="0" fontId="0" fillId="4" borderId="0" xfId="0" applyFill="1" applyBorder="1">
      <alignment vertical="center"/>
    </xf>
    <xf numFmtId="0" fontId="0" fillId="4" borderId="18" xfId="0" applyFill="1" applyBorder="1">
      <alignment vertical="center"/>
    </xf>
    <xf numFmtId="0" fontId="44" fillId="2" borderId="10" xfId="0" applyFont="1" applyFill="1" applyBorder="1" applyAlignment="1">
      <alignment vertical="center"/>
    </xf>
    <xf numFmtId="0" fontId="8" fillId="3" borderId="1" xfId="0" applyFont="1" applyFill="1" applyBorder="1" applyAlignment="1" applyProtection="1">
      <alignment horizontal="center" vertical="center"/>
      <protection locked="0"/>
    </xf>
    <xf numFmtId="0" fontId="49" fillId="2" borderId="1" xfId="0" applyFont="1" applyFill="1" applyBorder="1" applyAlignment="1" applyProtection="1">
      <alignment horizontal="center" vertical="center"/>
      <protection locked="0"/>
    </xf>
    <xf numFmtId="0" fontId="20" fillId="0" borderId="6" xfId="0" applyFont="1" applyBorder="1" applyProtection="1">
      <alignment vertical="center"/>
      <protection locked="0"/>
    </xf>
    <xf numFmtId="0" fontId="20" fillId="0" borderId="7" xfId="0" applyFont="1" applyBorder="1" applyProtection="1">
      <alignment vertical="center"/>
      <protection locked="0"/>
    </xf>
    <xf numFmtId="0" fontId="20" fillId="0" borderId="8" xfId="0" applyFont="1" applyBorder="1" applyProtection="1">
      <alignment vertical="center"/>
      <protection locked="0"/>
    </xf>
    <xf numFmtId="0" fontId="20" fillId="0" borderId="5" xfId="0" applyFont="1" applyBorder="1" applyProtection="1">
      <alignment vertical="center"/>
      <protection locked="0"/>
    </xf>
    <xf numFmtId="0" fontId="20" fillId="0" borderId="0" xfId="0" applyFont="1" applyBorder="1" applyProtection="1">
      <alignment vertical="center"/>
      <protection locked="0"/>
    </xf>
    <xf numFmtId="0" fontId="20" fillId="0" borderId="18" xfId="0" applyFont="1" applyBorder="1" applyProtection="1">
      <alignment vertical="center"/>
      <protection locked="0"/>
    </xf>
    <xf numFmtId="0" fontId="20" fillId="0" borderId="0" xfId="0" applyFont="1" applyBorder="1" applyAlignment="1" applyProtection="1">
      <alignment vertical="center" shrinkToFit="1"/>
      <protection locked="0"/>
    </xf>
    <xf numFmtId="0" fontId="4" fillId="2" borderId="2" xfId="0" applyFont="1" applyFill="1" applyBorder="1" applyAlignment="1" applyProtection="1">
      <alignment horizontal="center" vertical="center"/>
      <protection locked="0"/>
    </xf>
    <xf numFmtId="0" fontId="0" fillId="4" borderId="5" xfId="0" applyFill="1" applyBorder="1" applyAlignment="1" applyProtection="1">
      <protection locked="0"/>
    </xf>
    <xf numFmtId="0" fontId="0" fillId="4" borderId="0" xfId="0" applyFill="1" applyBorder="1" applyAlignment="1" applyProtection="1">
      <protection locked="0"/>
    </xf>
    <xf numFmtId="0" fontId="0" fillId="4" borderId="18" xfId="0" applyFill="1" applyBorder="1" applyAlignment="1" applyProtection="1">
      <protection locked="0"/>
    </xf>
    <xf numFmtId="0" fontId="58" fillId="4" borderId="0" xfId="0" applyFont="1" applyFill="1" applyBorder="1" applyAlignment="1" applyProtection="1">
      <protection locked="0"/>
    </xf>
    <xf numFmtId="0" fontId="0" fillId="4" borderId="9" xfId="0" applyFill="1" applyBorder="1" applyAlignment="1" applyProtection="1">
      <protection locked="0"/>
    </xf>
    <xf numFmtId="0" fontId="0" fillId="4" borderId="10" xfId="0" applyFill="1" applyBorder="1" applyAlignment="1" applyProtection="1">
      <protection locked="0"/>
    </xf>
    <xf numFmtId="0" fontId="0" fillId="4" borderId="11" xfId="0" applyFill="1" applyBorder="1" applyAlignment="1" applyProtection="1">
      <protection locked="0"/>
    </xf>
    <xf numFmtId="0" fontId="0" fillId="0" borderId="0" xfId="0" applyProtection="1">
      <alignment vertical="center"/>
    </xf>
    <xf numFmtId="0" fontId="52" fillId="0" borderId="10" xfId="0" applyFont="1" applyBorder="1" applyAlignment="1" applyProtection="1">
      <alignment horizontal="center" vertical="center"/>
    </xf>
    <xf numFmtId="0" fontId="52" fillId="0" borderId="10" xfId="0" applyFont="1" applyBorder="1" applyAlignment="1" applyProtection="1">
      <alignment vertical="center"/>
    </xf>
    <xf numFmtId="0" fontId="20" fillId="0" borderId="0" xfId="0" applyFont="1" applyProtection="1">
      <alignment vertical="center"/>
    </xf>
    <xf numFmtId="0" fontId="51" fillId="0" borderId="5" xfId="0" applyFont="1" applyBorder="1" applyAlignment="1" applyProtection="1">
      <alignment vertical="center"/>
    </xf>
    <xf numFmtId="0" fontId="20" fillId="0" borderId="0" xfId="0" applyFont="1" applyBorder="1" applyProtection="1">
      <alignment vertical="center"/>
    </xf>
    <xf numFmtId="0" fontId="31" fillId="0" borderId="0" xfId="0" applyFont="1" applyProtection="1">
      <alignment vertical="center"/>
    </xf>
    <xf numFmtId="0" fontId="16" fillId="3" borderId="10" xfId="0" applyFont="1" applyFill="1" applyBorder="1" applyAlignment="1" applyProtection="1">
      <alignment horizontal="center" vertical="center" wrapText="1"/>
      <protection locked="0"/>
    </xf>
    <xf numFmtId="0" fontId="64" fillId="0" borderId="0" xfId="0" applyFont="1">
      <alignment vertical="center"/>
    </xf>
    <xf numFmtId="0" fontId="3" fillId="0" borderId="0" xfId="0" applyFont="1">
      <alignment vertical="center"/>
    </xf>
    <xf numFmtId="0" fontId="8" fillId="0" borderId="4" xfId="0" applyFont="1" applyBorder="1" applyAlignment="1">
      <alignment horizontal="center" vertical="center"/>
    </xf>
    <xf numFmtId="0" fontId="8" fillId="0" borderId="7" xfId="0" applyFont="1" applyBorder="1" applyAlignment="1">
      <alignment horizontal="center" vertical="center"/>
    </xf>
    <xf numFmtId="0" fontId="5" fillId="4" borderId="7" xfId="0" applyFont="1" applyFill="1" applyBorder="1" applyAlignment="1">
      <alignment horizontal="center" vertical="center"/>
    </xf>
    <xf numFmtId="0" fontId="24" fillId="0" borderId="3" xfId="0" applyFont="1" applyBorder="1" applyAlignment="1">
      <alignment horizontal="left" vertical="center" shrinkToFit="1"/>
    </xf>
    <xf numFmtId="0" fontId="12" fillId="4" borderId="0" xfId="0" applyFont="1" applyFill="1">
      <alignment vertical="center"/>
    </xf>
    <xf numFmtId="0" fontId="0" fillId="6" borderId="0" xfId="0" applyFill="1" applyAlignment="1">
      <alignment vertical="center"/>
    </xf>
    <xf numFmtId="0" fontId="0" fillId="0" borderId="0" xfId="0" applyAlignment="1">
      <alignment vertical="center"/>
    </xf>
    <xf numFmtId="0" fontId="7" fillId="6" borderId="0" xfId="0" applyFont="1" applyFill="1" applyBorder="1" applyAlignment="1">
      <alignment horizontal="left" vertical="center"/>
    </xf>
    <xf numFmtId="0" fontId="7" fillId="5" borderId="0" xfId="0" applyFont="1" applyFill="1" applyBorder="1" applyAlignment="1" applyProtection="1">
      <alignment vertical="center"/>
      <protection locked="0"/>
    </xf>
    <xf numFmtId="0" fontId="42" fillId="5" borderId="0" xfId="0" applyFont="1" applyFill="1" applyAlignment="1">
      <alignment vertical="center"/>
    </xf>
    <xf numFmtId="0" fontId="7" fillId="5" borderId="0" xfId="0" applyFont="1" applyFill="1" applyAlignment="1">
      <alignment vertical="center"/>
    </xf>
    <xf numFmtId="0" fontId="0" fillId="0" borderId="0" xfId="0" applyBorder="1" applyProtection="1">
      <alignment vertical="center"/>
    </xf>
    <xf numFmtId="0" fontId="20" fillId="0" borderId="0" xfId="0" applyFont="1" applyBorder="1" applyAlignment="1" applyProtection="1">
      <alignment horizontal="center" vertical="center"/>
    </xf>
    <xf numFmtId="0" fontId="31" fillId="0" borderId="10" xfId="0" applyFont="1" applyBorder="1" applyAlignment="1" applyProtection="1">
      <alignment horizontal="center" vertical="center"/>
    </xf>
    <xf numFmtId="0" fontId="20" fillId="0" borderId="0" xfId="0" applyFont="1" applyAlignment="1" applyProtection="1">
      <alignment vertical="center"/>
    </xf>
    <xf numFmtId="0" fontId="20" fillId="0" borderId="0" xfId="0" applyFont="1" applyAlignment="1" applyProtection="1"/>
    <xf numFmtId="0" fontId="55" fillId="0" borderId="0" xfId="0" applyFont="1" applyAlignment="1">
      <alignment vertical="center"/>
    </xf>
    <xf numFmtId="0" fontId="56" fillId="0" borderId="0" xfId="0" applyFont="1" applyAlignment="1">
      <alignment vertical="center"/>
    </xf>
    <xf numFmtId="0" fontId="13" fillId="4" borderId="0" xfId="0" applyFont="1" applyFill="1">
      <alignment vertical="center"/>
    </xf>
    <xf numFmtId="0" fontId="22" fillId="0" borderId="18" xfId="0" applyFont="1" applyBorder="1" applyAlignment="1">
      <alignment horizontal="center" vertical="center"/>
    </xf>
    <xf numFmtId="0" fontId="25" fillId="0" borderId="0" xfId="0" applyFont="1" applyBorder="1" applyAlignment="1">
      <alignment horizontal="left" vertical="center"/>
    </xf>
    <xf numFmtId="0" fontId="61" fillId="6" borderId="5" xfId="0" applyFont="1" applyFill="1" applyBorder="1">
      <alignment vertical="center"/>
    </xf>
    <xf numFmtId="0" fontId="28" fillId="0" borderId="0" xfId="0" applyFont="1" applyAlignment="1">
      <alignment vertical="center"/>
    </xf>
    <xf numFmtId="0" fontId="21" fillId="0" borderId="0" xfId="0" applyFont="1" applyAlignment="1">
      <alignment vertical="center"/>
    </xf>
    <xf numFmtId="0" fontId="71" fillId="0" borderId="0" xfId="0" applyFont="1" applyBorder="1" applyAlignment="1">
      <alignment vertical="center"/>
    </xf>
    <xf numFmtId="0" fontId="22" fillId="0" borderId="18" xfId="0" applyFont="1" applyBorder="1" applyAlignment="1">
      <alignment vertical="center"/>
    </xf>
    <xf numFmtId="0" fontId="30" fillId="0" borderId="0" xfId="0" applyFont="1" applyBorder="1" applyAlignment="1">
      <alignment vertical="center"/>
    </xf>
    <xf numFmtId="0" fontId="30" fillId="0" borderId="0" xfId="0" applyFont="1" applyBorder="1" applyAlignment="1">
      <alignment horizontal="left" vertical="center"/>
    </xf>
    <xf numFmtId="0" fontId="25" fillId="0" borderId="7" xfId="0" applyFont="1" applyBorder="1" applyAlignment="1">
      <alignment horizontal="left" vertical="center"/>
    </xf>
    <xf numFmtId="0" fontId="30" fillId="0" borderId="7" xfId="0" applyFont="1" applyBorder="1" applyAlignment="1">
      <alignment horizontal="left" vertical="center"/>
    </xf>
    <xf numFmtId="0" fontId="30" fillId="0" borderId="7" xfId="0" applyFont="1" applyBorder="1" applyAlignment="1">
      <alignment horizontal="center" vertical="center"/>
    </xf>
    <xf numFmtId="0" fontId="28" fillId="0" borderId="0" xfId="0" applyFont="1" applyBorder="1" applyAlignment="1">
      <alignment horizontal="left" vertical="center"/>
    </xf>
    <xf numFmtId="0" fontId="25" fillId="0" borderId="6" xfId="0" applyFont="1" applyBorder="1" applyAlignment="1">
      <alignment horizontal="left" vertical="center"/>
    </xf>
    <xf numFmtId="0" fontId="25" fillId="0" borderId="8" xfId="0" applyFont="1" applyBorder="1" applyAlignment="1">
      <alignment horizontal="left" vertical="center"/>
    </xf>
    <xf numFmtId="0" fontId="25" fillId="0" borderId="5" xfId="0" applyFont="1" applyBorder="1" applyAlignment="1">
      <alignment horizontal="left" vertical="center"/>
    </xf>
    <xf numFmtId="0" fontId="25" fillId="0" borderId="18" xfId="0" applyFont="1" applyBorder="1" applyAlignment="1">
      <alignment horizontal="left" vertical="center"/>
    </xf>
    <xf numFmtId="0" fontId="28" fillId="0" borderId="0" xfId="0" applyFont="1" applyBorder="1" applyAlignment="1">
      <alignment vertical="center" wrapText="1"/>
    </xf>
    <xf numFmtId="0" fontId="28" fillId="0" borderId="18" xfId="0" applyFont="1" applyBorder="1" applyAlignment="1">
      <alignment vertical="center" wrapText="1"/>
    </xf>
    <xf numFmtId="0" fontId="28" fillId="0" borderId="5" xfId="0" applyFont="1" applyBorder="1" applyAlignment="1">
      <alignment vertical="center" wrapText="1"/>
    </xf>
    <xf numFmtId="0" fontId="72" fillId="0" borderId="0" xfId="0" applyFont="1">
      <alignment vertical="center"/>
    </xf>
    <xf numFmtId="0" fontId="3" fillId="4" borderId="19" xfId="0" applyFont="1" applyFill="1" applyBorder="1" applyAlignment="1">
      <alignment horizontal="center" vertical="center"/>
    </xf>
    <xf numFmtId="0" fontId="13" fillId="4" borderId="0" xfId="0" applyFont="1" applyFill="1" applyAlignment="1">
      <alignment horizontal="left" vertical="center"/>
    </xf>
    <xf numFmtId="0" fontId="7" fillId="4" borderId="0" xfId="0" applyFont="1" applyFill="1" applyAlignment="1">
      <alignment horizontal="left" vertical="center" shrinkToFit="1"/>
    </xf>
    <xf numFmtId="0" fontId="14" fillId="4" borderId="0" xfId="0" applyFont="1" applyFill="1" applyAlignment="1">
      <alignment horizontal="left" vertical="center"/>
    </xf>
    <xf numFmtId="0" fontId="12" fillId="4" borderId="7" xfId="0" applyFont="1" applyFill="1" applyBorder="1" applyAlignment="1">
      <alignment horizontal="left" vertical="center"/>
    </xf>
    <xf numFmtId="0" fontId="65" fillId="4" borderId="6" xfId="0" applyFont="1" applyFill="1" applyBorder="1" applyAlignment="1">
      <alignment horizontal="left" vertical="center"/>
    </xf>
    <xf numFmtId="0" fontId="17" fillId="4" borderId="7" xfId="0" applyFont="1" applyFill="1" applyBorder="1" applyAlignment="1">
      <alignment horizontal="center" vertical="center"/>
    </xf>
    <xf numFmtId="0" fontId="17" fillId="4" borderId="7" xfId="0" applyFont="1" applyFill="1" applyBorder="1" applyAlignment="1" applyProtection="1">
      <alignment horizontal="left" vertical="center"/>
      <protection locked="0"/>
    </xf>
    <xf numFmtId="0" fontId="17" fillId="4" borderId="8" xfId="0" applyFont="1" applyFill="1" applyBorder="1" applyAlignment="1" applyProtection="1">
      <alignment horizontal="left" vertical="center"/>
      <protection locked="0"/>
    </xf>
    <xf numFmtId="0" fontId="12" fillId="4" borderId="35" xfId="0" applyFont="1" applyFill="1" applyBorder="1" applyAlignment="1">
      <alignment vertical="center"/>
    </xf>
    <xf numFmtId="0" fontId="42" fillId="4" borderId="33" xfId="0" applyFont="1" applyFill="1" applyBorder="1" applyAlignment="1">
      <alignment vertical="center"/>
    </xf>
    <xf numFmtId="0" fontId="42" fillId="4" borderId="36" xfId="0" applyFont="1" applyFill="1" applyBorder="1" applyAlignment="1">
      <alignment vertical="center"/>
    </xf>
    <xf numFmtId="0" fontId="53" fillId="6" borderId="0" xfId="0" applyFont="1" applyFill="1" applyBorder="1" applyAlignment="1">
      <alignment vertical="center" wrapText="1"/>
    </xf>
    <xf numFmtId="0" fontId="0" fillId="4" borderId="5" xfId="0" applyFont="1" applyFill="1" applyBorder="1" applyAlignment="1">
      <alignment vertical="center"/>
    </xf>
    <xf numFmtId="0" fontId="44" fillId="6" borderId="0" xfId="0" applyFont="1" applyFill="1" applyBorder="1">
      <alignment vertical="center"/>
    </xf>
    <xf numFmtId="0" fontId="25" fillId="0" borderId="4" xfId="0" applyFont="1" applyBorder="1" applyAlignment="1">
      <alignment vertical="center" shrinkToFit="1"/>
    </xf>
    <xf numFmtId="0" fontId="7" fillId="6" borderId="0" xfId="0" applyFont="1" applyFill="1" applyAlignment="1">
      <alignment horizontal="left" vertical="center"/>
    </xf>
    <xf numFmtId="0" fontId="25" fillId="0" borderId="3" xfId="0" applyFont="1" applyBorder="1" applyAlignment="1">
      <alignment horizontal="center" vertical="center" shrinkToFit="1"/>
    </xf>
    <xf numFmtId="0" fontId="21" fillId="0" borderId="3" xfId="0" applyFont="1" applyBorder="1" applyAlignment="1">
      <alignment horizontal="center" vertical="center" wrapText="1"/>
    </xf>
    <xf numFmtId="0" fontId="21" fillId="0" borderId="4" xfId="0" applyFont="1" applyBorder="1" applyAlignment="1">
      <alignment horizontal="center" vertical="center" wrapText="1"/>
    </xf>
    <xf numFmtId="0" fontId="24" fillId="0" borderId="0" xfId="0" applyFont="1" applyAlignment="1">
      <alignment horizontal="left" vertical="center" wrapText="1"/>
    </xf>
    <xf numFmtId="0" fontId="24" fillId="0" borderId="0" xfId="0" applyFont="1" applyAlignment="1">
      <alignment vertical="center" wrapText="1"/>
    </xf>
    <xf numFmtId="0" fontId="20" fillId="0" borderId="0" xfId="0" applyFont="1" applyBorder="1" applyAlignment="1">
      <alignment horizontal="left" vertical="center"/>
    </xf>
    <xf numFmtId="0" fontId="25" fillId="0" borderId="0" xfId="0" applyFont="1" applyBorder="1" applyAlignment="1">
      <alignment horizontal="left" vertical="center"/>
    </xf>
    <xf numFmtId="0" fontId="20" fillId="0" borderId="0" xfId="0" applyFont="1" applyBorder="1" applyAlignment="1">
      <alignment horizontal="center" vertical="center"/>
    </xf>
    <xf numFmtId="0" fontId="21" fillId="0" borderId="0" xfId="0" applyFont="1" applyBorder="1" applyAlignment="1">
      <alignment horizontal="right" vertical="center"/>
    </xf>
    <xf numFmtId="0" fontId="21" fillId="0" borderId="0" xfId="0" applyFont="1" applyBorder="1" applyAlignment="1">
      <alignment vertical="center"/>
    </xf>
    <xf numFmtId="0" fontId="28" fillId="0" borderId="3" xfId="0" applyFont="1" applyBorder="1" applyAlignment="1">
      <alignment horizontal="right" vertical="center" shrinkToFit="1"/>
    </xf>
    <xf numFmtId="0" fontId="28" fillId="0" borderId="3" xfId="0" applyFont="1" applyBorder="1" applyAlignment="1">
      <alignment horizontal="left" vertical="center" shrinkToFit="1"/>
    </xf>
    <xf numFmtId="0" fontId="30" fillId="0" borderId="31" xfId="0" applyFont="1" applyBorder="1" applyAlignment="1">
      <alignment vertical="center"/>
    </xf>
    <xf numFmtId="0" fontId="38" fillId="0" borderId="0" xfId="0" applyFont="1" applyAlignment="1">
      <alignment vertical="center"/>
    </xf>
    <xf numFmtId="0" fontId="42" fillId="5" borderId="1" xfId="0" applyFont="1" applyFill="1" applyBorder="1" applyAlignment="1">
      <alignment horizontal="center" vertical="center"/>
    </xf>
    <xf numFmtId="0" fontId="7" fillId="5" borderId="1" xfId="0" applyFont="1" applyFill="1" applyBorder="1" applyAlignment="1">
      <alignment horizontal="center" vertical="center"/>
    </xf>
    <xf numFmtId="0" fontId="53" fillId="4" borderId="0" xfId="0" applyFont="1" applyFill="1">
      <alignment vertical="center"/>
    </xf>
    <xf numFmtId="0" fontId="73" fillId="4" borderId="0" xfId="0" applyFont="1" applyFill="1" applyAlignment="1"/>
    <xf numFmtId="0" fontId="74" fillId="4" borderId="0" xfId="0" applyFont="1" applyFill="1" applyAlignment="1">
      <alignment horizontal="left" vertical="center"/>
    </xf>
    <xf numFmtId="0" fontId="7" fillId="4" borderId="0" xfId="0" applyFont="1" applyFill="1" applyBorder="1" applyAlignment="1">
      <alignment horizontal="left" vertical="center"/>
    </xf>
    <xf numFmtId="0" fontId="77" fillId="4" borderId="0" xfId="0" applyFont="1" applyFill="1" applyAlignment="1">
      <alignment horizontal="left" vertical="center"/>
    </xf>
    <xf numFmtId="0" fontId="28" fillId="0" borderId="0" xfId="0" quotePrefix="1" applyFont="1" applyBorder="1" applyAlignment="1">
      <alignment vertical="center" wrapText="1"/>
    </xf>
    <xf numFmtId="0" fontId="28" fillId="0" borderId="9" xfId="0" applyFont="1" applyBorder="1" applyAlignment="1">
      <alignment horizontal="left" vertical="center"/>
    </xf>
    <xf numFmtId="0" fontId="28" fillId="0" borderId="10" xfId="0" applyFont="1" applyBorder="1" applyAlignment="1">
      <alignment horizontal="left" vertical="center"/>
    </xf>
    <xf numFmtId="0" fontId="28" fillId="0" borderId="11" xfId="0" applyFont="1" applyBorder="1" applyAlignment="1">
      <alignment horizontal="left" vertical="center"/>
    </xf>
    <xf numFmtId="0" fontId="20" fillId="0" borderId="0" xfId="0" applyFont="1" applyBorder="1" applyAlignment="1">
      <alignment vertical="center"/>
    </xf>
    <xf numFmtId="0" fontId="31" fillId="0" borderId="0" xfId="0" applyFont="1" applyBorder="1" applyAlignment="1">
      <alignment horizontal="left" vertical="center"/>
    </xf>
    <xf numFmtId="0" fontId="28" fillId="0" borderId="0" xfId="0" applyFont="1" applyBorder="1">
      <alignment vertical="center"/>
    </xf>
    <xf numFmtId="0" fontId="20" fillId="0" borderId="6" xfId="0" applyFont="1" applyBorder="1">
      <alignment vertical="center"/>
    </xf>
    <xf numFmtId="0" fontId="20" fillId="0" borderId="7" xfId="0" applyFont="1" applyBorder="1">
      <alignment vertical="center"/>
    </xf>
    <xf numFmtId="0" fontId="31" fillId="0" borderId="5" xfId="0" applyFont="1" applyBorder="1" applyAlignment="1">
      <alignment horizontal="left" vertical="center"/>
    </xf>
    <xf numFmtId="0" fontId="20" fillId="0" borderId="18" xfId="0" applyFont="1" applyBorder="1">
      <alignment vertical="center"/>
    </xf>
    <xf numFmtId="0" fontId="20" fillId="0" borderId="5" xfId="0" applyFont="1" applyBorder="1">
      <alignment vertical="center"/>
    </xf>
    <xf numFmtId="0" fontId="20" fillId="0" borderId="18" xfId="0" applyFont="1" applyBorder="1" applyAlignment="1">
      <alignment horizontal="left" vertical="center"/>
    </xf>
    <xf numFmtId="0" fontId="20" fillId="0" borderId="18" xfId="0" applyFont="1" applyBorder="1" applyAlignment="1">
      <alignment vertical="center"/>
    </xf>
    <xf numFmtId="0" fontId="20" fillId="0" borderId="9" xfId="0" applyFont="1" applyBorder="1">
      <alignment vertical="center"/>
    </xf>
    <xf numFmtId="0" fontId="20" fillId="0" borderId="10" xfId="0" applyFont="1" applyBorder="1">
      <alignment vertical="center"/>
    </xf>
    <xf numFmtId="0" fontId="20" fillId="0" borderId="11" xfId="0" applyFont="1" applyBorder="1">
      <alignment vertical="center"/>
    </xf>
    <xf numFmtId="0" fontId="31" fillId="0" borderId="18" xfId="0" applyFont="1" applyBorder="1" applyAlignment="1">
      <alignment horizontal="left" vertical="center"/>
    </xf>
    <xf numFmtId="0" fontId="31" fillId="0" borderId="18" xfId="0" applyFont="1" applyBorder="1" applyAlignment="1">
      <alignment vertical="center"/>
    </xf>
    <xf numFmtId="0" fontId="62" fillId="0" borderId="5" xfId="0" applyFont="1" applyBorder="1" applyAlignment="1">
      <alignment horizontal="right" vertical="center"/>
    </xf>
    <xf numFmtId="0" fontId="76" fillId="5" borderId="1" xfId="0" applyFont="1" applyFill="1" applyBorder="1" applyAlignment="1">
      <alignment horizontal="center" vertical="center"/>
    </xf>
    <xf numFmtId="0" fontId="76" fillId="0" borderId="1" xfId="0" applyFont="1" applyBorder="1">
      <alignment vertical="center"/>
    </xf>
    <xf numFmtId="0" fontId="76" fillId="0" borderId="1" xfId="0" applyFont="1" applyBorder="1" applyAlignment="1">
      <alignment vertical="center" shrinkToFit="1"/>
    </xf>
    <xf numFmtId="55" fontId="76" fillId="0" borderId="2" xfId="0" applyNumberFormat="1" applyFont="1" applyBorder="1" applyAlignment="1">
      <alignment horizontal="right" vertical="center"/>
    </xf>
    <xf numFmtId="0" fontId="76" fillId="0" borderId="4" xfId="0" applyFont="1" applyBorder="1">
      <alignment vertical="center"/>
    </xf>
    <xf numFmtId="0" fontId="76" fillId="0" borderId="1" xfId="0" applyFont="1" applyBorder="1" applyAlignment="1">
      <alignment vertical="center" wrapText="1"/>
    </xf>
    <xf numFmtId="0" fontId="5" fillId="0" borderId="1" xfId="0" applyFont="1" applyBorder="1" applyAlignment="1">
      <alignment horizontal="center" vertical="center"/>
    </xf>
    <xf numFmtId="0" fontId="11" fillId="0" borderId="1" xfId="0" applyFont="1" applyBorder="1">
      <alignment vertical="center"/>
    </xf>
    <xf numFmtId="0" fontId="11" fillId="0" borderId="1" xfId="0" applyFont="1" applyBorder="1" applyAlignment="1">
      <alignment vertical="center" shrinkToFit="1"/>
    </xf>
    <xf numFmtId="0" fontId="12" fillId="0" borderId="2" xfId="0" applyFont="1" applyBorder="1" applyAlignment="1">
      <alignment horizontal="left" vertical="center"/>
    </xf>
    <xf numFmtId="0" fontId="12" fillId="0" borderId="3" xfId="0" applyFont="1" applyBorder="1" applyAlignment="1">
      <alignment horizontal="left" vertical="center"/>
    </xf>
    <xf numFmtId="0" fontId="7" fillId="0" borderId="0" xfId="0" applyFont="1" applyBorder="1" applyAlignment="1">
      <alignment horizontal="left" vertical="center" shrinkToFit="1"/>
    </xf>
    <xf numFmtId="0" fontId="67" fillId="4" borderId="0" xfId="0" applyFont="1" applyFill="1" applyAlignment="1">
      <alignment horizontal="left" vertical="center" wrapText="1"/>
    </xf>
    <xf numFmtId="0" fontId="13" fillId="4" borderId="3" xfId="0" applyFont="1" applyFill="1" applyBorder="1" applyAlignment="1">
      <alignment horizontal="left" vertical="center" wrapText="1"/>
    </xf>
    <xf numFmtId="0" fontId="5" fillId="4" borderId="3" xfId="0" applyFont="1" applyFill="1" applyBorder="1" applyAlignment="1" applyProtection="1">
      <alignment horizontal="center" vertical="center" wrapText="1"/>
      <protection locked="0"/>
    </xf>
    <xf numFmtId="0" fontId="5" fillId="2" borderId="3" xfId="0" applyFont="1" applyFill="1" applyBorder="1" applyAlignment="1" applyProtection="1">
      <alignment horizontal="center" vertical="center" wrapText="1"/>
      <protection locked="0"/>
    </xf>
    <xf numFmtId="0" fontId="69" fillId="6" borderId="0" xfId="0" applyFont="1" applyFill="1" applyAlignment="1">
      <alignment horizontal="left" vertical="center" wrapText="1"/>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7" xfId="0" applyFont="1" applyBorder="1" applyAlignment="1">
      <alignment horizontal="center" vertical="center"/>
    </xf>
    <xf numFmtId="0" fontId="12" fillId="4" borderId="0" xfId="0" applyFont="1" applyFill="1" applyAlignment="1">
      <alignment horizontal="left" vertical="center"/>
    </xf>
    <xf numFmtId="0" fontId="13" fillId="4" borderId="0" xfId="0" applyFont="1" applyFill="1" applyAlignment="1">
      <alignment horizontal="left" vertical="center"/>
    </xf>
    <xf numFmtId="0" fontId="8" fillId="3" borderId="2" xfId="0" applyFont="1" applyFill="1" applyBorder="1" applyAlignment="1" applyProtection="1">
      <alignment horizontal="left" vertical="center" shrinkToFit="1"/>
      <protection locked="0"/>
    </xf>
    <xf numFmtId="0" fontId="8" fillId="3" borderId="3" xfId="0" applyFont="1" applyFill="1" applyBorder="1" applyAlignment="1" applyProtection="1">
      <alignment horizontal="left" vertical="center" shrinkToFit="1"/>
      <protection locked="0"/>
    </xf>
    <xf numFmtId="0" fontId="8" fillId="3" borderId="4" xfId="0" applyFont="1" applyFill="1" applyBorder="1" applyAlignment="1" applyProtection="1">
      <alignment horizontal="left" vertical="center" shrinkToFit="1"/>
      <protection locked="0"/>
    </xf>
    <xf numFmtId="0" fontId="8" fillId="0" borderId="2" xfId="0" applyFont="1" applyBorder="1" applyAlignment="1">
      <alignment horizontal="center" vertical="center"/>
    </xf>
    <xf numFmtId="0" fontId="8" fillId="0" borderId="4" xfId="0" applyFont="1" applyBorder="1" applyAlignment="1">
      <alignment horizontal="center" vertical="center"/>
    </xf>
    <xf numFmtId="0" fontId="16" fillId="3" borderId="2" xfId="0" applyFont="1" applyFill="1" applyBorder="1" applyAlignment="1" applyProtection="1">
      <alignment horizontal="center" vertical="center"/>
      <protection locked="0"/>
    </xf>
    <xf numFmtId="0" fontId="16" fillId="3" borderId="4" xfId="0" applyFont="1" applyFill="1" applyBorder="1" applyAlignment="1" applyProtection="1">
      <alignment horizontal="center" vertical="center"/>
      <protection locked="0"/>
    </xf>
    <xf numFmtId="0" fontId="8" fillId="2" borderId="2" xfId="0" applyFont="1" applyFill="1" applyBorder="1" applyAlignment="1" applyProtection="1">
      <alignment horizontal="center" vertical="center"/>
      <protection locked="0"/>
    </xf>
    <xf numFmtId="0" fontId="8" fillId="2" borderId="4" xfId="0" applyFont="1" applyFill="1" applyBorder="1" applyAlignment="1" applyProtection="1">
      <alignment horizontal="center" vertical="center"/>
      <protection locked="0"/>
    </xf>
    <xf numFmtId="0" fontId="8" fillId="4" borderId="2" xfId="0" applyFont="1" applyFill="1" applyBorder="1" applyAlignment="1">
      <alignment horizontal="center" vertical="center"/>
    </xf>
    <xf numFmtId="0" fontId="8" fillId="4" borderId="4" xfId="0" applyFont="1" applyFill="1" applyBorder="1" applyAlignment="1">
      <alignment horizontal="center" vertical="center"/>
    </xf>
    <xf numFmtId="0" fontId="7" fillId="0" borderId="0" xfId="0" applyFont="1" applyBorder="1" applyAlignment="1">
      <alignment vertical="center"/>
    </xf>
    <xf numFmtId="0" fontId="7" fillId="0" borderId="10" xfId="0" applyFont="1" applyBorder="1" applyAlignment="1">
      <alignment vertical="center"/>
    </xf>
    <xf numFmtId="0" fontId="3" fillId="0" borderId="3" xfId="0" applyFont="1" applyBorder="1" applyAlignment="1">
      <alignment horizontal="left" vertical="center"/>
    </xf>
    <xf numFmtId="0" fontId="5" fillId="3" borderId="3" xfId="0" applyFont="1" applyFill="1" applyBorder="1" applyAlignment="1" applyProtection="1">
      <alignment horizontal="center" vertical="center"/>
      <protection locked="0"/>
    </xf>
    <xf numFmtId="38" fontId="5" fillId="0" borderId="3" xfId="1" applyFont="1" applyBorder="1" applyAlignment="1">
      <alignment horizontal="left" vertical="center"/>
    </xf>
    <xf numFmtId="38" fontId="5" fillId="0" borderId="4" xfId="1" applyFont="1" applyBorder="1" applyAlignment="1">
      <alignment horizontal="left" vertical="center"/>
    </xf>
    <xf numFmtId="0" fontId="5" fillId="4" borderId="3" xfId="0" applyFont="1" applyFill="1" applyBorder="1" applyAlignment="1">
      <alignment horizontal="left" vertical="center"/>
    </xf>
    <xf numFmtId="0" fontId="12" fillId="0" borderId="23" xfId="0" applyFont="1" applyBorder="1" applyAlignment="1" applyProtection="1">
      <alignment horizontal="left" vertical="center" wrapText="1"/>
      <protection locked="0"/>
    </xf>
    <xf numFmtId="0" fontId="12" fillId="0" borderId="24" xfId="0" applyFont="1" applyBorder="1" applyAlignment="1" applyProtection="1">
      <alignment horizontal="left" vertical="center" wrapText="1"/>
      <protection locked="0"/>
    </xf>
    <xf numFmtId="0" fontId="12" fillId="0" borderId="0" xfId="0" applyFont="1" applyBorder="1" applyAlignment="1" applyProtection="1">
      <alignment horizontal="left" vertical="center" wrapText="1"/>
      <protection locked="0"/>
    </xf>
    <xf numFmtId="0" fontId="12" fillId="0" borderId="18" xfId="0" applyFont="1" applyBorder="1" applyAlignment="1" applyProtection="1">
      <alignment horizontal="left" vertical="center" wrapText="1"/>
      <protection locked="0"/>
    </xf>
    <xf numFmtId="0" fontId="12" fillId="0" borderId="10" xfId="0" applyFont="1" applyBorder="1" applyAlignment="1" applyProtection="1">
      <alignment horizontal="left" vertical="center" wrapText="1"/>
      <protection locked="0"/>
    </xf>
    <xf numFmtId="0" fontId="12" fillId="0" borderId="11" xfId="0" applyFont="1" applyBorder="1" applyAlignment="1" applyProtection="1">
      <alignment horizontal="left" vertical="center" wrapText="1"/>
      <protection locked="0"/>
    </xf>
    <xf numFmtId="0" fontId="3" fillId="0" borderId="19" xfId="0" applyFont="1" applyBorder="1" applyAlignment="1">
      <alignment horizontal="center" vertical="center"/>
    </xf>
    <xf numFmtId="0" fontId="3" fillId="0" borderId="21" xfId="0" applyFont="1" applyBorder="1" applyAlignment="1">
      <alignment horizontal="center" vertical="center"/>
    </xf>
    <xf numFmtId="0" fontId="3" fillId="0" borderId="20" xfId="0" applyFont="1" applyBorder="1" applyAlignment="1">
      <alignment horizontal="center" vertical="center"/>
    </xf>
    <xf numFmtId="0" fontId="7" fillId="0" borderId="0" xfId="0" applyFont="1" applyAlignment="1">
      <alignment horizontal="left" vertical="center" shrinkToFit="1"/>
    </xf>
    <xf numFmtId="0" fontId="7" fillId="6" borderId="0" xfId="0" applyFont="1" applyFill="1" applyAlignment="1">
      <alignment horizontal="right" vertical="center"/>
    </xf>
    <xf numFmtId="0" fontId="0" fillId="0" borderId="1" xfId="0" applyBorder="1" applyAlignment="1">
      <alignment horizontal="center" vertical="center"/>
    </xf>
    <xf numFmtId="0" fontId="0" fillId="4" borderId="1" xfId="0" applyFill="1" applyBorder="1" applyAlignment="1">
      <alignment horizontal="left" vertical="center"/>
    </xf>
    <xf numFmtId="0" fontId="8" fillId="2" borderId="1" xfId="0" applyFont="1" applyFill="1" applyBorder="1" applyAlignment="1" applyProtection="1">
      <alignment horizontal="center" vertical="center" shrinkToFit="1"/>
      <protection locked="0"/>
    </xf>
    <xf numFmtId="0" fontId="66" fillId="7" borderId="0" xfId="0" applyFont="1" applyFill="1" applyAlignment="1">
      <alignment horizontal="center" vertical="center"/>
    </xf>
    <xf numFmtId="0" fontId="12" fillId="4" borderId="2" xfId="0" applyFont="1" applyFill="1" applyBorder="1" applyAlignment="1">
      <alignment horizontal="left" vertical="center"/>
    </xf>
    <xf numFmtId="0" fontId="12" fillId="4" borderId="3" xfId="0" applyFont="1" applyFill="1" applyBorder="1" applyAlignment="1">
      <alignment horizontal="left" vertical="center"/>
    </xf>
    <xf numFmtId="0" fontId="0" fillId="0" borderId="1" xfId="0" applyBorder="1" applyAlignment="1">
      <alignment horizontal="left" vertical="center"/>
    </xf>
    <xf numFmtId="0" fontId="17" fillId="3" borderId="3" xfId="0" applyFont="1" applyFill="1" applyBorder="1" applyAlignment="1" applyProtection="1">
      <alignment horizontal="left" vertical="center"/>
      <protection locked="0"/>
    </xf>
    <xf numFmtId="0" fontId="17" fillId="3" borderId="4" xfId="0" applyFont="1" applyFill="1" applyBorder="1" applyAlignment="1" applyProtection="1">
      <alignment horizontal="left" vertical="center"/>
      <protection locked="0"/>
    </xf>
    <xf numFmtId="0" fontId="0" fillId="6" borderId="5" xfId="0" applyFill="1" applyBorder="1" applyAlignment="1">
      <alignment horizontal="center" vertical="center"/>
    </xf>
    <xf numFmtId="0" fontId="3" fillId="0" borderId="6" xfId="0" applyFont="1" applyBorder="1" applyAlignment="1">
      <alignment horizontal="center" vertical="center"/>
    </xf>
    <xf numFmtId="0" fontId="3" fillId="0" borderId="9" xfId="0" applyFont="1" applyBorder="1" applyAlignment="1">
      <alignment horizontal="center" vertical="center"/>
    </xf>
    <xf numFmtId="0" fontId="13" fillId="0" borderId="9" xfId="0" applyFont="1" applyBorder="1" applyAlignment="1">
      <alignment horizontal="left" vertical="center"/>
    </xf>
    <xf numFmtId="0" fontId="13" fillId="0" borderId="10" xfId="0" applyFont="1" applyBorder="1" applyAlignment="1">
      <alignment horizontal="left" vertical="center"/>
    </xf>
    <xf numFmtId="0" fontId="17" fillId="4" borderId="10" xfId="0" applyFont="1" applyFill="1" applyBorder="1" applyAlignment="1" applyProtection="1">
      <alignment horizontal="center" vertical="center" shrinkToFit="1"/>
      <protection locked="0"/>
    </xf>
    <xf numFmtId="0" fontId="17" fillId="2" borderId="10" xfId="0" applyFont="1" applyFill="1" applyBorder="1" applyAlignment="1" applyProtection="1">
      <alignment horizontal="center" vertical="center" shrinkToFit="1"/>
      <protection locked="0"/>
    </xf>
    <xf numFmtId="0" fontId="17" fillId="2" borderId="11" xfId="0" applyFont="1" applyFill="1" applyBorder="1" applyAlignment="1" applyProtection="1">
      <alignment horizontal="center" vertical="center" shrinkToFit="1"/>
      <protection locked="0"/>
    </xf>
    <xf numFmtId="0" fontId="12" fillId="0" borderId="6" xfId="0" applyFont="1" applyBorder="1" applyAlignment="1">
      <alignment horizontal="left" vertical="center"/>
    </xf>
    <xf numFmtId="0" fontId="13" fillId="0" borderId="7" xfId="0" applyFont="1" applyBorder="1" applyAlignment="1">
      <alignment horizontal="left" vertical="center"/>
    </xf>
    <xf numFmtId="0" fontId="13" fillId="0" borderId="8" xfId="0" applyFont="1" applyBorder="1" applyAlignment="1">
      <alignment horizontal="left" vertical="center"/>
    </xf>
    <xf numFmtId="0" fontId="8" fillId="4" borderId="19" xfId="0" applyFont="1" applyFill="1" applyBorder="1" applyAlignment="1">
      <alignment horizontal="center" vertical="center"/>
    </xf>
    <xf numFmtId="0" fontId="8" fillId="4" borderId="21" xfId="0" applyFont="1" applyFill="1" applyBorder="1" applyAlignment="1">
      <alignment horizontal="center" vertical="center"/>
    </xf>
    <xf numFmtId="0" fontId="8" fillId="4" borderId="20" xfId="0" applyFont="1" applyFill="1" applyBorder="1" applyAlignment="1">
      <alignment horizontal="center" vertical="center"/>
    </xf>
    <xf numFmtId="0" fontId="13" fillId="4" borderId="0" xfId="0" applyFont="1" applyFill="1" applyBorder="1" applyAlignment="1">
      <alignment horizontal="left" vertical="center" shrinkToFit="1"/>
    </xf>
    <xf numFmtId="0" fontId="53" fillId="4" borderId="0" xfId="0" applyFont="1" applyFill="1" applyBorder="1" applyAlignment="1">
      <alignment horizontal="left" vertical="center" shrinkToFit="1"/>
    </xf>
    <xf numFmtId="0" fontId="17" fillId="4" borderId="0" xfId="0" applyFont="1" applyFill="1" applyBorder="1" applyAlignment="1">
      <alignment horizontal="left" vertical="center" shrinkToFit="1"/>
    </xf>
    <xf numFmtId="0" fontId="7" fillId="4" borderId="0" xfId="0" applyFont="1" applyFill="1" applyAlignment="1">
      <alignment horizontal="left" vertical="center" shrinkToFit="1"/>
    </xf>
    <xf numFmtId="0" fontId="8" fillId="2" borderId="2" xfId="0" applyFont="1" applyFill="1" applyBorder="1" applyAlignment="1" applyProtection="1">
      <alignment horizontal="left" vertical="center" shrinkToFit="1"/>
      <protection locked="0"/>
    </xf>
    <xf numFmtId="0" fontId="8" fillId="2" borderId="3" xfId="0" applyFont="1" applyFill="1" applyBorder="1" applyAlignment="1" applyProtection="1">
      <alignment horizontal="left" vertical="center" shrinkToFit="1"/>
      <protection locked="0"/>
    </xf>
    <xf numFmtId="0" fontId="8" fillId="2" borderId="4" xfId="0" applyFont="1" applyFill="1" applyBorder="1" applyAlignment="1" applyProtection="1">
      <alignment horizontal="left" vertical="center" shrinkToFit="1"/>
      <protection locked="0"/>
    </xf>
    <xf numFmtId="0" fontId="12" fillId="4" borderId="0" xfId="0" applyFont="1" applyFill="1" applyAlignment="1">
      <alignment horizontal="left" vertical="center" wrapText="1"/>
    </xf>
    <xf numFmtId="0" fontId="12" fillId="4" borderId="0" xfId="0" applyFont="1" applyFill="1" applyBorder="1" applyAlignment="1">
      <alignment horizontal="left" vertical="center"/>
    </xf>
    <xf numFmtId="0" fontId="46" fillId="4" borderId="0" xfId="0" applyFont="1" applyFill="1" applyAlignment="1">
      <alignment horizontal="left" vertical="center" shrinkToFit="1"/>
    </xf>
    <xf numFmtId="0" fontId="7" fillId="6" borderId="0" xfId="0" applyFont="1" applyFill="1" applyAlignment="1">
      <alignment horizontal="left" vertical="center"/>
    </xf>
    <xf numFmtId="0" fontId="42" fillId="5" borderId="0" xfId="0" applyFont="1" applyFill="1" applyBorder="1" applyAlignment="1">
      <alignment horizontal="left" vertical="center"/>
    </xf>
    <xf numFmtId="0" fontId="7" fillId="5" borderId="0" xfId="0" applyFont="1" applyFill="1" applyBorder="1" applyAlignment="1">
      <alignment horizontal="left" vertical="center"/>
    </xf>
    <xf numFmtId="0" fontId="42" fillId="4" borderId="5" xfId="0" applyFont="1" applyFill="1" applyBorder="1" applyAlignment="1" applyProtection="1">
      <alignment horizontal="left" vertical="center" wrapText="1"/>
      <protection locked="0"/>
    </xf>
    <xf numFmtId="0" fontId="42" fillId="4" borderId="0" xfId="0" applyFont="1" applyFill="1" applyBorder="1" applyAlignment="1" applyProtection="1">
      <alignment horizontal="left" vertical="center" wrapText="1"/>
      <protection locked="0"/>
    </xf>
    <xf numFmtId="0" fontId="42" fillId="4" borderId="18" xfId="0" applyFont="1" applyFill="1" applyBorder="1" applyAlignment="1" applyProtection="1">
      <alignment horizontal="left" vertical="center" wrapText="1"/>
      <protection locked="0"/>
    </xf>
    <xf numFmtId="0" fontId="3" fillId="4" borderId="7" xfId="0" applyFont="1" applyFill="1" applyBorder="1" applyAlignment="1">
      <alignment horizontal="center" vertical="center"/>
    </xf>
    <xf numFmtId="0" fontId="3" fillId="4" borderId="0" xfId="0" applyFont="1" applyFill="1" applyBorder="1" applyAlignment="1">
      <alignment horizontal="center" vertical="center"/>
    </xf>
    <xf numFmtId="0" fontId="12" fillId="4" borderId="6" xfId="0" applyFont="1" applyFill="1" applyBorder="1" applyAlignment="1">
      <alignment horizontal="left" vertical="center" wrapText="1"/>
    </xf>
    <xf numFmtId="0" fontId="13" fillId="4" borderId="7" xfId="0" applyFont="1" applyFill="1" applyBorder="1" applyAlignment="1">
      <alignment horizontal="left" vertical="center" wrapText="1"/>
    </xf>
    <xf numFmtId="0" fontId="12" fillId="4" borderId="0" xfId="0" applyFont="1" applyFill="1" applyAlignment="1">
      <alignment horizontal="center" vertical="center"/>
    </xf>
    <xf numFmtId="0" fontId="13" fillId="4" borderId="0" xfId="0" applyFont="1" applyFill="1" applyAlignment="1">
      <alignment horizontal="center" vertical="center"/>
    </xf>
    <xf numFmtId="0" fontId="12" fillId="4" borderId="0" xfId="0" applyFont="1" applyFill="1" applyAlignment="1">
      <alignment horizontal="left" wrapText="1"/>
    </xf>
    <xf numFmtId="0" fontId="53" fillId="6" borderId="7" xfId="0" applyFont="1" applyFill="1" applyBorder="1" applyAlignment="1">
      <alignment horizontal="left" vertical="center" wrapText="1"/>
    </xf>
    <xf numFmtId="0" fontId="13" fillId="4" borderId="2" xfId="0" applyFont="1" applyFill="1" applyBorder="1" applyAlignment="1">
      <alignment horizontal="left" vertical="center" wrapText="1"/>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5" xfId="0" applyFont="1" applyBorder="1" applyAlignment="1">
      <alignment horizontal="center" vertical="center"/>
    </xf>
    <xf numFmtId="0" fontId="8" fillId="0" borderId="0" xfId="0" applyFont="1" applyBorder="1" applyAlignment="1">
      <alignment horizontal="center" vertical="center"/>
    </xf>
    <xf numFmtId="0" fontId="8" fillId="0" borderId="18"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8" fillId="0" borderId="11" xfId="0" applyFont="1" applyBorder="1" applyAlignment="1">
      <alignment horizontal="center" vertical="center"/>
    </xf>
    <xf numFmtId="0" fontId="3" fillId="0" borderId="16" xfId="0" applyFont="1" applyBorder="1" applyAlignment="1">
      <alignment horizontal="center" vertical="center"/>
    </xf>
    <xf numFmtId="0" fontId="8" fillId="0" borderId="17" xfId="0" applyFont="1" applyBorder="1" applyAlignment="1">
      <alignment horizontal="center" vertical="center"/>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8" fillId="0" borderId="0" xfId="0" applyFont="1" applyBorder="1" applyAlignment="1">
      <alignment horizontal="center" vertical="center" wrapText="1"/>
    </xf>
    <xf numFmtId="0" fontId="8" fillId="0" borderId="18" xfId="0" applyFont="1" applyBorder="1" applyAlignment="1">
      <alignment horizontal="center" vertical="center" wrapText="1"/>
    </xf>
    <xf numFmtId="0" fontId="37" fillId="4" borderId="0" xfId="0" applyFont="1" applyFill="1" applyAlignment="1">
      <alignment horizontal="left" vertical="center" wrapText="1"/>
    </xf>
    <xf numFmtId="0" fontId="14" fillId="4" borderId="0" xfId="0" applyFont="1" applyFill="1" applyAlignment="1">
      <alignment horizontal="left" vertical="center" wrapText="1"/>
    </xf>
    <xf numFmtId="0" fontId="0" fillId="6" borderId="0" xfId="0" applyFill="1" applyAlignment="1">
      <alignment horizontal="left" vertical="center" wrapText="1"/>
    </xf>
    <xf numFmtId="0" fontId="16" fillId="2" borderId="6" xfId="0" applyFont="1" applyFill="1" applyBorder="1" applyAlignment="1" applyProtection="1">
      <alignment horizontal="center" vertical="center"/>
      <protection locked="0"/>
    </xf>
    <xf numFmtId="0" fontId="16" fillId="2" borderId="8" xfId="0" applyFont="1" applyFill="1" applyBorder="1" applyAlignment="1" applyProtection="1">
      <alignment horizontal="center" vertical="center"/>
      <protection locked="0"/>
    </xf>
    <xf numFmtId="0" fontId="16" fillId="2" borderId="5" xfId="0" applyFont="1" applyFill="1" applyBorder="1" applyAlignment="1" applyProtection="1">
      <alignment horizontal="center" vertical="center"/>
      <protection locked="0"/>
    </xf>
    <xf numFmtId="0" fontId="16" fillId="2" borderId="18" xfId="0" applyFont="1" applyFill="1" applyBorder="1" applyAlignment="1" applyProtection="1">
      <alignment horizontal="center" vertical="center"/>
      <protection locked="0"/>
    </xf>
    <xf numFmtId="0" fontId="16" fillId="2" borderId="9" xfId="0" applyFont="1" applyFill="1" applyBorder="1" applyAlignment="1" applyProtection="1">
      <alignment horizontal="center" vertical="center"/>
      <protection locked="0"/>
    </xf>
    <xf numFmtId="0" fontId="16" fillId="2" borderId="11" xfId="0" applyFont="1" applyFill="1" applyBorder="1" applyAlignment="1" applyProtection="1">
      <alignment horizontal="center" vertical="center"/>
      <protection locked="0"/>
    </xf>
    <xf numFmtId="0" fontId="8" fillId="4" borderId="6" xfId="0" applyFont="1" applyFill="1" applyBorder="1" applyAlignment="1">
      <alignment horizontal="center" vertical="center" wrapText="1"/>
    </xf>
    <xf numFmtId="0" fontId="8" fillId="4" borderId="8" xfId="0" applyFont="1" applyFill="1" applyBorder="1" applyAlignment="1">
      <alignment horizontal="center" vertical="center" wrapText="1"/>
    </xf>
    <xf numFmtId="0" fontId="8" fillId="4" borderId="5" xfId="0" applyFont="1" applyFill="1" applyBorder="1" applyAlignment="1">
      <alignment horizontal="center" vertical="center" wrapText="1"/>
    </xf>
    <xf numFmtId="0" fontId="8" fillId="4" borderId="18" xfId="0" applyFont="1" applyFill="1" applyBorder="1" applyAlignment="1">
      <alignment horizontal="center" vertical="center" wrapText="1"/>
    </xf>
    <xf numFmtId="0" fontId="8" fillId="4" borderId="10" xfId="0" applyFont="1" applyFill="1" applyBorder="1" applyAlignment="1">
      <alignment horizontal="center" vertical="center" wrapText="1"/>
    </xf>
    <xf numFmtId="0" fontId="8" fillId="4" borderId="11" xfId="0" applyFont="1" applyFill="1" applyBorder="1" applyAlignment="1">
      <alignment horizontal="center" vertical="center" wrapText="1"/>
    </xf>
    <xf numFmtId="0" fontId="16" fillId="2" borderId="22" xfId="0" applyFont="1" applyFill="1" applyBorder="1" applyAlignment="1" applyProtection="1">
      <alignment horizontal="left" vertical="center" shrinkToFit="1"/>
      <protection locked="0"/>
    </xf>
    <xf numFmtId="0" fontId="16" fillId="2" borderId="23" xfId="0" applyFont="1" applyFill="1" applyBorder="1" applyAlignment="1" applyProtection="1">
      <alignment horizontal="left" vertical="center" shrinkToFit="1"/>
      <protection locked="0"/>
    </xf>
    <xf numFmtId="0" fontId="16" fillId="2" borderId="24" xfId="0" applyFont="1" applyFill="1" applyBorder="1" applyAlignment="1" applyProtection="1">
      <alignment horizontal="left" vertical="center" shrinkToFit="1"/>
      <protection locked="0"/>
    </xf>
    <xf numFmtId="0" fontId="8" fillId="0" borderId="3" xfId="0" applyFont="1" applyBorder="1" applyAlignment="1">
      <alignment horizontal="center" vertical="center"/>
    </xf>
    <xf numFmtId="0" fontId="3" fillId="4" borderId="0" xfId="0" applyFont="1" applyFill="1" applyAlignment="1">
      <alignment horizontal="left" vertical="center"/>
    </xf>
    <xf numFmtId="0" fontId="8" fillId="4" borderId="0" xfId="0" applyFont="1" applyFill="1" applyAlignment="1">
      <alignment horizontal="left" vertical="center"/>
    </xf>
    <xf numFmtId="0" fontId="13" fillId="4" borderId="0" xfId="0" applyFont="1" applyFill="1" applyAlignment="1">
      <alignment horizontal="left" vertical="center" wrapText="1"/>
    </xf>
    <xf numFmtId="0" fontId="3" fillId="0" borderId="4" xfId="0" applyFont="1" applyBorder="1" applyAlignment="1">
      <alignment horizontal="left" vertical="center"/>
    </xf>
    <xf numFmtId="0" fontId="16" fillId="2" borderId="12" xfId="0" applyFont="1" applyFill="1" applyBorder="1" applyAlignment="1" applyProtection="1">
      <alignment horizontal="left" vertical="center" shrinkToFit="1"/>
      <protection locked="0"/>
    </xf>
    <xf numFmtId="0" fontId="16" fillId="2" borderId="13" xfId="0" applyFont="1" applyFill="1" applyBorder="1" applyAlignment="1" applyProtection="1">
      <alignment horizontal="left" vertical="center" shrinkToFit="1"/>
      <protection locked="0"/>
    </xf>
    <xf numFmtId="0" fontId="16" fillId="2" borderId="14" xfId="0" applyFont="1" applyFill="1" applyBorder="1" applyAlignment="1" applyProtection="1">
      <alignment horizontal="left" vertical="center" shrinkToFit="1"/>
      <protection locked="0"/>
    </xf>
    <xf numFmtId="0" fontId="8" fillId="3" borderId="6" xfId="0" applyFont="1" applyFill="1" applyBorder="1" applyAlignment="1" applyProtection="1">
      <alignment horizontal="left" vertical="center" shrinkToFit="1"/>
      <protection locked="0"/>
    </xf>
    <xf numFmtId="0" fontId="8" fillId="3" borderId="7" xfId="0" applyFont="1" applyFill="1" applyBorder="1" applyAlignment="1" applyProtection="1">
      <alignment horizontal="left" vertical="center" shrinkToFit="1"/>
      <protection locked="0"/>
    </xf>
    <xf numFmtId="0" fontId="8" fillId="3" borderId="8" xfId="0" applyFont="1" applyFill="1" applyBorder="1" applyAlignment="1" applyProtection="1">
      <alignment horizontal="left" vertical="center" shrinkToFit="1"/>
      <protection locked="0"/>
    </xf>
    <xf numFmtId="0" fontId="8" fillId="2" borderId="2" xfId="0" applyFont="1" applyFill="1" applyBorder="1" applyAlignment="1" applyProtection="1">
      <alignment horizontal="left" vertical="center"/>
      <protection locked="0"/>
    </xf>
    <xf numFmtId="0" fontId="8" fillId="2" borderId="3" xfId="0" applyFont="1" applyFill="1" applyBorder="1" applyAlignment="1" applyProtection="1">
      <alignment horizontal="left" vertical="center"/>
      <protection locked="0"/>
    </xf>
    <xf numFmtId="0" fontId="8" fillId="2" borderId="4" xfId="0" applyFont="1" applyFill="1" applyBorder="1" applyAlignment="1" applyProtection="1">
      <alignment horizontal="left" vertical="center"/>
      <protection locked="0"/>
    </xf>
    <xf numFmtId="0" fontId="7" fillId="0" borderId="12" xfId="0" applyFont="1" applyBorder="1" applyAlignment="1">
      <alignment horizontal="center" vertical="center"/>
    </xf>
    <xf numFmtId="0" fontId="7" fillId="0" borderId="13" xfId="0" applyFont="1" applyBorder="1" applyAlignment="1">
      <alignment horizontal="center" vertical="center"/>
    </xf>
    <xf numFmtId="0" fontId="7" fillId="0" borderId="14"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5" fillId="2" borderId="2" xfId="0" applyFont="1" applyFill="1" applyBorder="1" applyAlignment="1" applyProtection="1">
      <alignment horizontal="center" vertical="center"/>
      <protection locked="0"/>
    </xf>
    <xf numFmtId="0" fontId="5" fillId="2" borderId="3" xfId="0" applyFont="1" applyFill="1" applyBorder="1" applyAlignment="1" applyProtection="1">
      <alignment horizontal="center" vertical="center"/>
      <protection locked="0"/>
    </xf>
    <xf numFmtId="0" fontId="8" fillId="0" borderId="15" xfId="0" applyFont="1" applyBorder="1" applyAlignment="1">
      <alignment horizontal="center" vertical="center"/>
    </xf>
    <xf numFmtId="0" fontId="8" fillId="0" borderId="16" xfId="0" applyFont="1" applyBorder="1" applyAlignment="1">
      <alignment horizontal="center" vertical="center"/>
    </xf>
    <xf numFmtId="0" fontId="8" fillId="0" borderId="12" xfId="0" applyFont="1" applyBorder="1" applyAlignment="1">
      <alignment horizontal="center" vertical="center"/>
    </xf>
    <xf numFmtId="0" fontId="8" fillId="0" borderId="13" xfId="0" applyFont="1" applyBorder="1" applyAlignment="1">
      <alignment horizontal="center" vertical="center"/>
    </xf>
    <xf numFmtId="0" fontId="8" fillId="0" borderId="14" xfId="0" applyFont="1" applyBorder="1" applyAlignment="1">
      <alignment horizontal="center" vertical="center"/>
    </xf>
    <xf numFmtId="178" fontId="5" fillId="0" borderId="3" xfId="0" applyNumberFormat="1" applyFont="1" applyBorder="1" applyAlignment="1">
      <alignment horizontal="left" vertical="center"/>
    </xf>
    <xf numFmtId="178" fontId="5" fillId="0" borderId="4" xfId="0" applyNumberFormat="1" applyFont="1" applyBorder="1" applyAlignment="1">
      <alignment horizontal="left" vertical="center"/>
    </xf>
    <xf numFmtId="176" fontId="5" fillId="0" borderId="2" xfId="0" applyNumberFormat="1" applyFont="1" applyBorder="1" applyAlignment="1">
      <alignment horizontal="right" vertical="center"/>
    </xf>
    <xf numFmtId="176" fontId="5" fillId="0" borderId="3" xfId="0" applyNumberFormat="1" applyFont="1" applyBorder="1" applyAlignment="1">
      <alignment horizontal="right" vertical="center"/>
    </xf>
    <xf numFmtId="0" fontId="16" fillId="2" borderId="6" xfId="0" applyFont="1" applyFill="1" applyBorder="1" applyAlignment="1" applyProtection="1">
      <alignment horizontal="right" vertical="center"/>
      <protection locked="0"/>
    </xf>
    <xf numFmtId="0" fontId="16" fillId="2" borderId="7" xfId="0" applyFont="1" applyFill="1" applyBorder="1" applyAlignment="1" applyProtection="1">
      <alignment horizontal="right" vertical="center"/>
      <protection locked="0"/>
    </xf>
    <xf numFmtId="0" fontId="16" fillId="2" borderId="5" xfId="0" applyFont="1" applyFill="1" applyBorder="1" applyAlignment="1" applyProtection="1">
      <alignment horizontal="right" vertical="center"/>
      <protection locked="0"/>
    </xf>
    <xf numFmtId="0" fontId="16" fillId="2" borderId="0" xfId="0" applyFont="1" applyFill="1" applyBorder="1" applyAlignment="1" applyProtection="1">
      <alignment horizontal="right" vertical="center"/>
      <protection locked="0"/>
    </xf>
    <xf numFmtId="0" fontId="16" fillId="2" borderId="9" xfId="0" applyFont="1" applyFill="1" applyBorder="1" applyAlignment="1" applyProtection="1">
      <alignment horizontal="right" vertical="center"/>
      <protection locked="0"/>
    </xf>
    <xf numFmtId="0" fontId="16" fillId="2" borderId="10" xfId="0" applyFont="1" applyFill="1" applyBorder="1" applyAlignment="1" applyProtection="1">
      <alignment horizontal="right" vertical="center"/>
      <protection locked="0"/>
    </xf>
    <xf numFmtId="0" fontId="16" fillId="2" borderId="7" xfId="0" applyFont="1" applyFill="1" applyBorder="1" applyAlignment="1">
      <alignment horizontal="left" vertical="center"/>
    </xf>
    <xf numFmtId="0" fontId="16" fillId="2" borderId="8" xfId="0" applyFont="1" applyFill="1" applyBorder="1" applyAlignment="1">
      <alignment horizontal="left" vertical="center"/>
    </xf>
    <xf numFmtId="0" fontId="16" fillId="2" borderId="0" xfId="0" applyFont="1" applyFill="1" applyBorder="1" applyAlignment="1">
      <alignment horizontal="left" vertical="center"/>
    </xf>
    <xf numFmtId="0" fontId="16" fillId="2" borderId="18" xfId="0" applyFont="1" applyFill="1" applyBorder="1" applyAlignment="1">
      <alignment horizontal="left" vertical="center"/>
    </xf>
    <xf numFmtId="0" fontId="16" fillId="2" borderId="10" xfId="0" applyFont="1" applyFill="1" applyBorder="1" applyAlignment="1">
      <alignment horizontal="left" vertical="center"/>
    </xf>
    <xf numFmtId="0" fontId="16" fillId="2" borderId="11" xfId="0" applyFont="1" applyFill="1" applyBorder="1" applyAlignment="1">
      <alignment horizontal="left" vertical="center"/>
    </xf>
    <xf numFmtId="0" fontId="8" fillId="3" borderId="15" xfId="0" applyFont="1" applyFill="1" applyBorder="1" applyAlignment="1" applyProtection="1">
      <alignment horizontal="left" vertical="center" shrinkToFit="1"/>
      <protection locked="0"/>
    </xf>
    <xf numFmtId="0" fontId="8" fillId="3" borderId="16" xfId="0" applyFont="1" applyFill="1" applyBorder="1" applyAlignment="1" applyProtection="1">
      <alignment horizontal="left" vertical="center" shrinkToFit="1"/>
      <protection locked="0"/>
    </xf>
    <xf numFmtId="0" fontId="8" fillId="3" borderId="17" xfId="0" applyFont="1" applyFill="1" applyBorder="1" applyAlignment="1" applyProtection="1">
      <alignment horizontal="left" vertical="center" shrinkToFit="1"/>
      <protection locked="0"/>
    </xf>
    <xf numFmtId="0" fontId="16" fillId="2" borderId="9" xfId="0" applyFont="1" applyFill="1" applyBorder="1" applyAlignment="1" applyProtection="1">
      <alignment horizontal="left" vertical="center" shrinkToFit="1"/>
      <protection locked="0"/>
    </xf>
    <xf numFmtId="0" fontId="16" fillId="2" borderId="10" xfId="0" applyFont="1" applyFill="1" applyBorder="1" applyAlignment="1" applyProtection="1">
      <alignment horizontal="left" vertical="center" shrinkToFit="1"/>
      <protection locked="0"/>
    </xf>
    <xf numFmtId="0" fontId="16" fillId="2" borderId="11" xfId="0" applyFont="1" applyFill="1" applyBorder="1" applyAlignment="1" applyProtection="1">
      <alignment horizontal="left" vertical="center" shrinkToFit="1"/>
      <protection locked="0"/>
    </xf>
    <xf numFmtId="0" fontId="42" fillId="5" borderId="7" xfId="0" applyFont="1" applyFill="1" applyBorder="1" applyAlignment="1">
      <alignment horizontal="left" vertical="center"/>
    </xf>
    <xf numFmtId="0" fontId="7" fillId="5" borderId="0" xfId="0" applyFont="1" applyFill="1" applyAlignment="1">
      <alignment horizontal="left" vertical="center"/>
    </xf>
    <xf numFmtId="0" fontId="8" fillId="0" borderId="21" xfId="0" applyFont="1" applyBorder="1" applyAlignment="1">
      <alignment horizontal="center" vertical="center"/>
    </xf>
    <xf numFmtId="0" fontId="8" fillId="0" borderId="20" xfId="0" applyFont="1" applyBorder="1" applyAlignment="1">
      <alignment horizontal="center" vertical="center"/>
    </xf>
    <xf numFmtId="0" fontId="3" fillId="3" borderId="6" xfId="0" applyFont="1" applyFill="1" applyBorder="1" applyAlignment="1" applyProtection="1">
      <alignment horizontal="left" vertical="center" shrinkToFit="1"/>
      <protection locked="0"/>
    </xf>
    <xf numFmtId="0" fontId="4" fillId="2" borderId="12" xfId="0" applyFont="1" applyFill="1" applyBorder="1" applyAlignment="1" applyProtection="1">
      <alignment horizontal="left" vertical="center" shrinkToFit="1"/>
      <protection locked="0"/>
    </xf>
    <xf numFmtId="0" fontId="4" fillId="2" borderId="13" xfId="0" applyFont="1" applyFill="1" applyBorder="1" applyAlignment="1" applyProtection="1">
      <alignment horizontal="left" vertical="center" shrinkToFit="1"/>
      <protection locked="0"/>
    </xf>
    <xf numFmtId="0" fontId="4" fillId="2" borderId="14" xfId="0" applyFont="1" applyFill="1" applyBorder="1" applyAlignment="1" applyProtection="1">
      <alignment horizontal="left" vertical="center" shrinkToFit="1"/>
      <protection locked="0"/>
    </xf>
    <xf numFmtId="0" fontId="3" fillId="2" borderId="6" xfId="0" applyFont="1" applyFill="1" applyBorder="1" applyAlignment="1" applyProtection="1">
      <alignment horizontal="left" vertical="center" shrinkToFit="1"/>
      <protection locked="0"/>
    </xf>
    <xf numFmtId="0" fontId="8" fillId="2" borderId="7" xfId="0" applyFont="1" applyFill="1" applyBorder="1" applyAlignment="1" applyProtection="1">
      <alignment horizontal="left" vertical="center" shrinkToFit="1"/>
      <protection locked="0"/>
    </xf>
    <xf numFmtId="0" fontId="8" fillId="2" borderId="8" xfId="0" applyFont="1" applyFill="1" applyBorder="1" applyAlignment="1" applyProtection="1">
      <alignment horizontal="left" vertical="center" shrinkToFit="1"/>
      <protection locked="0"/>
    </xf>
    <xf numFmtId="0" fontId="4" fillId="2" borderId="6" xfId="0" applyFont="1" applyFill="1" applyBorder="1" applyAlignment="1" applyProtection="1">
      <alignment horizontal="left" vertical="center" shrinkToFit="1"/>
      <protection locked="0"/>
    </xf>
    <xf numFmtId="0" fontId="4" fillId="2" borderId="7" xfId="0" applyFont="1" applyFill="1" applyBorder="1" applyAlignment="1" applyProtection="1">
      <alignment horizontal="left" vertical="center" shrinkToFit="1"/>
      <protection locked="0"/>
    </xf>
    <xf numFmtId="0" fontId="4" fillId="2" borderId="8" xfId="0" applyFont="1" applyFill="1" applyBorder="1" applyAlignment="1" applyProtection="1">
      <alignment horizontal="left" vertical="center" shrinkToFit="1"/>
      <protection locked="0"/>
    </xf>
    <xf numFmtId="0" fontId="16" fillId="2" borderId="2" xfId="0" applyFont="1" applyFill="1" applyBorder="1" applyAlignment="1" applyProtection="1">
      <alignment horizontal="left" vertical="center" shrinkToFit="1"/>
      <protection locked="0"/>
    </xf>
    <xf numFmtId="0" fontId="16" fillId="2" borderId="3" xfId="0" applyFont="1" applyFill="1" applyBorder="1" applyAlignment="1" applyProtection="1">
      <alignment horizontal="left" vertical="center" shrinkToFit="1"/>
      <protection locked="0"/>
    </xf>
    <xf numFmtId="0" fontId="16" fillId="2" borderId="4" xfId="0" applyFont="1" applyFill="1" applyBorder="1" applyAlignment="1" applyProtection="1">
      <alignment horizontal="left" vertical="center" shrinkToFit="1"/>
      <protection locked="0"/>
    </xf>
    <xf numFmtId="38" fontId="5" fillId="0" borderId="7" xfId="1" applyFont="1" applyBorder="1" applyAlignment="1">
      <alignment horizontal="center" vertical="center"/>
    </xf>
    <xf numFmtId="0" fontId="8" fillId="0" borderId="19" xfId="0" applyFont="1" applyBorder="1" applyAlignment="1">
      <alignment horizontal="center" vertical="center"/>
    </xf>
    <xf numFmtId="0" fontId="16" fillId="0" borderId="7" xfId="0" applyFont="1" applyBorder="1" applyAlignment="1">
      <alignment horizontal="center" vertical="center" wrapText="1"/>
    </xf>
    <xf numFmtId="0" fontId="16" fillId="0" borderId="0" xfId="0" applyFont="1" applyBorder="1" applyAlignment="1">
      <alignment horizontal="center" vertical="center" wrapText="1"/>
    </xf>
    <xf numFmtId="0" fontId="16" fillId="0" borderId="10" xfId="0" applyFont="1" applyBorder="1" applyAlignment="1">
      <alignment horizontal="center" vertical="center" wrapText="1"/>
    </xf>
    <xf numFmtId="0" fontId="73" fillId="4" borderId="0" xfId="0" applyFont="1" applyFill="1" applyAlignment="1">
      <alignment horizontal="left" vertical="center" wrapText="1"/>
    </xf>
    <xf numFmtId="0" fontId="7" fillId="4" borderId="0" xfId="0" applyFont="1" applyFill="1" applyAlignment="1">
      <alignment horizontal="left" vertical="center"/>
    </xf>
    <xf numFmtId="0" fontId="63" fillId="6" borderId="7" xfId="0" applyFont="1" applyFill="1" applyBorder="1" applyAlignment="1">
      <alignment horizontal="left" vertical="center"/>
    </xf>
    <xf numFmtId="0" fontId="6" fillId="0" borderId="0" xfId="0" applyFont="1" applyAlignment="1">
      <alignment horizontal="left" vertical="center"/>
    </xf>
    <xf numFmtId="0" fontId="7" fillId="0" borderId="1" xfId="0" applyFont="1" applyBorder="1" applyAlignment="1">
      <alignment horizontal="center" vertical="center"/>
    </xf>
    <xf numFmtId="0" fontId="8" fillId="0" borderId="1" xfId="0" applyFont="1" applyBorder="1" applyAlignment="1">
      <alignment horizontal="center" vertical="center"/>
    </xf>
    <xf numFmtId="0" fontId="8" fillId="2" borderId="9" xfId="0" applyFont="1" applyFill="1" applyBorder="1" applyAlignment="1" applyProtection="1">
      <alignment horizontal="left" vertical="center" shrinkToFit="1"/>
      <protection locked="0"/>
    </xf>
    <xf numFmtId="0" fontId="8" fillId="2" borderId="10" xfId="0" applyFont="1" applyFill="1" applyBorder="1" applyAlignment="1" applyProtection="1">
      <alignment horizontal="left" vertical="center" shrinkToFit="1"/>
      <protection locked="0"/>
    </xf>
    <xf numFmtId="0" fontId="8" fillId="2" borderId="11" xfId="0" applyFont="1" applyFill="1" applyBorder="1" applyAlignment="1" applyProtection="1">
      <alignment horizontal="left" vertical="center" shrinkToFit="1"/>
      <protection locked="0"/>
    </xf>
    <xf numFmtId="0" fontId="8" fillId="3" borderId="15" xfId="0" applyFont="1" applyFill="1" applyBorder="1" applyAlignment="1" applyProtection="1">
      <alignment horizontal="left" vertical="center" shrinkToFit="1"/>
    </xf>
    <xf numFmtId="0" fontId="8" fillId="3" borderId="16" xfId="0" applyFont="1" applyFill="1" applyBorder="1" applyAlignment="1" applyProtection="1">
      <alignment horizontal="left" vertical="center" shrinkToFit="1"/>
    </xf>
    <xf numFmtId="0" fontId="8" fillId="3" borderId="17" xfId="0" applyFont="1" applyFill="1" applyBorder="1" applyAlignment="1" applyProtection="1">
      <alignment horizontal="left" vertical="center" shrinkToFit="1"/>
    </xf>
    <xf numFmtId="0" fontId="28" fillId="0" borderId="15" xfId="0" applyFont="1" applyBorder="1" applyAlignment="1">
      <alignment horizontal="center" vertical="center"/>
    </xf>
    <xf numFmtId="0" fontId="28" fillId="0" borderId="17" xfId="0" applyFont="1" applyBorder="1" applyAlignment="1">
      <alignment horizontal="center" vertical="center"/>
    </xf>
    <xf numFmtId="0" fontId="28" fillId="0" borderId="12" xfId="0" applyFont="1" applyBorder="1" applyAlignment="1">
      <alignment horizontal="center" vertical="center" shrinkToFit="1"/>
    </xf>
    <xf numFmtId="0" fontId="28" fillId="0" borderId="14" xfId="0" applyFont="1" applyBorder="1" applyAlignment="1">
      <alignment horizontal="center" vertical="center" shrinkToFit="1"/>
    </xf>
    <xf numFmtId="0" fontId="38" fillId="0" borderId="6" xfId="0" applyFont="1" applyBorder="1" applyAlignment="1" applyProtection="1">
      <alignment horizontal="left" vertical="center" wrapText="1"/>
    </xf>
    <xf numFmtId="0" fontId="38" fillId="0" borderId="7" xfId="0" applyFont="1" applyBorder="1" applyAlignment="1" applyProtection="1">
      <alignment horizontal="left" vertical="center" wrapText="1"/>
    </xf>
    <xf numFmtId="0" fontId="38" fillId="0" borderId="8" xfId="0" applyFont="1" applyBorder="1" applyAlignment="1" applyProtection="1">
      <alignment horizontal="left" vertical="center" wrapText="1"/>
    </xf>
    <xf numFmtId="0" fontId="38" fillId="0" borderId="9" xfId="0" applyFont="1" applyBorder="1" applyAlignment="1" applyProtection="1">
      <alignment horizontal="left" vertical="center" wrapText="1"/>
    </xf>
    <xf numFmtId="0" fontId="38" fillId="0" borderId="10" xfId="0" applyFont="1" applyBorder="1" applyAlignment="1" applyProtection="1">
      <alignment horizontal="left" vertical="center" wrapText="1"/>
    </xf>
    <xf numFmtId="0" fontId="38" fillId="0" borderId="11" xfId="0" applyFont="1" applyBorder="1" applyAlignment="1" applyProtection="1">
      <alignment horizontal="left" vertical="center" wrapText="1"/>
    </xf>
    <xf numFmtId="0" fontId="25" fillId="0" borderId="6" xfId="0" applyFont="1" applyBorder="1" applyAlignment="1">
      <alignment horizontal="center" vertical="center" wrapText="1"/>
    </xf>
    <xf numFmtId="0" fontId="25" fillId="0" borderId="8" xfId="0" applyFont="1" applyBorder="1" applyAlignment="1">
      <alignment horizontal="center" vertical="center" wrapText="1"/>
    </xf>
    <xf numFmtId="0" fontId="25" fillId="0" borderId="9" xfId="0" applyFont="1" applyBorder="1" applyAlignment="1">
      <alignment horizontal="center" vertical="center" wrapText="1"/>
    </xf>
    <xf numFmtId="0" fontId="25" fillId="0" borderId="11" xfId="0" applyFont="1" applyBorder="1" applyAlignment="1">
      <alignment horizontal="center" vertical="center" wrapText="1"/>
    </xf>
    <xf numFmtId="0" fontId="28" fillId="0" borderId="2" xfId="0" applyFont="1" applyBorder="1" applyAlignment="1">
      <alignment horizontal="center" vertical="center" wrapText="1"/>
    </xf>
    <xf numFmtId="0" fontId="28" fillId="0" borderId="3" xfId="0" applyFont="1" applyBorder="1" applyAlignment="1">
      <alignment horizontal="center" vertical="center" wrapText="1"/>
    </xf>
    <xf numFmtId="0" fontId="25" fillId="0" borderId="2" xfId="0" applyFont="1" applyBorder="1" applyAlignment="1">
      <alignment horizontal="left" vertical="center" wrapText="1"/>
    </xf>
    <xf numFmtId="0" fontId="25" fillId="0" borderId="3" xfId="0" applyFont="1" applyBorder="1" applyAlignment="1">
      <alignment horizontal="left" vertical="center" wrapText="1"/>
    </xf>
    <xf numFmtId="0" fontId="25" fillId="0" borderId="4" xfId="0" applyFont="1" applyBorder="1" applyAlignment="1">
      <alignment horizontal="left" vertical="center" wrapText="1"/>
    </xf>
    <xf numFmtId="0" fontId="24" fillId="0" borderId="1" xfId="0" applyFont="1" applyBorder="1" applyAlignment="1">
      <alignment horizontal="center" vertical="center" wrapText="1"/>
    </xf>
    <xf numFmtId="0" fontId="25" fillId="0" borderId="2" xfId="0" applyFont="1" applyBorder="1" applyAlignment="1">
      <alignment horizontal="center" vertical="center" wrapText="1"/>
    </xf>
    <xf numFmtId="0" fontId="25" fillId="0" borderId="3" xfId="0" applyFont="1" applyBorder="1" applyAlignment="1">
      <alignment horizontal="center" vertical="center" wrapText="1"/>
    </xf>
    <xf numFmtId="0" fontId="28" fillId="0" borderId="2" xfId="0" applyFont="1" applyBorder="1" applyAlignment="1">
      <alignment horizontal="right" vertical="center" wrapText="1" shrinkToFit="1"/>
    </xf>
    <xf numFmtId="0" fontId="28" fillId="0" borderId="3" xfId="0" applyFont="1" applyBorder="1" applyAlignment="1">
      <alignment horizontal="right" vertical="center" wrapText="1" shrinkToFit="1"/>
    </xf>
    <xf numFmtId="3" fontId="25" fillId="0" borderId="3" xfId="0" applyNumberFormat="1" applyFont="1" applyBorder="1" applyAlignment="1">
      <alignment horizontal="center" vertical="center" shrinkToFit="1"/>
    </xf>
    <xf numFmtId="0" fontId="24" fillId="0" borderId="3" xfId="0" applyFont="1" applyBorder="1" applyAlignment="1">
      <alignment horizontal="left" vertical="center" wrapText="1"/>
    </xf>
    <xf numFmtId="0" fontId="24" fillId="0" borderId="6" xfId="0" applyFont="1" applyBorder="1" applyAlignment="1">
      <alignment horizontal="center" vertical="center" wrapText="1"/>
    </xf>
    <xf numFmtId="0" fontId="24" fillId="0" borderId="7" xfId="0" applyFont="1" applyBorder="1" applyAlignment="1">
      <alignment horizontal="center" vertical="center" wrapText="1"/>
    </xf>
    <xf numFmtId="56" fontId="28" fillId="0" borderId="0" xfId="0" applyNumberFormat="1" applyFont="1" applyBorder="1" applyAlignment="1">
      <alignment horizontal="left" vertical="center"/>
    </xf>
    <xf numFmtId="177" fontId="28" fillId="0" borderId="0" xfId="0" applyNumberFormat="1" applyFont="1" applyBorder="1" applyAlignment="1">
      <alignment horizontal="right" vertical="center"/>
    </xf>
    <xf numFmtId="0" fontId="24" fillId="0" borderId="1" xfId="0" applyFont="1" applyBorder="1" applyAlignment="1">
      <alignment horizontal="center" vertical="center" shrinkToFit="1"/>
    </xf>
    <xf numFmtId="0" fontId="31" fillId="0" borderId="0" xfId="0" applyFont="1" applyAlignment="1">
      <alignment horizontal="center" vertical="center"/>
    </xf>
    <xf numFmtId="0" fontId="25" fillId="0" borderId="7" xfId="0" applyFont="1" applyBorder="1" applyAlignment="1" applyProtection="1">
      <alignment horizontal="left" vertical="center" shrinkToFit="1"/>
    </xf>
    <xf numFmtId="0" fontId="25" fillId="0" borderId="10" xfId="0" applyFont="1" applyBorder="1" applyAlignment="1" applyProtection="1">
      <alignment horizontal="left" vertical="center" shrinkToFit="1"/>
    </xf>
    <xf numFmtId="0" fontId="28" fillId="0" borderId="0" xfId="0" applyFont="1" applyBorder="1" applyAlignment="1" applyProtection="1">
      <alignment horizontal="center" vertical="center"/>
    </xf>
    <xf numFmtId="0" fontId="28" fillId="0" borderId="15" xfId="0" applyFont="1" applyBorder="1" applyAlignment="1">
      <alignment horizontal="center" vertical="center" shrinkToFit="1"/>
    </xf>
    <xf numFmtId="0" fontId="28" fillId="0" borderId="16" xfId="0" applyFont="1" applyBorder="1" applyAlignment="1">
      <alignment horizontal="center" vertical="center" shrinkToFit="1"/>
    </xf>
    <xf numFmtId="0" fontId="28" fillId="0" borderId="17" xfId="0" applyFont="1" applyBorder="1" applyAlignment="1">
      <alignment horizontal="center" vertical="center" shrinkToFit="1"/>
    </xf>
    <xf numFmtId="0" fontId="28" fillId="0" borderId="2" xfId="0" applyFont="1" applyBorder="1" applyAlignment="1">
      <alignment horizontal="center" vertical="center" shrinkToFit="1"/>
    </xf>
    <xf numFmtId="0" fontId="28" fillId="0" borderId="3" xfId="0" applyFont="1" applyBorder="1" applyAlignment="1">
      <alignment horizontal="center" vertical="center" shrinkToFit="1"/>
    </xf>
    <xf numFmtId="0" fontId="28" fillId="0" borderId="4" xfId="0" applyFont="1" applyBorder="1" applyAlignment="1">
      <alignment horizontal="center" vertical="center" shrinkToFit="1"/>
    </xf>
    <xf numFmtId="0" fontId="25" fillId="0" borderId="12" xfId="0" applyFont="1" applyBorder="1" applyAlignment="1">
      <alignment horizontal="center" vertical="center" shrinkToFit="1"/>
    </xf>
    <xf numFmtId="0" fontId="25" fillId="0" borderId="13" xfId="0" applyFont="1" applyBorder="1" applyAlignment="1">
      <alignment horizontal="center" vertical="center" shrinkToFit="1"/>
    </xf>
    <xf numFmtId="0" fontId="25" fillId="0" borderId="14" xfId="0" applyFont="1" applyBorder="1" applyAlignment="1">
      <alignment horizontal="center" vertical="center" shrinkToFit="1"/>
    </xf>
    <xf numFmtId="0" fontId="19" fillId="0" borderId="3" xfId="0" applyFont="1" applyBorder="1" applyAlignment="1">
      <alignment horizontal="center" vertical="center"/>
    </xf>
    <xf numFmtId="0" fontId="19" fillId="0" borderId="4" xfId="0" applyFont="1" applyBorder="1" applyAlignment="1">
      <alignment horizontal="center" vertical="center"/>
    </xf>
    <xf numFmtId="0" fontId="25" fillId="0" borderId="2" xfId="0" applyFont="1" applyBorder="1" applyAlignment="1">
      <alignment horizontal="center" vertical="center" shrinkToFit="1"/>
    </xf>
    <xf numFmtId="0" fontId="25" fillId="0" borderId="3" xfId="0" applyFont="1" applyBorder="1" applyAlignment="1">
      <alignment horizontal="center" vertical="center" shrinkToFit="1"/>
    </xf>
    <xf numFmtId="0" fontId="25" fillId="0" borderId="4" xfId="0" applyFont="1" applyBorder="1" applyAlignment="1">
      <alignment horizontal="center" vertical="center" shrinkToFit="1"/>
    </xf>
    <xf numFmtId="0" fontId="25" fillId="0" borderId="1" xfId="0" applyFont="1" applyBorder="1" applyAlignment="1">
      <alignment horizontal="left" vertical="center" shrinkToFit="1"/>
    </xf>
    <xf numFmtId="0" fontId="24" fillId="0" borderId="7" xfId="0" applyFont="1" applyBorder="1" applyAlignment="1" applyProtection="1">
      <alignment horizontal="center" vertical="center"/>
    </xf>
    <xf numFmtId="0" fontId="24" fillId="0" borderId="10" xfId="0" applyFont="1" applyBorder="1" applyAlignment="1" applyProtection="1">
      <alignment horizontal="center" vertical="center"/>
    </xf>
    <xf numFmtId="0" fontId="25" fillId="0" borderId="0" xfId="0" applyFont="1" applyBorder="1" applyAlignment="1" applyProtection="1">
      <alignment horizontal="left" vertical="center" shrinkToFit="1"/>
    </xf>
    <xf numFmtId="0" fontId="28" fillId="0" borderId="6"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25" fillId="0" borderId="15" xfId="0" applyFont="1" applyBorder="1" applyAlignment="1">
      <alignment horizontal="center" vertical="center" shrinkToFit="1"/>
    </xf>
    <xf numFmtId="0" fontId="25" fillId="0" borderId="16" xfId="0" applyFont="1" applyBorder="1" applyAlignment="1">
      <alignment horizontal="center" vertical="center" shrinkToFit="1"/>
    </xf>
    <xf numFmtId="0" fontId="25" fillId="0" borderId="17" xfId="0" applyFont="1" applyBorder="1" applyAlignment="1">
      <alignment horizontal="center" vertical="center" shrinkToFit="1"/>
    </xf>
    <xf numFmtId="0" fontId="21" fillId="0" borderId="3" xfId="0" applyFont="1" applyBorder="1" applyAlignment="1">
      <alignment horizontal="center" vertical="center" wrapText="1"/>
    </xf>
    <xf numFmtId="0" fontId="21" fillId="0" borderId="4" xfId="0" applyFont="1" applyBorder="1" applyAlignment="1">
      <alignment horizontal="center" vertical="center" wrapText="1"/>
    </xf>
    <xf numFmtId="0" fontId="21" fillId="0" borderId="0" xfId="0" applyFont="1" applyAlignment="1">
      <alignment horizontal="left" vertical="center" shrinkToFit="1"/>
    </xf>
    <xf numFmtId="0" fontId="23" fillId="0" borderId="2" xfId="0" applyFont="1" applyBorder="1" applyAlignment="1" applyProtection="1">
      <alignment horizontal="right" vertical="center" shrinkToFit="1"/>
    </xf>
    <xf numFmtId="0" fontId="23" fillId="0" borderId="3" xfId="0" applyFont="1" applyBorder="1" applyAlignment="1" applyProtection="1">
      <alignment horizontal="right" vertical="center" shrinkToFit="1"/>
    </xf>
    <xf numFmtId="0" fontId="23" fillId="0" borderId="3" xfId="0" applyFont="1" applyBorder="1" applyAlignment="1" applyProtection="1">
      <alignment horizontal="left" vertical="center" shrinkToFit="1"/>
    </xf>
    <xf numFmtId="0" fontId="23" fillId="0" borderId="4" xfId="0" applyFont="1" applyBorder="1" applyAlignment="1" applyProtection="1">
      <alignment horizontal="left" vertical="center" shrinkToFit="1"/>
    </xf>
    <xf numFmtId="0" fontId="27" fillId="0" borderId="2" xfId="0" applyFont="1" applyBorder="1" applyAlignment="1">
      <alignment horizontal="center" vertical="center" shrinkToFit="1"/>
    </xf>
    <xf numFmtId="0" fontId="27" fillId="0" borderId="3" xfId="0" applyFont="1" applyBorder="1" applyAlignment="1">
      <alignment horizontal="center" vertical="center" shrinkToFit="1"/>
    </xf>
    <xf numFmtId="0" fontId="27" fillId="0" borderId="4" xfId="0" applyFont="1" applyBorder="1" applyAlignment="1">
      <alignment horizontal="center" vertical="center" shrinkToFit="1"/>
    </xf>
    <xf numFmtId="0" fontId="24" fillId="0" borderId="4" xfId="0" applyFont="1" applyBorder="1" applyAlignment="1">
      <alignment horizontal="center" vertical="center" shrinkToFit="1"/>
    </xf>
    <xf numFmtId="0" fontId="24" fillId="0" borderId="0" xfId="0" applyFont="1" applyAlignment="1" applyProtection="1">
      <alignment horizontal="right" vertical="center"/>
    </xf>
    <xf numFmtId="0" fontId="30" fillId="0" borderId="0" xfId="0" applyFont="1" applyAlignment="1" applyProtection="1">
      <alignment horizontal="center" vertical="center"/>
    </xf>
    <xf numFmtId="0" fontId="24" fillId="0" borderId="6" xfId="0" applyFont="1" applyBorder="1" applyAlignment="1" applyProtection="1">
      <alignment horizontal="center" vertical="center"/>
    </xf>
    <xf numFmtId="0" fontId="24" fillId="0" borderId="8" xfId="0" applyFont="1" applyBorder="1" applyAlignment="1" applyProtection="1">
      <alignment horizontal="center" vertical="center"/>
    </xf>
    <xf numFmtId="0" fontId="25" fillId="0" borderId="12" xfId="0" applyFont="1" applyBorder="1" applyAlignment="1" applyProtection="1">
      <alignment horizontal="center" vertical="center"/>
    </xf>
    <xf numFmtId="0" fontId="25" fillId="0" borderId="14" xfId="0" applyFont="1" applyBorder="1" applyAlignment="1" applyProtection="1">
      <alignment horizontal="center" vertical="center"/>
    </xf>
    <xf numFmtId="0" fontId="28" fillId="0" borderId="2" xfId="0" applyFont="1" applyBorder="1" applyAlignment="1" applyProtection="1">
      <alignment horizontal="center" vertical="center"/>
    </xf>
    <xf numFmtId="0" fontId="28" fillId="0" borderId="4" xfId="0" applyFont="1" applyBorder="1" applyAlignment="1" applyProtection="1">
      <alignment horizontal="center" vertical="center"/>
    </xf>
    <xf numFmtId="0" fontId="25" fillId="0" borderId="3" xfId="0" applyFont="1" applyBorder="1" applyAlignment="1" applyProtection="1">
      <alignment horizontal="center" vertical="center"/>
    </xf>
    <xf numFmtId="0" fontId="28" fillId="0" borderId="2" xfId="0" applyFont="1" applyBorder="1" applyAlignment="1" applyProtection="1">
      <alignment horizontal="center" vertical="center" wrapText="1"/>
    </xf>
    <xf numFmtId="0" fontId="28" fillId="0" borderId="3" xfId="0" applyFont="1" applyBorder="1" applyAlignment="1" applyProtection="1">
      <alignment horizontal="center" vertical="center" wrapText="1"/>
    </xf>
    <xf numFmtId="0" fontId="28" fillId="0" borderId="3" xfId="0" applyFont="1" applyBorder="1" applyAlignment="1" applyProtection="1">
      <alignment horizontal="left" vertical="center"/>
    </xf>
    <xf numFmtId="0" fontId="24" fillId="0" borderId="15" xfId="0" applyFont="1" applyBorder="1" applyAlignment="1" applyProtection="1">
      <alignment horizontal="center" vertical="center" shrinkToFit="1"/>
    </xf>
    <xf numFmtId="0" fontId="24" fillId="0" borderId="16" xfId="0" applyFont="1" applyBorder="1" applyAlignment="1" applyProtection="1">
      <alignment horizontal="center" vertical="center" shrinkToFit="1"/>
    </xf>
    <xf numFmtId="0" fontId="24" fillId="0" borderId="17" xfId="0" applyFont="1" applyBorder="1" applyAlignment="1" applyProtection="1">
      <alignment horizontal="center" vertical="center" shrinkToFit="1"/>
    </xf>
    <xf numFmtId="0" fontId="30" fillId="0" borderId="12" xfId="0" applyFont="1" applyBorder="1" applyAlignment="1" applyProtection="1">
      <alignment horizontal="center" vertical="center" shrinkToFit="1"/>
    </xf>
    <xf numFmtId="0" fontId="30" fillId="0" borderId="13" xfId="0" applyFont="1" applyBorder="1" applyAlignment="1" applyProtection="1">
      <alignment horizontal="center" vertical="center" shrinkToFit="1"/>
    </xf>
    <xf numFmtId="0" fontId="30" fillId="0" borderId="14" xfId="0" applyFont="1" applyBorder="1" applyAlignment="1" applyProtection="1">
      <alignment horizontal="center" vertical="center" shrinkToFit="1"/>
    </xf>
    <xf numFmtId="0" fontId="24" fillId="0" borderId="3" xfId="0" applyFont="1" applyBorder="1" applyAlignment="1">
      <alignment horizontal="left" vertical="center" shrinkToFit="1"/>
    </xf>
    <xf numFmtId="0" fontId="24" fillId="0" borderId="4" xfId="0" applyFont="1" applyBorder="1" applyAlignment="1">
      <alignment horizontal="center" vertical="center" wrapText="1"/>
    </xf>
    <xf numFmtId="0" fontId="27" fillId="0" borderId="15" xfId="0" applyFont="1" applyBorder="1" applyAlignment="1">
      <alignment horizontal="center" vertical="center" shrinkToFit="1"/>
    </xf>
    <xf numFmtId="0" fontId="27" fillId="0" borderId="16" xfId="0" applyFont="1" applyBorder="1" applyAlignment="1">
      <alignment horizontal="center" vertical="center" shrinkToFit="1"/>
    </xf>
    <xf numFmtId="0" fontId="27" fillId="0" borderId="17" xfId="0" applyFont="1" applyBorder="1" applyAlignment="1">
      <alignment horizontal="center" vertical="center" shrinkToFit="1"/>
    </xf>
    <xf numFmtId="0" fontId="22" fillId="0" borderId="12" xfId="0" applyFont="1" applyBorder="1" applyAlignment="1">
      <alignment horizontal="center" vertical="center" shrinkToFit="1"/>
    </xf>
    <xf numFmtId="0" fontId="22" fillId="0" borderId="13" xfId="0" applyFont="1" applyBorder="1" applyAlignment="1">
      <alignment horizontal="center" vertical="center" shrinkToFit="1"/>
    </xf>
    <xf numFmtId="0" fontId="22" fillId="0" borderId="14" xfId="0" applyFont="1" applyBorder="1" applyAlignment="1">
      <alignment horizontal="center" vertical="center" shrinkToFit="1"/>
    </xf>
    <xf numFmtId="0" fontId="28" fillId="0" borderId="0" xfId="0" applyFont="1" applyBorder="1" applyAlignment="1" applyProtection="1">
      <alignment horizontal="center" vertical="center" wrapText="1"/>
    </xf>
    <xf numFmtId="0" fontId="28" fillId="0" borderId="3" xfId="0" applyFont="1" applyBorder="1" applyAlignment="1">
      <alignment horizontal="center" vertical="center"/>
    </xf>
    <xf numFmtId="0" fontId="28" fillId="0" borderId="4" xfId="0" applyFont="1" applyBorder="1" applyAlignment="1">
      <alignment horizontal="center" vertical="center"/>
    </xf>
    <xf numFmtId="0" fontId="25" fillId="0" borderId="6" xfId="0" applyFont="1" applyBorder="1" applyAlignment="1">
      <alignment horizontal="center" vertical="center"/>
    </xf>
    <xf numFmtId="0" fontId="25" fillId="0" borderId="8" xfId="0" applyFont="1" applyBorder="1" applyAlignment="1">
      <alignment horizontal="center" vertical="center"/>
    </xf>
    <xf numFmtId="0" fontId="25" fillId="0" borderId="9" xfId="0" applyFont="1" applyBorder="1" applyAlignment="1">
      <alignment horizontal="center" vertical="center"/>
    </xf>
    <xf numFmtId="0" fontId="25" fillId="0" borderId="11" xfId="0" applyFont="1" applyBorder="1" applyAlignment="1">
      <alignment horizontal="center" vertical="center"/>
    </xf>
    <xf numFmtId="0" fontId="39" fillId="0" borderId="9" xfId="0" applyFont="1" applyBorder="1" applyAlignment="1">
      <alignment horizontal="left" vertical="center" shrinkToFit="1"/>
    </xf>
    <xf numFmtId="0" fontId="39" fillId="0" borderId="10" xfId="0" applyFont="1" applyBorder="1" applyAlignment="1">
      <alignment horizontal="left" vertical="center" shrinkToFit="1"/>
    </xf>
    <xf numFmtId="0" fontId="25" fillId="0" borderId="2" xfId="0" applyFont="1" applyBorder="1" applyAlignment="1" applyProtection="1">
      <alignment horizontal="center" vertical="center"/>
    </xf>
    <xf numFmtId="0" fontId="25" fillId="0" borderId="4" xfId="0" applyFont="1" applyBorder="1" applyAlignment="1" applyProtection="1">
      <alignment horizontal="center" vertical="center"/>
    </xf>
    <xf numFmtId="0" fontId="28" fillId="0" borderId="9" xfId="0" applyFont="1" applyBorder="1" applyAlignment="1">
      <alignment horizontal="center" vertical="center"/>
    </xf>
    <xf numFmtId="0" fontId="28" fillId="0" borderId="10" xfId="0" applyFont="1" applyBorder="1" applyAlignment="1">
      <alignment horizontal="center" vertical="center"/>
    </xf>
    <xf numFmtId="0" fontId="28" fillId="0" borderId="11" xfId="0" applyFont="1" applyBorder="1" applyAlignment="1">
      <alignment horizontal="center" vertical="center"/>
    </xf>
    <xf numFmtId="0" fontId="39" fillId="0" borderId="12" xfId="0" applyFont="1" applyBorder="1" applyAlignment="1">
      <alignment horizontal="center" vertical="center" shrinkToFit="1"/>
    </xf>
    <xf numFmtId="0" fontId="39" fillId="0" borderId="13" xfId="0" applyFont="1" applyBorder="1" applyAlignment="1">
      <alignment horizontal="center" vertical="center" shrinkToFit="1"/>
    </xf>
    <xf numFmtId="0" fontId="39" fillId="0" borderId="14" xfId="0" applyFont="1" applyBorder="1" applyAlignment="1">
      <alignment horizontal="center" vertical="center" shrinkToFit="1"/>
    </xf>
    <xf numFmtId="0" fontId="28" fillId="0" borderId="3" xfId="0" applyFont="1" applyBorder="1" applyAlignment="1">
      <alignment horizontal="left" vertical="center"/>
    </xf>
    <xf numFmtId="0" fontId="25" fillId="0" borderId="5" xfId="0" applyFont="1" applyBorder="1" applyAlignment="1">
      <alignment horizontal="center" vertical="center"/>
    </xf>
    <xf numFmtId="0" fontId="25" fillId="0" borderId="18" xfId="0" applyFont="1" applyBorder="1" applyAlignment="1">
      <alignment horizontal="center" vertical="center"/>
    </xf>
    <xf numFmtId="0" fontId="28" fillId="0" borderId="19" xfId="0" applyFont="1" applyBorder="1" applyAlignment="1">
      <alignment horizontal="center" vertical="center"/>
    </xf>
    <xf numFmtId="0" fontId="28" fillId="0" borderId="21" xfId="0" applyFont="1" applyBorder="1" applyAlignment="1">
      <alignment horizontal="center" vertical="center"/>
    </xf>
    <xf numFmtId="0" fontId="28" fillId="0" borderId="20" xfId="0" applyFont="1" applyBorder="1" applyAlignment="1">
      <alignment horizontal="center" vertical="center"/>
    </xf>
    <xf numFmtId="0" fontId="22" fillId="0" borderId="7" xfId="0" applyFont="1" applyBorder="1" applyAlignment="1">
      <alignment horizontal="center" vertical="center" shrinkToFit="1"/>
    </xf>
    <xf numFmtId="0" fontId="22" fillId="0" borderId="0" xfId="0" applyFont="1" applyBorder="1" applyAlignment="1">
      <alignment horizontal="center" vertical="center" shrinkToFit="1"/>
    </xf>
    <xf numFmtId="0" fontId="22" fillId="0" borderId="10" xfId="0" applyFont="1" applyBorder="1" applyAlignment="1">
      <alignment horizontal="center" vertical="center" shrinkToFit="1"/>
    </xf>
    <xf numFmtId="0" fontId="25" fillId="0" borderId="2" xfId="0" applyFont="1" applyBorder="1" applyAlignment="1">
      <alignment horizontal="center" vertical="center"/>
    </xf>
    <xf numFmtId="0" fontId="25" fillId="0" borderId="4" xfId="0" applyFont="1" applyBorder="1" applyAlignment="1">
      <alignment horizontal="center" vertical="center"/>
    </xf>
    <xf numFmtId="0" fontId="25" fillId="0" borderId="7" xfId="0" applyFont="1" applyBorder="1" applyAlignment="1">
      <alignment horizontal="center" vertical="center"/>
    </xf>
    <xf numFmtId="0" fontId="25" fillId="0" borderId="10" xfId="0" applyFont="1" applyBorder="1" applyAlignment="1">
      <alignment horizontal="center" vertical="center"/>
    </xf>
    <xf numFmtId="0" fontId="25" fillId="0" borderId="3" xfId="0" applyFont="1" applyBorder="1" applyAlignment="1">
      <alignment horizontal="center" vertical="center"/>
    </xf>
    <xf numFmtId="0" fontId="22" fillId="0" borderId="9" xfId="0" applyFont="1" applyBorder="1" applyAlignment="1">
      <alignment horizontal="center" vertical="center"/>
    </xf>
    <xf numFmtId="0" fontId="22" fillId="0" borderId="11" xfId="0" applyFont="1" applyBorder="1" applyAlignment="1">
      <alignment horizontal="center" vertical="center"/>
    </xf>
    <xf numFmtId="0" fontId="24" fillId="0" borderId="2" xfId="0" applyFont="1" applyBorder="1" applyAlignment="1">
      <alignment horizontal="center" vertical="center"/>
    </xf>
    <xf numFmtId="0" fontId="24" fillId="0" borderId="3" xfId="0" applyFont="1" applyBorder="1" applyAlignment="1">
      <alignment horizontal="center" vertical="center"/>
    </xf>
    <xf numFmtId="0" fontId="24" fillId="0" borderId="4" xfId="0" applyFont="1" applyBorder="1" applyAlignment="1">
      <alignment horizontal="center" vertical="center"/>
    </xf>
    <xf numFmtId="0" fontId="24" fillId="0" borderId="0" xfId="0" applyFont="1" applyBorder="1" applyAlignment="1" applyProtection="1">
      <alignment horizontal="center" vertical="center"/>
    </xf>
    <xf numFmtId="0" fontId="33" fillId="0" borderId="0" xfId="0" applyFont="1" applyBorder="1" applyAlignment="1">
      <alignment horizontal="center" vertical="center"/>
    </xf>
    <xf numFmtId="0" fontId="32" fillId="0" borderId="2" xfId="0" applyFont="1" applyBorder="1" applyAlignment="1">
      <alignment horizontal="center" vertical="center"/>
    </xf>
    <xf numFmtId="0" fontId="32" fillId="0" borderId="4" xfId="0" applyFont="1" applyBorder="1" applyAlignment="1">
      <alignment horizontal="center" vertical="center"/>
    </xf>
    <xf numFmtId="0" fontId="22" fillId="0" borderId="5" xfId="0" applyFont="1" applyBorder="1" applyAlignment="1">
      <alignment horizontal="center" vertical="center" wrapText="1"/>
    </xf>
    <xf numFmtId="0" fontId="22" fillId="0" borderId="18" xfId="0" applyFont="1" applyBorder="1" applyAlignment="1">
      <alignment horizontal="center" vertical="center" wrapText="1"/>
    </xf>
    <xf numFmtId="0" fontId="29" fillId="0" borderId="3" xfId="0" applyFont="1" applyBorder="1" applyAlignment="1">
      <alignment horizontal="center" vertical="center"/>
    </xf>
    <xf numFmtId="0" fontId="18" fillId="0" borderId="3" xfId="0" applyFont="1" applyBorder="1" applyAlignment="1">
      <alignment horizontal="center" vertical="center"/>
    </xf>
    <xf numFmtId="0" fontId="30" fillId="0" borderId="13" xfId="0" applyFont="1" applyBorder="1" applyAlignment="1">
      <alignment horizontal="center" vertical="center" shrinkToFit="1"/>
    </xf>
    <xf numFmtId="0" fontId="30" fillId="0" borderId="14" xfId="0" applyFont="1" applyBorder="1" applyAlignment="1">
      <alignment horizontal="center" vertical="center" shrinkToFit="1"/>
    </xf>
    <xf numFmtId="0" fontId="22" fillId="0" borderId="6" xfId="0" applyFont="1" applyBorder="1" applyAlignment="1">
      <alignment horizontal="center" vertical="center"/>
    </xf>
    <xf numFmtId="0" fontId="22" fillId="0" borderId="8" xfId="0" applyFont="1" applyBorder="1" applyAlignment="1">
      <alignment horizontal="center" vertical="center"/>
    </xf>
    <xf numFmtId="0" fontId="22" fillId="0" borderId="5" xfId="0" applyFont="1" applyBorder="1" applyAlignment="1">
      <alignment horizontal="center" vertical="center"/>
    </xf>
    <xf numFmtId="0" fontId="22" fillId="0" borderId="18" xfId="0" applyFont="1" applyBorder="1" applyAlignment="1">
      <alignment horizontal="center" vertical="center"/>
    </xf>
    <xf numFmtId="0" fontId="30" fillId="0" borderId="12" xfId="0" applyFont="1" applyBorder="1" applyAlignment="1">
      <alignment horizontal="center" vertical="center" shrinkToFit="1"/>
    </xf>
    <xf numFmtId="0" fontId="22" fillId="0" borderId="3" xfId="0" applyFont="1" applyBorder="1" applyAlignment="1">
      <alignment horizontal="right" vertical="center"/>
    </xf>
    <xf numFmtId="0" fontId="30" fillId="0" borderId="2" xfId="0" applyFont="1" applyBorder="1" applyAlignment="1">
      <alignment horizontal="right" vertical="center" shrinkToFit="1"/>
    </xf>
    <xf numFmtId="0" fontId="30" fillId="0" borderId="3" xfId="0" applyFont="1" applyBorder="1" applyAlignment="1">
      <alignment horizontal="right" vertical="center" shrinkToFit="1"/>
    </xf>
    <xf numFmtId="0" fontId="30" fillId="0" borderId="3" xfId="0" applyFont="1" applyBorder="1" applyAlignment="1">
      <alignment horizontal="left" vertical="center" shrinkToFit="1"/>
    </xf>
    <xf numFmtId="0" fontId="30" fillId="0" borderId="4" xfId="0" applyFont="1" applyBorder="1" applyAlignment="1">
      <alignment horizontal="left" vertical="center" shrinkToFit="1"/>
    </xf>
    <xf numFmtId="0" fontId="29" fillId="0" borderId="13" xfId="0" applyFont="1" applyBorder="1" applyAlignment="1">
      <alignment horizontal="left" vertical="center" shrinkToFit="1"/>
    </xf>
    <xf numFmtId="0" fontId="29" fillId="0" borderId="14" xfId="0" applyFont="1" applyBorder="1" applyAlignment="1">
      <alignment horizontal="left" vertical="center" shrinkToFit="1"/>
    </xf>
    <xf numFmtId="0" fontId="29" fillId="0" borderId="13" xfId="0" applyFont="1" applyBorder="1" applyAlignment="1">
      <alignment horizontal="center" vertical="center" shrinkToFit="1"/>
    </xf>
    <xf numFmtId="0" fontId="32" fillId="0" borderId="7" xfId="0" applyFont="1" applyBorder="1" applyAlignment="1" applyProtection="1">
      <alignment horizontal="left" vertical="center"/>
    </xf>
    <xf numFmtId="0" fontId="32" fillId="0" borderId="8" xfId="0" applyFont="1" applyBorder="1" applyAlignment="1" applyProtection="1">
      <alignment horizontal="left" vertical="center"/>
    </xf>
    <xf numFmtId="0" fontId="32" fillId="0" borderId="10" xfId="0" applyFont="1" applyBorder="1" applyAlignment="1" applyProtection="1">
      <alignment horizontal="left" vertical="center"/>
    </xf>
    <xf numFmtId="0" fontId="32" fillId="0" borderId="11" xfId="0" applyFont="1" applyBorder="1" applyAlignment="1" applyProtection="1">
      <alignment horizontal="left" vertical="center"/>
    </xf>
    <xf numFmtId="0" fontId="52" fillId="0" borderId="10" xfId="0" applyFont="1" applyBorder="1" applyAlignment="1" applyProtection="1">
      <alignment horizontal="right" vertical="center"/>
    </xf>
    <xf numFmtId="0" fontId="0" fillId="0" borderId="19" xfId="0" applyBorder="1" applyAlignment="1">
      <alignment horizontal="center" vertical="center"/>
    </xf>
    <xf numFmtId="0" fontId="0" fillId="0" borderId="20" xfId="0" applyBorder="1" applyAlignment="1">
      <alignment horizontal="center" vertical="center"/>
    </xf>
    <xf numFmtId="0" fontId="52" fillId="0" borderId="10" xfId="0" applyFont="1" applyBorder="1" applyAlignment="1" applyProtection="1">
      <alignment vertical="center"/>
    </xf>
    <xf numFmtId="0" fontId="20" fillId="0" borderId="0" xfId="0" applyFont="1" applyAlignment="1" applyProtection="1">
      <alignment horizontal="right" vertical="center"/>
    </xf>
    <xf numFmtId="0" fontId="41" fillId="0" borderId="7" xfId="0" applyFont="1" applyBorder="1" applyAlignment="1" applyProtection="1">
      <alignment horizontal="center" vertical="center"/>
    </xf>
    <xf numFmtId="0" fontId="44" fillId="4" borderId="5" xfId="0" applyFont="1" applyFill="1" applyBorder="1" applyAlignment="1">
      <alignment horizontal="center" vertical="center"/>
    </xf>
    <xf numFmtId="0" fontId="44" fillId="4" borderId="0" xfId="0" applyFont="1" applyFill="1" applyBorder="1" applyAlignment="1">
      <alignment horizontal="center" vertical="center"/>
    </xf>
    <xf numFmtId="0" fontId="32" fillId="0" borderId="0" xfId="0" applyFont="1" applyAlignment="1" applyProtection="1">
      <alignment horizontal="center" vertical="center"/>
    </xf>
    <xf numFmtId="0" fontId="20" fillId="0" borderId="2" xfId="0" applyFont="1" applyBorder="1" applyAlignment="1" applyProtection="1">
      <alignment horizontal="center" vertical="center"/>
    </xf>
    <xf numFmtId="0" fontId="20" fillId="0" borderId="3" xfId="0" applyFont="1" applyBorder="1" applyAlignment="1" applyProtection="1">
      <alignment horizontal="center" vertical="center"/>
    </xf>
    <xf numFmtId="0" fontId="20" fillId="0" borderId="4" xfId="0" applyFont="1" applyBorder="1" applyAlignment="1" applyProtection="1">
      <alignment horizontal="center" vertical="center"/>
    </xf>
    <xf numFmtId="0" fontId="50" fillId="0" borderId="0" xfId="0" applyFont="1" applyBorder="1" applyAlignment="1" applyProtection="1">
      <alignment horizontal="center" vertical="center"/>
    </xf>
    <xf numFmtId="0" fontId="59" fillId="4" borderId="6" xfId="0" applyFont="1" applyFill="1" applyBorder="1" applyAlignment="1" applyProtection="1">
      <alignment horizontal="center" vertical="center"/>
      <protection locked="0"/>
    </xf>
    <xf numFmtId="0" fontId="59" fillId="4" borderId="7" xfId="0" applyFont="1" applyFill="1" applyBorder="1" applyAlignment="1" applyProtection="1">
      <alignment horizontal="center" vertical="center"/>
      <protection locked="0"/>
    </xf>
    <xf numFmtId="0" fontId="59" fillId="4" borderId="8" xfId="0" applyFont="1" applyFill="1" applyBorder="1" applyAlignment="1" applyProtection="1">
      <alignment horizontal="center" vertical="center"/>
      <protection locked="0"/>
    </xf>
    <xf numFmtId="0" fontId="59" fillId="4" borderId="5" xfId="0" applyFont="1" applyFill="1" applyBorder="1" applyAlignment="1" applyProtection="1">
      <alignment horizontal="center" vertical="center"/>
      <protection locked="0"/>
    </xf>
    <xf numFmtId="0" fontId="59" fillId="4" borderId="0" xfId="0" applyFont="1" applyFill="1" applyBorder="1" applyAlignment="1" applyProtection="1">
      <alignment horizontal="center" vertical="center"/>
      <protection locked="0"/>
    </xf>
    <xf numFmtId="0" fontId="59" fillId="4" borderId="18" xfId="0" applyFont="1" applyFill="1" applyBorder="1" applyAlignment="1" applyProtection="1">
      <alignment horizontal="center" vertical="center"/>
      <protection locked="0"/>
    </xf>
    <xf numFmtId="0" fontId="51" fillId="0" borderId="6" xfId="0" applyFont="1" applyBorder="1" applyAlignment="1" applyProtection="1">
      <alignment horizontal="center" vertical="center"/>
    </xf>
    <xf numFmtId="0" fontId="51" fillId="0" borderId="7" xfId="0" applyFont="1" applyBorder="1" applyAlignment="1" applyProtection="1">
      <alignment horizontal="center" vertical="center"/>
    </xf>
    <xf numFmtId="0" fontId="51" fillId="0" borderId="8" xfId="0" applyFont="1" applyBorder="1" applyAlignment="1" applyProtection="1">
      <alignment horizontal="center" vertical="center"/>
    </xf>
    <xf numFmtId="0" fontId="51" fillId="0" borderId="9" xfId="0" applyFont="1" applyBorder="1" applyAlignment="1" applyProtection="1">
      <alignment horizontal="center" vertical="center"/>
    </xf>
    <xf numFmtId="0" fontId="51" fillId="0" borderId="10" xfId="0" applyFont="1" applyBorder="1" applyAlignment="1" applyProtection="1">
      <alignment horizontal="center" vertical="center"/>
    </xf>
    <xf numFmtId="0" fontId="51" fillId="0" borderId="11" xfId="0" applyFont="1" applyBorder="1" applyAlignment="1" applyProtection="1">
      <alignment horizontal="center" vertical="center"/>
    </xf>
    <xf numFmtId="0" fontId="39" fillId="0" borderId="6" xfId="0" applyFont="1" applyBorder="1" applyAlignment="1" applyProtection="1">
      <alignment horizontal="center" vertical="center" shrinkToFit="1"/>
    </xf>
    <xf numFmtId="0" fontId="39" fillId="0" borderId="7" xfId="0" applyFont="1" applyBorder="1" applyAlignment="1" applyProtection="1">
      <alignment horizontal="center" vertical="center" shrinkToFit="1"/>
    </xf>
    <xf numFmtId="0" fontId="39" fillId="0" borderId="8" xfId="0" applyFont="1" applyBorder="1" applyAlignment="1" applyProtection="1">
      <alignment horizontal="center" vertical="center" shrinkToFit="1"/>
    </xf>
    <xf numFmtId="0" fontId="39" fillId="0" borderId="9" xfId="0" applyFont="1" applyBorder="1" applyAlignment="1" applyProtection="1">
      <alignment horizontal="center" vertical="center" shrinkToFit="1"/>
    </xf>
    <xf numFmtId="0" fontId="39" fillId="0" borderId="10" xfId="0" applyFont="1" applyBorder="1" applyAlignment="1" applyProtection="1">
      <alignment horizontal="center" vertical="center" shrinkToFit="1"/>
    </xf>
    <xf numFmtId="0" fontId="39" fillId="0" borderId="11" xfId="0" applyFont="1" applyBorder="1" applyAlignment="1" applyProtection="1">
      <alignment horizontal="center" vertical="center" shrinkToFit="1"/>
    </xf>
    <xf numFmtId="0" fontId="20" fillId="6" borderId="5" xfId="0" applyFont="1" applyFill="1" applyBorder="1" applyAlignment="1" applyProtection="1">
      <alignment horizontal="left" vertical="center" wrapText="1"/>
    </xf>
    <xf numFmtId="0" fontId="20" fillId="6" borderId="0" xfId="0" applyFont="1" applyFill="1" applyBorder="1" applyAlignment="1" applyProtection="1">
      <alignment horizontal="left" vertical="center" wrapText="1"/>
    </xf>
    <xf numFmtId="0" fontId="20" fillId="6" borderId="18" xfId="0" applyFont="1" applyFill="1" applyBorder="1" applyAlignment="1" applyProtection="1">
      <alignment horizontal="left" vertical="center" wrapText="1"/>
    </xf>
    <xf numFmtId="0" fontId="20" fillId="6" borderId="5" xfId="0" applyFont="1" applyFill="1" applyBorder="1" applyAlignment="1" applyProtection="1">
      <alignment horizontal="center" vertical="center"/>
    </xf>
    <xf numFmtId="0" fontId="20" fillId="6" borderId="0" xfId="0" applyFont="1" applyFill="1" applyBorder="1" applyAlignment="1" applyProtection="1">
      <alignment horizontal="center" vertical="center"/>
    </xf>
    <xf numFmtId="0" fontId="20" fillId="6" borderId="18" xfId="0" applyFont="1" applyFill="1" applyBorder="1" applyAlignment="1" applyProtection="1">
      <alignment horizontal="center" vertical="center"/>
    </xf>
    <xf numFmtId="0" fontId="20" fillId="6" borderId="5" xfId="0" applyFont="1" applyFill="1" applyBorder="1" applyAlignment="1" applyProtection="1">
      <alignment horizontal="left" wrapText="1"/>
    </xf>
    <xf numFmtId="0" fontId="20" fillId="6" borderId="0" xfId="0" applyFont="1" applyFill="1" applyBorder="1" applyAlignment="1" applyProtection="1">
      <alignment horizontal="left" wrapText="1"/>
    </xf>
    <xf numFmtId="0" fontId="20" fillId="6" borderId="18" xfId="0" applyFont="1" applyFill="1" applyBorder="1" applyAlignment="1" applyProtection="1">
      <alignment horizontal="left" wrapText="1"/>
    </xf>
    <xf numFmtId="0" fontId="32" fillId="0" borderId="6" xfId="0" applyFont="1" applyBorder="1" applyAlignment="1" applyProtection="1">
      <alignment horizontal="right" vertical="center" shrinkToFit="1"/>
    </xf>
    <xf numFmtId="0" fontId="32" fillId="0" borderId="7" xfId="0" applyFont="1" applyBorder="1" applyAlignment="1" applyProtection="1">
      <alignment horizontal="right" vertical="center" shrinkToFit="1"/>
    </xf>
    <xf numFmtId="0" fontId="32" fillId="0" borderId="9" xfId="0" applyFont="1" applyBorder="1" applyAlignment="1" applyProtection="1">
      <alignment horizontal="right" vertical="center" shrinkToFit="1"/>
    </xf>
    <xf numFmtId="0" fontId="32" fillId="0" borderId="10" xfId="0" applyFont="1" applyBorder="1" applyAlignment="1" applyProtection="1">
      <alignment horizontal="right" vertical="center" shrinkToFit="1"/>
    </xf>
    <xf numFmtId="0" fontId="4" fillId="2" borderId="6" xfId="0" applyFont="1" applyFill="1" applyBorder="1" applyAlignment="1" applyProtection="1">
      <alignment horizontal="center" vertical="center"/>
      <protection locked="0"/>
    </xf>
    <xf numFmtId="0" fontId="4" fillId="2" borderId="9" xfId="0" applyFont="1" applyFill="1" applyBorder="1" applyAlignment="1" applyProtection="1">
      <alignment horizontal="center" vertical="center"/>
      <protection locked="0"/>
    </xf>
    <xf numFmtId="0" fontId="0" fillId="0" borderId="8" xfId="0" applyBorder="1" applyAlignment="1">
      <alignment horizontal="left" vertical="center"/>
    </xf>
    <xf numFmtId="0" fontId="0" fillId="0" borderId="11" xfId="0" applyBorder="1" applyAlignment="1">
      <alignment horizontal="left" vertical="center"/>
    </xf>
    <xf numFmtId="0" fontId="24" fillId="0" borderId="0" xfId="0" applyFont="1" applyAlignment="1">
      <alignment horizontal="left" vertical="center" wrapText="1"/>
    </xf>
    <xf numFmtId="0" fontId="28" fillId="0" borderId="0" xfId="0" applyFont="1" applyAlignment="1">
      <alignment horizontal="left" vertical="center" wrapText="1"/>
    </xf>
    <xf numFmtId="0" fontId="28" fillId="0" borderId="0" xfId="0" applyFont="1" applyAlignment="1">
      <alignment vertical="center" wrapText="1"/>
    </xf>
    <xf numFmtId="0" fontId="18" fillId="0" borderId="0" xfId="0" applyFont="1" applyAlignment="1">
      <alignment horizontal="center" vertical="center"/>
    </xf>
    <xf numFmtId="0" fontId="23" fillId="0" borderId="0" xfId="0" applyFont="1" applyAlignment="1">
      <alignment horizontal="center" vertical="center"/>
    </xf>
    <xf numFmtId="0" fontId="29" fillId="0" borderId="29" xfId="0" applyFont="1" applyBorder="1" applyAlignment="1">
      <alignment horizontal="center" vertical="center"/>
    </xf>
    <xf numFmtId="0" fontId="29" fillId="0" borderId="30" xfId="0" applyFont="1" applyBorder="1" applyAlignment="1">
      <alignment horizontal="center" vertical="center"/>
    </xf>
    <xf numFmtId="0" fontId="24" fillId="0" borderId="0" xfId="0" applyFont="1" applyAlignment="1">
      <alignment horizontal="center" vertical="center"/>
    </xf>
    <xf numFmtId="0" fontId="23" fillId="0" borderId="29" xfId="0" applyFont="1" applyBorder="1" applyAlignment="1">
      <alignment horizontal="center" vertical="center"/>
    </xf>
    <xf numFmtId="0" fontId="23" fillId="0" borderId="31" xfId="0" applyFont="1" applyBorder="1" applyAlignment="1">
      <alignment horizontal="center" vertical="center"/>
    </xf>
    <xf numFmtId="0" fontId="23" fillId="0" borderId="29" xfId="0" applyFont="1" applyBorder="1" applyAlignment="1">
      <alignment horizontal="center" vertical="center" shrinkToFit="1"/>
    </xf>
    <xf numFmtId="0" fontId="23" fillId="0" borderId="30" xfId="0" applyFont="1" applyBorder="1" applyAlignment="1">
      <alignment horizontal="center" vertical="center" shrinkToFit="1"/>
    </xf>
    <xf numFmtId="0" fontId="23" fillId="0" borderId="31" xfId="0" applyFont="1" applyBorder="1" applyAlignment="1">
      <alignment horizontal="center" vertical="center" shrinkToFit="1"/>
    </xf>
    <xf numFmtId="0" fontId="27" fillId="0" borderId="29" xfId="0" applyFont="1" applyBorder="1" applyAlignment="1">
      <alignment horizontal="center" vertical="center"/>
    </xf>
    <xf numFmtId="0" fontId="27" fillId="0" borderId="30" xfId="0" applyFont="1" applyBorder="1" applyAlignment="1">
      <alignment horizontal="center" vertical="center"/>
    </xf>
    <xf numFmtId="0" fontId="27" fillId="0" borderId="31" xfId="0" applyFont="1" applyBorder="1" applyAlignment="1">
      <alignment horizontal="center" vertical="center"/>
    </xf>
    <xf numFmtId="0" fontId="24" fillId="0" borderId="0" xfId="0" applyFont="1" applyAlignment="1">
      <alignment horizontal="left" vertical="center"/>
    </xf>
    <xf numFmtId="0" fontId="75" fillId="0" borderId="0" xfId="0" applyFont="1" applyAlignment="1">
      <alignment horizontal="left" vertical="center"/>
    </xf>
    <xf numFmtId="55" fontId="28" fillId="0" borderId="0" xfId="0" applyNumberFormat="1" applyFont="1" applyBorder="1" applyAlignment="1">
      <alignment horizontal="center" vertical="center" shrinkToFit="1"/>
    </xf>
    <xf numFmtId="0" fontId="28" fillId="0" borderId="6" xfId="0" applyFont="1" applyBorder="1" applyAlignment="1">
      <alignment horizontal="left" vertical="center" wrapText="1"/>
    </xf>
    <xf numFmtId="0" fontId="28" fillId="0" borderId="7" xfId="0" applyFont="1" applyBorder="1" applyAlignment="1">
      <alignment horizontal="left" vertical="center" wrapText="1"/>
    </xf>
    <xf numFmtId="0" fontId="28" fillId="0" borderId="8" xfId="0" applyFont="1" applyBorder="1" applyAlignment="1">
      <alignment horizontal="left" vertical="center" wrapText="1"/>
    </xf>
    <xf numFmtId="0" fontId="28" fillId="0" borderId="5" xfId="0" applyFont="1" applyBorder="1" applyAlignment="1">
      <alignment horizontal="left" vertical="center" wrapText="1"/>
    </xf>
    <xf numFmtId="0" fontId="28" fillId="0" borderId="0" xfId="0" applyFont="1" applyBorder="1" applyAlignment="1">
      <alignment horizontal="left" vertical="center" wrapText="1"/>
    </xf>
    <xf numFmtId="0" fontId="28" fillId="0" borderId="18" xfId="0" applyFont="1" applyBorder="1" applyAlignment="1">
      <alignment horizontal="left" vertical="center" wrapText="1"/>
    </xf>
    <xf numFmtId="0" fontId="28" fillId="0" borderId="9" xfId="0" applyFont="1" applyBorder="1" applyAlignment="1">
      <alignment horizontal="left" vertical="center" wrapText="1"/>
    </xf>
    <xf numFmtId="0" fontId="28" fillId="0" borderId="10" xfId="0" applyFont="1" applyBorder="1" applyAlignment="1">
      <alignment horizontal="left" vertical="center" wrapText="1"/>
    </xf>
    <xf numFmtId="0" fontId="28" fillId="0" borderId="11" xfId="0" applyFont="1" applyBorder="1" applyAlignment="1">
      <alignment horizontal="left" vertical="center" wrapText="1"/>
    </xf>
    <xf numFmtId="0" fontId="27" fillId="0" borderId="0" xfId="0" applyFont="1" applyBorder="1" applyAlignment="1">
      <alignment horizontal="center" vertical="center"/>
    </xf>
    <xf numFmtId="0" fontId="28" fillId="0" borderId="0" xfId="0" applyFont="1" applyBorder="1" applyAlignment="1">
      <alignment horizontal="left" vertical="center"/>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18" xfId="0" applyFont="1" applyBorder="1" applyAlignment="1">
      <alignment horizontal="center" vertical="center" shrinkToFit="1"/>
    </xf>
    <xf numFmtId="0" fontId="28" fillId="0" borderId="0" xfId="0" applyFont="1" applyBorder="1" applyAlignment="1">
      <alignment horizontal="left" vertical="center" shrinkToFit="1"/>
    </xf>
    <xf numFmtId="0" fontId="20" fillId="0" borderId="0" xfId="0" applyFont="1" applyBorder="1" applyAlignment="1">
      <alignment vertical="center"/>
    </xf>
    <xf numFmtId="0" fontId="38" fillId="0" borderId="0" xfId="0" applyFont="1" applyAlignment="1">
      <alignment horizontal="right" vertical="center" shrinkToFit="1"/>
    </xf>
    <xf numFmtId="0" fontId="52" fillId="0" borderId="0" xfId="0" applyFont="1" applyAlignment="1">
      <alignment horizontal="right" vertical="center"/>
    </xf>
    <xf numFmtId="56" fontId="28" fillId="0" borderId="7" xfId="0" applyNumberFormat="1" applyFont="1" applyBorder="1" applyAlignment="1">
      <alignment horizontal="left" vertical="center"/>
    </xf>
    <xf numFmtId="56" fontId="28" fillId="0" borderId="8" xfId="0" applyNumberFormat="1" applyFont="1" applyBorder="1" applyAlignment="1">
      <alignment horizontal="left" vertical="center"/>
    </xf>
    <xf numFmtId="0" fontId="31" fillId="0" borderId="7" xfId="0" applyFont="1" applyBorder="1" applyAlignment="1">
      <alignment horizontal="right" vertical="center"/>
    </xf>
    <xf numFmtId="0" fontId="28" fillId="0" borderId="18" xfId="0" applyFont="1" applyBorder="1" applyAlignment="1">
      <alignment horizontal="left" vertical="center" shrinkToFit="1"/>
    </xf>
    <xf numFmtId="0" fontId="38" fillId="0" borderId="0" xfId="0" applyFont="1" applyAlignment="1">
      <alignment horizontal="right" vertical="center"/>
    </xf>
    <xf numFmtId="0" fontId="20" fillId="0" borderId="0" xfId="0" applyFont="1" applyAlignment="1">
      <alignment horizontal="left" vertical="center" shrinkToFit="1"/>
    </xf>
    <xf numFmtId="0" fontId="56" fillId="0" borderId="0" xfId="0" applyFont="1" applyAlignment="1">
      <alignment horizontal="left" vertical="center" wrapText="1"/>
    </xf>
    <xf numFmtId="0" fontId="21" fillId="0" borderId="0" xfId="0" applyFont="1" applyBorder="1" applyAlignment="1">
      <alignment horizontal="center" vertical="center"/>
    </xf>
    <xf numFmtId="0" fontId="21" fillId="0" borderId="0" xfId="0" applyFont="1" applyBorder="1" applyAlignment="1">
      <alignment horizontal="left" vertical="center"/>
    </xf>
    <xf numFmtId="0" fontId="22" fillId="0" borderId="1" xfId="0" applyFont="1" applyBorder="1" applyAlignment="1">
      <alignment horizontal="center" vertical="center"/>
    </xf>
    <xf numFmtId="0" fontId="25" fillId="0" borderId="0" xfId="0" applyFont="1" applyBorder="1" applyAlignment="1">
      <alignment vertical="center"/>
    </xf>
    <xf numFmtId="0" fontId="18" fillId="0" borderId="0" xfId="0" applyFont="1" applyBorder="1" applyAlignment="1">
      <alignment horizontal="center" vertical="center"/>
    </xf>
    <xf numFmtId="0" fontId="76" fillId="5" borderId="1" xfId="0"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colors>
    <mruColors>
      <color rgb="FFFF7C80"/>
      <color rgb="FFFFFF66"/>
      <color rgb="FFFFFFFF"/>
      <color rgb="FFCCFFCC"/>
      <color rgb="FFCCFF66"/>
      <color rgb="FFCCECFF"/>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17</xdr:col>
      <xdr:colOff>152400</xdr:colOff>
      <xdr:row>45</xdr:row>
      <xdr:rowOff>0</xdr:rowOff>
    </xdr:from>
    <xdr:to>
      <xdr:col>17</xdr:col>
      <xdr:colOff>323850</xdr:colOff>
      <xdr:row>47</xdr:row>
      <xdr:rowOff>257174</xdr:rowOff>
    </xdr:to>
    <xdr:sp macro="" textlink="">
      <xdr:nvSpPr>
        <xdr:cNvPr id="4" name="右中かっこ 3">
          <a:extLst>
            <a:ext uri="{FF2B5EF4-FFF2-40B4-BE49-F238E27FC236}">
              <a16:creationId xmlns:a16="http://schemas.microsoft.com/office/drawing/2014/main" id="{00000000-0008-0000-0000-000004000000}"/>
            </a:ext>
          </a:extLst>
        </xdr:cNvPr>
        <xdr:cNvSpPr/>
      </xdr:nvSpPr>
      <xdr:spPr>
        <a:xfrm>
          <a:off x="10020300" y="22440899"/>
          <a:ext cx="171450" cy="1495425"/>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104775</xdr:colOff>
      <xdr:row>8</xdr:row>
      <xdr:rowOff>76200</xdr:rowOff>
    </xdr:from>
    <xdr:to>
      <xdr:col>14</xdr:col>
      <xdr:colOff>495300</xdr:colOff>
      <xdr:row>8</xdr:row>
      <xdr:rowOff>257175</xdr:rowOff>
    </xdr:to>
    <xdr:sp macro="" textlink="">
      <xdr:nvSpPr>
        <xdr:cNvPr id="5" name="左矢印 4">
          <a:extLst>
            <a:ext uri="{FF2B5EF4-FFF2-40B4-BE49-F238E27FC236}">
              <a16:creationId xmlns:a16="http://schemas.microsoft.com/office/drawing/2014/main" id="{00000000-0008-0000-0000-000005000000}"/>
            </a:ext>
          </a:extLst>
        </xdr:cNvPr>
        <xdr:cNvSpPr/>
      </xdr:nvSpPr>
      <xdr:spPr>
        <a:xfrm>
          <a:off x="8001000" y="2619375"/>
          <a:ext cx="390525" cy="180975"/>
        </a:xfrm>
        <a:prstGeom prst="leftArrow">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142875</xdr:colOff>
      <xdr:row>81</xdr:row>
      <xdr:rowOff>152400</xdr:rowOff>
    </xdr:from>
    <xdr:to>
      <xdr:col>15</xdr:col>
      <xdr:colOff>533400</xdr:colOff>
      <xdr:row>81</xdr:row>
      <xdr:rowOff>333375</xdr:rowOff>
    </xdr:to>
    <xdr:sp macro="" textlink="">
      <xdr:nvSpPr>
        <xdr:cNvPr id="6" name="左矢印 5">
          <a:extLst>
            <a:ext uri="{FF2B5EF4-FFF2-40B4-BE49-F238E27FC236}">
              <a16:creationId xmlns:a16="http://schemas.microsoft.com/office/drawing/2014/main" id="{00000000-0008-0000-0000-000006000000}"/>
            </a:ext>
          </a:extLst>
        </xdr:cNvPr>
        <xdr:cNvSpPr/>
      </xdr:nvSpPr>
      <xdr:spPr>
        <a:xfrm>
          <a:off x="8639175" y="24231600"/>
          <a:ext cx="390525" cy="180975"/>
        </a:xfrm>
        <a:prstGeom prst="leftArrow">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142875</xdr:colOff>
      <xdr:row>90</xdr:row>
      <xdr:rowOff>114300</xdr:rowOff>
    </xdr:from>
    <xdr:to>
      <xdr:col>15</xdr:col>
      <xdr:colOff>533400</xdr:colOff>
      <xdr:row>90</xdr:row>
      <xdr:rowOff>295275</xdr:rowOff>
    </xdr:to>
    <xdr:sp macro="" textlink="">
      <xdr:nvSpPr>
        <xdr:cNvPr id="7" name="左矢印 6">
          <a:extLst>
            <a:ext uri="{FF2B5EF4-FFF2-40B4-BE49-F238E27FC236}">
              <a16:creationId xmlns:a16="http://schemas.microsoft.com/office/drawing/2014/main" id="{00000000-0008-0000-0000-000007000000}"/>
            </a:ext>
          </a:extLst>
        </xdr:cNvPr>
        <xdr:cNvSpPr/>
      </xdr:nvSpPr>
      <xdr:spPr>
        <a:xfrm>
          <a:off x="8639175" y="26793825"/>
          <a:ext cx="390525" cy="180975"/>
        </a:xfrm>
        <a:prstGeom prst="leftArrow">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85725</xdr:colOff>
      <xdr:row>76</xdr:row>
      <xdr:rowOff>142875</xdr:rowOff>
    </xdr:from>
    <xdr:to>
      <xdr:col>15</xdr:col>
      <xdr:colOff>476250</xdr:colOff>
      <xdr:row>76</xdr:row>
      <xdr:rowOff>323850</xdr:rowOff>
    </xdr:to>
    <xdr:sp macro="" textlink="">
      <xdr:nvSpPr>
        <xdr:cNvPr id="8" name="左矢印 7">
          <a:extLst>
            <a:ext uri="{FF2B5EF4-FFF2-40B4-BE49-F238E27FC236}">
              <a16:creationId xmlns:a16="http://schemas.microsoft.com/office/drawing/2014/main" id="{00000000-0008-0000-0000-000008000000}"/>
            </a:ext>
          </a:extLst>
        </xdr:cNvPr>
        <xdr:cNvSpPr/>
      </xdr:nvSpPr>
      <xdr:spPr>
        <a:xfrm>
          <a:off x="8582025" y="23612475"/>
          <a:ext cx="390525" cy="180975"/>
        </a:xfrm>
        <a:prstGeom prst="leftArrow">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219074</xdr:colOff>
      <xdr:row>76</xdr:row>
      <xdr:rowOff>57150</xdr:rowOff>
    </xdr:from>
    <xdr:to>
      <xdr:col>13</xdr:col>
      <xdr:colOff>400049</xdr:colOff>
      <xdr:row>76</xdr:row>
      <xdr:rowOff>400050</xdr:rowOff>
    </xdr:to>
    <xdr:sp macro="" textlink="">
      <xdr:nvSpPr>
        <xdr:cNvPr id="9" name="右中かっこ 8">
          <a:extLst>
            <a:ext uri="{FF2B5EF4-FFF2-40B4-BE49-F238E27FC236}">
              <a16:creationId xmlns:a16="http://schemas.microsoft.com/office/drawing/2014/main" id="{00000000-0008-0000-0000-000009000000}"/>
            </a:ext>
          </a:extLst>
        </xdr:cNvPr>
        <xdr:cNvSpPr/>
      </xdr:nvSpPr>
      <xdr:spPr>
        <a:xfrm>
          <a:off x="7591424" y="23545800"/>
          <a:ext cx="180975" cy="342900"/>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22</xdr:col>
      <xdr:colOff>342898</xdr:colOff>
      <xdr:row>17</xdr:row>
      <xdr:rowOff>180976</xdr:rowOff>
    </xdr:from>
    <xdr:to>
      <xdr:col>23</xdr:col>
      <xdr:colOff>152399</xdr:colOff>
      <xdr:row>18</xdr:row>
      <xdr:rowOff>180975</xdr:rowOff>
    </xdr:to>
    <xdr:grpSp>
      <xdr:nvGrpSpPr>
        <xdr:cNvPr id="6" name="Group 93">
          <a:extLst>
            <a:ext uri="{FF2B5EF4-FFF2-40B4-BE49-F238E27FC236}">
              <a16:creationId xmlns:a16="http://schemas.microsoft.com/office/drawing/2014/main" id="{00000000-0008-0000-0300-000006000000}"/>
            </a:ext>
          </a:extLst>
        </xdr:cNvPr>
        <xdr:cNvGrpSpPr>
          <a:grpSpLocks/>
        </xdr:cNvGrpSpPr>
      </xdr:nvGrpSpPr>
      <xdr:grpSpPr bwMode="auto">
        <a:xfrm>
          <a:off x="9286873" y="5191126"/>
          <a:ext cx="495301" cy="257174"/>
          <a:chOff x="65" y="401"/>
          <a:chExt cx="38" cy="24"/>
        </a:xfrm>
      </xdr:grpSpPr>
      <xdr:sp macro="" textlink="">
        <xdr:nvSpPr>
          <xdr:cNvPr id="7" name="Text Box 82">
            <a:extLst>
              <a:ext uri="{FF2B5EF4-FFF2-40B4-BE49-F238E27FC236}">
                <a16:creationId xmlns:a16="http://schemas.microsoft.com/office/drawing/2014/main" id="{00000000-0008-0000-0300-000007000000}"/>
              </a:ext>
            </a:extLst>
          </xdr:cNvPr>
          <xdr:cNvSpPr txBox="1">
            <a:spLocks noChangeArrowheads="1"/>
          </xdr:cNvSpPr>
        </xdr:nvSpPr>
        <xdr:spPr bwMode="auto">
          <a:xfrm>
            <a:off x="65" y="407"/>
            <a:ext cx="38" cy="18"/>
          </a:xfrm>
          <a:prstGeom prst="rect">
            <a:avLst/>
          </a:prstGeom>
          <a:solidFill>
            <a:srgbClr val="FFFFFF">
              <a:alpha val="67000"/>
            </a:srgbClr>
          </a:solidFill>
          <a:ln w="9525">
            <a:noFill/>
            <a:miter lim="800000"/>
            <a:headEnd/>
            <a:tailEnd/>
          </a:ln>
        </xdr:spPr>
        <xdr:txBody>
          <a:bodyPr vertOverflow="clip" wrap="square" lIns="27432" tIns="18288" rIns="0" bIns="0" anchor="t" upright="1"/>
          <a:lstStyle/>
          <a:p>
            <a:pPr algn="l" rtl="0">
              <a:defRPr sz="1000"/>
            </a:pPr>
            <a:r>
              <a:rPr lang="en-US" altLang="ja-JP" sz="950" b="0" i="0" u="none" strike="noStrike" baseline="0">
                <a:solidFill>
                  <a:srgbClr val="000000"/>
                </a:solidFill>
                <a:latin typeface="ＭＳ 明朝"/>
                <a:ea typeface="ＭＳ 明朝"/>
              </a:rPr>
              <a:t>S.D.</a:t>
            </a:r>
          </a:p>
        </xdr:txBody>
      </xdr:sp>
      <xdr:grpSp>
        <xdr:nvGrpSpPr>
          <xdr:cNvPr id="8" name="Group 92">
            <a:extLst>
              <a:ext uri="{FF2B5EF4-FFF2-40B4-BE49-F238E27FC236}">
                <a16:creationId xmlns:a16="http://schemas.microsoft.com/office/drawing/2014/main" id="{00000000-0008-0000-0300-000008000000}"/>
              </a:ext>
            </a:extLst>
          </xdr:cNvPr>
          <xdr:cNvGrpSpPr>
            <a:grpSpLocks/>
          </xdr:cNvGrpSpPr>
        </xdr:nvGrpSpPr>
        <xdr:grpSpPr bwMode="auto">
          <a:xfrm>
            <a:off x="72" y="401"/>
            <a:ext cx="12" cy="22"/>
            <a:chOff x="78" y="435"/>
            <a:chExt cx="17" cy="25"/>
          </a:xfrm>
        </xdr:grpSpPr>
        <xdr:grpSp>
          <xdr:nvGrpSpPr>
            <xdr:cNvPr id="9" name="Group 91">
              <a:extLst>
                <a:ext uri="{FF2B5EF4-FFF2-40B4-BE49-F238E27FC236}">
                  <a16:creationId xmlns:a16="http://schemas.microsoft.com/office/drawing/2014/main" id="{00000000-0008-0000-0300-000009000000}"/>
                </a:ext>
              </a:extLst>
            </xdr:cNvPr>
            <xdr:cNvGrpSpPr>
              <a:grpSpLocks/>
            </xdr:cNvGrpSpPr>
          </xdr:nvGrpSpPr>
          <xdr:grpSpPr bwMode="auto">
            <a:xfrm>
              <a:off x="81" y="449"/>
              <a:ext cx="12" cy="11"/>
              <a:chOff x="186" y="400"/>
              <a:chExt cx="18" cy="18"/>
            </a:xfrm>
          </xdr:grpSpPr>
          <xdr:sp macro="" textlink="">
            <xdr:nvSpPr>
              <xdr:cNvPr id="11" name="Line 64">
                <a:extLst>
                  <a:ext uri="{FF2B5EF4-FFF2-40B4-BE49-F238E27FC236}">
                    <a16:creationId xmlns:a16="http://schemas.microsoft.com/office/drawing/2014/main" id="{00000000-0008-0000-0300-00000B000000}"/>
                  </a:ext>
                </a:extLst>
              </xdr:cNvPr>
              <xdr:cNvSpPr>
                <a:spLocks noChangeShapeType="1"/>
              </xdr:cNvSpPr>
            </xdr:nvSpPr>
            <xdr:spPr bwMode="auto">
              <a:xfrm>
                <a:off x="194" y="400"/>
                <a:ext cx="0" cy="1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2" name="Line 65">
                <a:extLst>
                  <a:ext uri="{FF2B5EF4-FFF2-40B4-BE49-F238E27FC236}">
                    <a16:creationId xmlns:a16="http://schemas.microsoft.com/office/drawing/2014/main" id="{00000000-0008-0000-0300-00000C000000}"/>
                  </a:ext>
                </a:extLst>
              </xdr:cNvPr>
              <xdr:cNvSpPr>
                <a:spLocks noChangeShapeType="1"/>
              </xdr:cNvSpPr>
            </xdr:nvSpPr>
            <xdr:spPr bwMode="auto">
              <a:xfrm rot="-5400000">
                <a:off x="195" y="409"/>
                <a:ext cx="0" cy="1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sp macro="" textlink="">
          <xdr:nvSpPr>
            <xdr:cNvPr id="10" name="AutoShape 90">
              <a:extLst>
                <a:ext uri="{FF2B5EF4-FFF2-40B4-BE49-F238E27FC236}">
                  <a16:creationId xmlns:a16="http://schemas.microsoft.com/office/drawing/2014/main" id="{00000000-0008-0000-0300-00000A000000}"/>
                </a:ext>
              </a:extLst>
            </xdr:cNvPr>
            <xdr:cNvSpPr>
              <a:spLocks noChangeArrowheads="1"/>
            </xdr:cNvSpPr>
          </xdr:nvSpPr>
          <xdr:spPr bwMode="auto">
            <a:xfrm>
              <a:off x="78" y="435"/>
              <a:ext cx="17" cy="15"/>
            </a:xfrm>
            <a:prstGeom prst="can">
              <a:avLst>
                <a:gd name="adj" fmla="val 47370"/>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grpSp>
    <xdr:clientData/>
  </xdr:twoCellAnchor>
  <xdr:twoCellAnchor>
    <xdr:from>
      <xdr:col>20</xdr:col>
      <xdr:colOff>9525</xdr:colOff>
      <xdr:row>13</xdr:row>
      <xdr:rowOff>76200</xdr:rowOff>
    </xdr:from>
    <xdr:to>
      <xdr:col>20</xdr:col>
      <xdr:colOff>533400</xdr:colOff>
      <xdr:row>14</xdr:row>
      <xdr:rowOff>57150</xdr:rowOff>
    </xdr:to>
    <xdr:grpSp>
      <xdr:nvGrpSpPr>
        <xdr:cNvPr id="13" name="Group 105">
          <a:extLst>
            <a:ext uri="{FF2B5EF4-FFF2-40B4-BE49-F238E27FC236}">
              <a16:creationId xmlns:a16="http://schemas.microsoft.com/office/drawing/2014/main" id="{00000000-0008-0000-0300-00000D000000}"/>
            </a:ext>
          </a:extLst>
        </xdr:cNvPr>
        <xdr:cNvGrpSpPr>
          <a:grpSpLocks/>
        </xdr:cNvGrpSpPr>
      </xdr:nvGrpSpPr>
      <xdr:grpSpPr bwMode="auto">
        <a:xfrm>
          <a:off x="7581900" y="4057650"/>
          <a:ext cx="523875" cy="238125"/>
          <a:chOff x="113" y="472"/>
          <a:chExt cx="62" cy="26"/>
        </a:xfrm>
      </xdr:grpSpPr>
      <xdr:sp macro="" textlink="">
        <xdr:nvSpPr>
          <xdr:cNvPr id="14" name="Text Box 100">
            <a:extLst>
              <a:ext uri="{FF2B5EF4-FFF2-40B4-BE49-F238E27FC236}">
                <a16:creationId xmlns:a16="http://schemas.microsoft.com/office/drawing/2014/main" id="{00000000-0008-0000-0300-00000E000000}"/>
              </a:ext>
            </a:extLst>
          </xdr:cNvPr>
          <xdr:cNvSpPr txBox="1">
            <a:spLocks noChangeArrowheads="1"/>
          </xdr:cNvSpPr>
        </xdr:nvSpPr>
        <xdr:spPr bwMode="auto">
          <a:xfrm>
            <a:off x="121" y="472"/>
            <a:ext cx="54" cy="22"/>
          </a:xfrm>
          <a:prstGeom prst="rect">
            <a:avLst/>
          </a:prstGeom>
          <a:solidFill>
            <a:srgbClr val="FFFFFF">
              <a:alpha val="67000"/>
            </a:srgbClr>
          </a:solidFill>
          <a:ln w="9525">
            <a:noFill/>
            <a:miter lim="800000"/>
            <a:headEnd/>
            <a:tailEnd/>
          </a:ln>
        </xdr:spPr>
        <xdr:txBody>
          <a:bodyPr vertOverflow="clip" wrap="square" lIns="27432" tIns="18288" rIns="0" bIns="0" anchor="t" upright="1"/>
          <a:lstStyle/>
          <a:p>
            <a:pPr algn="l" rtl="0">
              <a:defRPr sz="1000"/>
            </a:pPr>
            <a:r>
              <a:rPr lang="en-US" altLang="ja-JP" sz="950" b="0" i="0" u="none" strike="noStrike" baseline="0">
                <a:solidFill>
                  <a:srgbClr val="000000"/>
                </a:solidFill>
                <a:latin typeface="ＭＳ 明朝"/>
                <a:ea typeface="ＭＳ 明朝"/>
              </a:rPr>
              <a:t>Marinba</a:t>
            </a:r>
          </a:p>
        </xdr:txBody>
      </xdr:sp>
      <xdr:sp macro="" textlink="">
        <xdr:nvSpPr>
          <xdr:cNvPr id="15" name="AutoShape 101">
            <a:extLst>
              <a:ext uri="{FF2B5EF4-FFF2-40B4-BE49-F238E27FC236}">
                <a16:creationId xmlns:a16="http://schemas.microsoft.com/office/drawing/2014/main" id="{00000000-0008-0000-0300-00000F000000}"/>
              </a:ext>
            </a:extLst>
          </xdr:cNvPr>
          <xdr:cNvSpPr>
            <a:spLocks noChangeArrowheads="1"/>
          </xdr:cNvSpPr>
        </xdr:nvSpPr>
        <xdr:spPr bwMode="auto">
          <a:xfrm rot="-7928255" flipH="1" flipV="1">
            <a:off x="130" y="456"/>
            <a:ext cx="25" cy="59"/>
          </a:xfrm>
          <a:custGeom>
            <a:avLst/>
            <a:gdLst>
              <a:gd name="T0" fmla="*/ 0 w 21600"/>
              <a:gd name="T1" fmla="*/ 0 h 21600"/>
              <a:gd name="T2" fmla="*/ 0 w 21600"/>
              <a:gd name="T3" fmla="*/ 0 h 21600"/>
              <a:gd name="T4" fmla="*/ 0 w 21600"/>
              <a:gd name="T5" fmla="*/ 0 h 21600"/>
              <a:gd name="T6" fmla="*/ 0 w 21600"/>
              <a:gd name="T7" fmla="*/ 0 h 21600"/>
              <a:gd name="T8" fmla="*/ 0 60000 65536"/>
              <a:gd name="T9" fmla="*/ 0 60000 65536"/>
              <a:gd name="T10" fmla="*/ 0 60000 65536"/>
              <a:gd name="T11" fmla="*/ 0 60000 65536"/>
              <a:gd name="T12" fmla="*/ 4320 w 21600"/>
              <a:gd name="T13" fmla="*/ 4759 h 21600"/>
              <a:gd name="T14" fmla="*/ 17280 w 21600"/>
              <a:gd name="T15" fmla="*/ 16841 h 21600"/>
            </a:gdLst>
            <a:ahLst/>
            <a:cxnLst>
              <a:cxn ang="T8">
                <a:pos x="T0" y="T1"/>
              </a:cxn>
              <a:cxn ang="T9">
                <a:pos x="T2" y="T3"/>
              </a:cxn>
              <a:cxn ang="T10">
                <a:pos x="T4" y="T5"/>
              </a:cxn>
              <a:cxn ang="T11">
                <a:pos x="T6" y="T7"/>
              </a:cxn>
            </a:cxnLst>
            <a:rect l="T12" t="T13" r="T14" b="T15"/>
            <a:pathLst>
              <a:path w="21600" h="21600">
                <a:moveTo>
                  <a:pt x="0" y="0"/>
                </a:moveTo>
                <a:lnTo>
                  <a:pt x="5600" y="21600"/>
                </a:lnTo>
                <a:lnTo>
                  <a:pt x="16000" y="21600"/>
                </a:lnTo>
                <a:lnTo>
                  <a:pt x="21600" y="0"/>
                </a:lnTo>
                <a:lnTo>
                  <a:pt x="0" y="0"/>
                </a:lnTo>
                <a:close/>
              </a:path>
            </a:pathLst>
          </a:cu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20</xdr:col>
      <xdr:colOff>74202</xdr:colOff>
      <xdr:row>17</xdr:row>
      <xdr:rowOff>9898</xdr:rowOff>
    </xdr:from>
    <xdr:to>
      <xdr:col>21</xdr:col>
      <xdr:colOff>79732</xdr:colOff>
      <xdr:row>18</xdr:row>
      <xdr:rowOff>7</xdr:rowOff>
    </xdr:to>
    <xdr:grpSp>
      <xdr:nvGrpSpPr>
        <xdr:cNvPr id="16" name="Group 106">
          <a:extLst>
            <a:ext uri="{FF2B5EF4-FFF2-40B4-BE49-F238E27FC236}">
              <a16:creationId xmlns:a16="http://schemas.microsoft.com/office/drawing/2014/main" id="{00000000-0008-0000-0300-000010000000}"/>
            </a:ext>
          </a:extLst>
        </xdr:cNvPr>
        <xdr:cNvGrpSpPr>
          <a:grpSpLocks/>
        </xdr:cNvGrpSpPr>
      </xdr:nvGrpSpPr>
      <xdr:grpSpPr bwMode="auto">
        <a:xfrm>
          <a:off x="7646577" y="5020048"/>
          <a:ext cx="691330" cy="247284"/>
          <a:chOff x="112" y="473"/>
          <a:chExt cx="60" cy="25"/>
        </a:xfrm>
      </xdr:grpSpPr>
      <xdr:sp macro="" textlink="">
        <xdr:nvSpPr>
          <xdr:cNvPr id="17" name="Text Box 107">
            <a:extLst>
              <a:ext uri="{FF2B5EF4-FFF2-40B4-BE49-F238E27FC236}">
                <a16:creationId xmlns:a16="http://schemas.microsoft.com/office/drawing/2014/main" id="{00000000-0008-0000-0300-000011000000}"/>
              </a:ext>
            </a:extLst>
          </xdr:cNvPr>
          <xdr:cNvSpPr txBox="1">
            <a:spLocks noChangeArrowheads="1"/>
          </xdr:cNvSpPr>
        </xdr:nvSpPr>
        <xdr:spPr bwMode="auto">
          <a:xfrm>
            <a:off x="112" y="474"/>
            <a:ext cx="54" cy="22"/>
          </a:xfrm>
          <a:prstGeom prst="rect">
            <a:avLst/>
          </a:prstGeom>
          <a:solidFill>
            <a:srgbClr val="FFFFFF">
              <a:alpha val="67000"/>
            </a:srgbClr>
          </a:solidFill>
          <a:ln w="9525">
            <a:noFill/>
            <a:miter lim="800000"/>
            <a:headEnd/>
            <a:tailEnd/>
          </a:ln>
        </xdr:spPr>
        <xdr:txBody>
          <a:bodyPr vertOverflow="clip" wrap="square" lIns="27432" tIns="18288" rIns="0" bIns="0" anchor="t" upright="1"/>
          <a:lstStyle/>
          <a:p>
            <a:pPr algn="ctr" rtl="0">
              <a:defRPr sz="1000"/>
            </a:pPr>
            <a:r>
              <a:rPr lang="ja-JP" altLang="en-US" sz="950" b="0" i="0" u="none" strike="noStrike" baseline="0">
                <a:solidFill>
                  <a:srgbClr val="000000"/>
                </a:solidFill>
                <a:latin typeface="ＭＳ 明朝"/>
                <a:ea typeface="ＭＳ 明朝"/>
              </a:rPr>
              <a:t>　</a:t>
            </a:r>
            <a:r>
              <a:rPr lang="en-US" altLang="ja-JP" sz="950" b="0" i="0" u="none" strike="noStrike" baseline="0">
                <a:solidFill>
                  <a:srgbClr val="000000"/>
                </a:solidFill>
                <a:latin typeface="ＭＳ 明朝"/>
                <a:ea typeface="ＭＳ 明朝"/>
              </a:rPr>
              <a:t>Xylo</a:t>
            </a:r>
          </a:p>
        </xdr:txBody>
      </xdr:sp>
      <xdr:sp macro="" textlink="">
        <xdr:nvSpPr>
          <xdr:cNvPr id="18" name="AutoShape 108">
            <a:extLst>
              <a:ext uri="{FF2B5EF4-FFF2-40B4-BE49-F238E27FC236}">
                <a16:creationId xmlns:a16="http://schemas.microsoft.com/office/drawing/2014/main" id="{00000000-0008-0000-0300-000012000000}"/>
              </a:ext>
            </a:extLst>
          </xdr:cNvPr>
          <xdr:cNvSpPr>
            <a:spLocks noChangeArrowheads="1"/>
          </xdr:cNvSpPr>
        </xdr:nvSpPr>
        <xdr:spPr bwMode="auto">
          <a:xfrm rot="-7928255" flipH="1" flipV="1">
            <a:off x="130" y="456"/>
            <a:ext cx="25" cy="59"/>
          </a:xfrm>
          <a:custGeom>
            <a:avLst/>
            <a:gdLst>
              <a:gd name="T0" fmla="*/ 0 w 21600"/>
              <a:gd name="T1" fmla="*/ 0 h 21600"/>
              <a:gd name="T2" fmla="*/ 0 w 21600"/>
              <a:gd name="T3" fmla="*/ 0 h 21600"/>
              <a:gd name="T4" fmla="*/ 0 w 21600"/>
              <a:gd name="T5" fmla="*/ 0 h 21600"/>
              <a:gd name="T6" fmla="*/ 0 w 21600"/>
              <a:gd name="T7" fmla="*/ 0 h 21600"/>
              <a:gd name="T8" fmla="*/ 0 60000 65536"/>
              <a:gd name="T9" fmla="*/ 0 60000 65536"/>
              <a:gd name="T10" fmla="*/ 0 60000 65536"/>
              <a:gd name="T11" fmla="*/ 0 60000 65536"/>
              <a:gd name="T12" fmla="*/ 4320 w 21600"/>
              <a:gd name="T13" fmla="*/ 4759 h 21600"/>
              <a:gd name="T14" fmla="*/ 17280 w 21600"/>
              <a:gd name="T15" fmla="*/ 16841 h 21600"/>
            </a:gdLst>
            <a:ahLst/>
            <a:cxnLst>
              <a:cxn ang="T8">
                <a:pos x="T0" y="T1"/>
              </a:cxn>
              <a:cxn ang="T9">
                <a:pos x="T2" y="T3"/>
              </a:cxn>
              <a:cxn ang="T10">
                <a:pos x="T4" y="T5"/>
              </a:cxn>
              <a:cxn ang="T11">
                <a:pos x="T6" y="T7"/>
              </a:cxn>
            </a:cxnLst>
            <a:rect l="T12" t="T13" r="T14" b="T15"/>
            <a:pathLst>
              <a:path w="21600" h="21600">
                <a:moveTo>
                  <a:pt x="0" y="0"/>
                </a:moveTo>
                <a:lnTo>
                  <a:pt x="5600" y="21600"/>
                </a:lnTo>
                <a:lnTo>
                  <a:pt x="16000" y="21600"/>
                </a:lnTo>
                <a:lnTo>
                  <a:pt x="21600" y="0"/>
                </a:lnTo>
                <a:lnTo>
                  <a:pt x="0" y="0"/>
                </a:lnTo>
                <a:close/>
              </a:path>
            </a:pathLst>
          </a:cu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20</xdr:col>
      <xdr:colOff>257175</xdr:colOff>
      <xdr:row>18</xdr:row>
      <xdr:rowOff>161925</xdr:rowOff>
    </xdr:from>
    <xdr:to>
      <xdr:col>21</xdr:col>
      <xdr:colOff>228600</xdr:colOff>
      <xdr:row>19</xdr:row>
      <xdr:rowOff>133350</xdr:rowOff>
    </xdr:to>
    <xdr:grpSp>
      <xdr:nvGrpSpPr>
        <xdr:cNvPr id="19" name="Group 109">
          <a:extLst>
            <a:ext uri="{FF2B5EF4-FFF2-40B4-BE49-F238E27FC236}">
              <a16:creationId xmlns:a16="http://schemas.microsoft.com/office/drawing/2014/main" id="{00000000-0008-0000-0300-000013000000}"/>
            </a:ext>
          </a:extLst>
        </xdr:cNvPr>
        <xdr:cNvGrpSpPr>
          <a:grpSpLocks/>
        </xdr:cNvGrpSpPr>
      </xdr:nvGrpSpPr>
      <xdr:grpSpPr bwMode="auto">
        <a:xfrm>
          <a:off x="7829550" y="5429250"/>
          <a:ext cx="657225" cy="228600"/>
          <a:chOff x="113" y="468"/>
          <a:chExt cx="61" cy="25"/>
        </a:xfrm>
      </xdr:grpSpPr>
      <xdr:sp macro="" textlink="">
        <xdr:nvSpPr>
          <xdr:cNvPr id="20" name="Text Box 110">
            <a:extLst>
              <a:ext uri="{FF2B5EF4-FFF2-40B4-BE49-F238E27FC236}">
                <a16:creationId xmlns:a16="http://schemas.microsoft.com/office/drawing/2014/main" id="{00000000-0008-0000-0300-000014000000}"/>
              </a:ext>
            </a:extLst>
          </xdr:cNvPr>
          <xdr:cNvSpPr txBox="1">
            <a:spLocks noChangeArrowheads="1"/>
          </xdr:cNvSpPr>
        </xdr:nvSpPr>
        <xdr:spPr bwMode="auto">
          <a:xfrm>
            <a:off x="120" y="470"/>
            <a:ext cx="54" cy="22"/>
          </a:xfrm>
          <a:prstGeom prst="rect">
            <a:avLst/>
          </a:prstGeom>
          <a:solidFill>
            <a:srgbClr val="FFFFFF">
              <a:alpha val="67000"/>
            </a:srgbClr>
          </a:solidFill>
          <a:ln w="9525">
            <a:noFill/>
            <a:miter lim="800000"/>
            <a:headEnd/>
            <a:tailEnd/>
          </a:ln>
        </xdr:spPr>
        <xdr:txBody>
          <a:bodyPr vertOverflow="clip" wrap="square" lIns="27432" tIns="18288" rIns="0" bIns="0" anchor="t" upright="1"/>
          <a:lstStyle/>
          <a:p>
            <a:pPr algn="l" rtl="0">
              <a:defRPr sz="1000"/>
            </a:pPr>
            <a:r>
              <a:rPr lang="ja-JP" altLang="en-US" sz="950" b="0" i="0" u="none" strike="noStrike" baseline="0">
                <a:solidFill>
                  <a:srgbClr val="000000"/>
                </a:solidFill>
                <a:latin typeface="ＭＳ 明朝"/>
                <a:ea typeface="ＭＳ 明朝"/>
              </a:rPr>
              <a:t>ﾋﾞﾌﾞﾗﾌｫﾝ</a:t>
            </a:r>
            <a:endParaRPr lang="en-US" altLang="ja-JP" sz="950" b="0" i="0" u="none" strike="noStrike" baseline="0">
              <a:solidFill>
                <a:srgbClr val="000000"/>
              </a:solidFill>
              <a:latin typeface="ＭＳ 明朝"/>
              <a:ea typeface="ＭＳ 明朝"/>
            </a:endParaRPr>
          </a:p>
        </xdr:txBody>
      </xdr:sp>
      <xdr:sp macro="" textlink="">
        <xdr:nvSpPr>
          <xdr:cNvPr id="21" name="AutoShape 111">
            <a:extLst>
              <a:ext uri="{FF2B5EF4-FFF2-40B4-BE49-F238E27FC236}">
                <a16:creationId xmlns:a16="http://schemas.microsoft.com/office/drawing/2014/main" id="{00000000-0008-0000-0300-000015000000}"/>
              </a:ext>
            </a:extLst>
          </xdr:cNvPr>
          <xdr:cNvSpPr>
            <a:spLocks noChangeArrowheads="1"/>
          </xdr:cNvSpPr>
        </xdr:nvSpPr>
        <xdr:spPr bwMode="auto">
          <a:xfrm rot="-7928255" flipH="1" flipV="1">
            <a:off x="130" y="451"/>
            <a:ext cx="25" cy="59"/>
          </a:xfrm>
          <a:custGeom>
            <a:avLst/>
            <a:gdLst>
              <a:gd name="T0" fmla="*/ 0 w 21600"/>
              <a:gd name="T1" fmla="*/ 0 h 21600"/>
              <a:gd name="T2" fmla="*/ 0 w 21600"/>
              <a:gd name="T3" fmla="*/ 0 h 21600"/>
              <a:gd name="T4" fmla="*/ 0 w 21600"/>
              <a:gd name="T5" fmla="*/ 0 h 21600"/>
              <a:gd name="T6" fmla="*/ 0 w 21600"/>
              <a:gd name="T7" fmla="*/ 0 h 21600"/>
              <a:gd name="T8" fmla="*/ 0 60000 65536"/>
              <a:gd name="T9" fmla="*/ 0 60000 65536"/>
              <a:gd name="T10" fmla="*/ 0 60000 65536"/>
              <a:gd name="T11" fmla="*/ 0 60000 65536"/>
              <a:gd name="T12" fmla="*/ 4320 w 21600"/>
              <a:gd name="T13" fmla="*/ 4759 h 21600"/>
              <a:gd name="T14" fmla="*/ 17280 w 21600"/>
              <a:gd name="T15" fmla="*/ 16841 h 21600"/>
            </a:gdLst>
            <a:ahLst/>
            <a:cxnLst>
              <a:cxn ang="T8">
                <a:pos x="T0" y="T1"/>
              </a:cxn>
              <a:cxn ang="T9">
                <a:pos x="T2" y="T3"/>
              </a:cxn>
              <a:cxn ang="T10">
                <a:pos x="T4" y="T5"/>
              </a:cxn>
              <a:cxn ang="T11">
                <a:pos x="T6" y="T7"/>
              </a:cxn>
            </a:cxnLst>
            <a:rect l="T12" t="T13" r="T14" b="T15"/>
            <a:pathLst>
              <a:path w="21600" h="21600">
                <a:moveTo>
                  <a:pt x="0" y="0"/>
                </a:moveTo>
                <a:lnTo>
                  <a:pt x="5600" y="21600"/>
                </a:lnTo>
                <a:lnTo>
                  <a:pt x="16000" y="21600"/>
                </a:lnTo>
                <a:lnTo>
                  <a:pt x="21600" y="0"/>
                </a:lnTo>
                <a:lnTo>
                  <a:pt x="0" y="0"/>
                </a:lnTo>
                <a:close/>
              </a:path>
            </a:pathLst>
          </a:cu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20</xdr:col>
      <xdr:colOff>62425</xdr:colOff>
      <xdr:row>15</xdr:row>
      <xdr:rowOff>58015</xdr:rowOff>
    </xdr:from>
    <xdr:to>
      <xdr:col>20</xdr:col>
      <xdr:colOff>523874</xdr:colOff>
      <xdr:row>16</xdr:row>
      <xdr:rowOff>19049</xdr:rowOff>
    </xdr:to>
    <xdr:grpSp>
      <xdr:nvGrpSpPr>
        <xdr:cNvPr id="22" name="Group 112">
          <a:extLst>
            <a:ext uri="{FF2B5EF4-FFF2-40B4-BE49-F238E27FC236}">
              <a16:creationId xmlns:a16="http://schemas.microsoft.com/office/drawing/2014/main" id="{00000000-0008-0000-0300-000016000000}"/>
            </a:ext>
          </a:extLst>
        </xdr:cNvPr>
        <xdr:cNvGrpSpPr>
          <a:grpSpLocks/>
        </xdr:cNvGrpSpPr>
      </xdr:nvGrpSpPr>
      <xdr:grpSpPr bwMode="auto">
        <a:xfrm>
          <a:off x="7634800" y="4553815"/>
          <a:ext cx="461449" cy="218209"/>
          <a:chOff x="108" y="478"/>
          <a:chExt cx="67" cy="27"/>
        </a:xfrm>
      </xdr:grpSpPr>
      <xdr:sp macro="" textlink="">
        <xdr:nvSpPr>
          <xdr:cNvPr id="23" name="Text Box 113">
            <a:extLst>
              <a:ext uri="{FF2B5EF4-FFF2-40B4-BE49-F238E27FC236}">
                <a16:creationId xmlns:a16="http://schemas.microsoft.com/office/drawing/2014/main" id="{00000000-0008-0000-0300-000017000000}"/>
              </a:ext>
            </a:extLst>
          </xdr:cNvPr>
          <xdr:cNvSpPr txBox="1">
            <a:spLocks noChangeArrowheads="1"/>
          </xdr:cNvSpPr>
        </xdr:nvSpPr>
        <xdr:spPr bwMode="auto">
          <a:xfrm>
            <a:off x="108" y="478"/>
            <a:ext cx="67" cy="21"/>
          </a:xfrm>
          <a:prstGeom prst="rect">
            <a:avLst/>
          </a:prstGeom>
          <a:solidFill>
            <a:srgbClr val="FFFFFF">
              <a:alpha val="67000"/>
            </a:srgbClr>
          </a:solidFill>
          <a:ln w="9525">
            <a:noFill/>
            <a:miter lim="800000"/>
            <a:headEnd/>
            <a:tailEnd/>
          </a:ln>
        </xdr:spPr>
        <xdr:txBody>
          <a:bodyPr vertOverflow="clip" wrap="square" lIns="27432" tIns="18288" rIns="0" bIns="0" anchor="t" upright="1"/>
          <a:lstStyle/>
          <a:p>
            <a:pPr algn="l" rtl="0">
              <a:defRPr sz="1000"/>
            </a:pPr>
            <a:r>
              <a:rPr lang="en-US" altLang="ja-JP" sz="950" b="0" i="0" u="none" strike="noStrike" baseline="0">
                <a:solidFill>
                  <a:srgbClr val="000000"/>
                </a:solidFill>
                <a:latin typeface="ＭＳ 明朝"/>
                <a:ea typeface="ＭＳ 明朝"/>
              </a:rPr>
              <a:t>Glocken</a:t>
            </a:r>
          </a:p>
        </xdr:txBody>
      </xdr:sp>
      <xdr:sp macro="" textlink="">
        <xdr:nvSpPr>
          <xdr:cNvPr id="24" name="AutoShape 114">
            <a:extLst>
              <a:ext uri="{FF2B5EF4-FFF2-40B4-BE49-F238E27FC236}">
                <a16:creationId xmlns:a16="http://schemas.microsoft.com/office/drawing/2014/main" id="{00000000-0008-0000-0300-000018000000}"/>
              </a:ext>
            </a:extLst>
          </xdr:cNvPr>
          <xdr:cNvSpPr>
            <a:spLocks noChangeArrowheads="1"/>
          </xdr:cNvSpPr>
        </xdr:nvSpPr>
        <xdr:spPr bwMode="auto">
          <a:xfrm rot="-7928255" flipH="1" flipV="1">
            <a:off x="127" y="463"/>
            <a:ext cx="25" cy="59"/>
          </a:xfrm>
          <a:custGeom>
            <a:avLst/>
            <a:gdLst>
              <a:gd name="T0" fmla="*/ 0 w 21600"/>
              <a:gd name="T1" fmla="*/ 0 h 21600"/>
              <a:gd name="T2" fmla="*/ 0 w 21600"/>
              <a:gd name="T3" fmla="*/ 0 h 21600"/>
              <a:gd name="T4" fmla="*/ 0 w 21600"/>
              <a:gd name="T5" fmla="*/ 0 h 21600"/>
              <a:gd name="T6" fmla="*/ 0 w 21600"/>
              <a:gd name="T7" fmla="*/ 0 h 21600"/>
              <a:gd name="T8" fmla="*/ 0 60000 65536"/>
              <a:gd name="T9" fmla="*/ 0 60000 65536"/>
              <a:gd name="T10" fmla="*/ 0 60000 65536"/>
              <a:gd name="T11" fmla="*/ 0 60000 65536"/>
              <a:gd name="T12" fmla="*/ 4320 w 21600"/>
              <a:gd name="T13" fmla="*/ 4759 h 21600"/>
              <a:gd name="T14" fmla="*/ 17280 w 21600"/>
              <a:gd name="T15" fmla="*/ 16841 h 21600"/>
            </a:gdLst>
            <a:ahLst/>
            <a:cxnLst>
              <a:cxn ang="T8">
                <a:pos x="T0" y="T1"/>
              </a:cxn>
              <a:cxn ang="T9">
                <a:pos x="T2" y="T3"/>
              </a:cxn>
              <a:cxn ang="T10">
                <a:pos x="T4" y="T5"/>
              </a:cxn>
              <a:cxn ang="T11">
                <a:pos x="T6" y="T7"/>
              </a:cxn>
            </a:cxnLst>
            <a:rect l="T12" t="T13" r="T14" b="T15"/>
            <a:pathLst>
              <a:path w="21600" h="21600">
                <a:moveTo>
                  <a:pt x="0" y="0"/>
                </a:moveTo>
                <a:lnTo>
                  <a:pt x="5600" y="21600"/>
                </a:lnTo>
                <a:lnTo>
                  <a:pt x="16000" y="21600"/>
                </a:lnTo>
                <a:lnTo>
                  <a:pt x="21600" y="0"/>
                </a:lnTo>
                <a:lnTo>
                  <a:pt x="0" y="0"/>
                </a:lnTo>
                <a:close/>
              </a:path>
            </a:pathLst>
          </a:cu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23</xdr:col>
      <xdr:colOff>285750</xdr:colOff>
      <xdr:row>15</xdr:row>
      <xdr:rowOff>104775</xdr:rowOff>
    </xdr:from>
    <xdr:to>
      <xdr:col>23</xdr:col>
      <xdr:colOff>552450</xdr:colOff>
      <xdr:row>16</xdr:row>
      <xdr:rowOff>123825</xdr:rowOff>
    </xdr:to>
    <xdr:grpSp>
      <xdr:nvGrpSpPr>
        <xdr:cNvPr id="25" name="Group 123">
          <a:extLst>
            <a:ext uri="{FF2B5EF4-FFF2-40B4-BE49-F238E27FC236}">
              <a16:creationId xmlns:a16="http://schemas.microsoft.com/office/drawing/2014/main" id="{00000000-0008-0000-0300-000019000000}"/>
            </a:ext>
          </a:extLst>
        </xdr:cNvPr>
        <xdr:cNvGrpSpPr>
          <a:grpSpLocks/>
        </xdr:cNvGrpSpPr>
      </xdr:nvGrpSpPr>
      <xdr:grpSpPr bwMode="auto">
        <a:xfrm>
          <a:off x="9915525" y="4600575"/>
          <a:ext cx="266700" cy="276225"/>
          <a:chOff x="119" y="455"/>
          <a:chExt cx="28" cy="30"/>
        </a:xfrm>
      </xdr:grpSpPr>
      <xdr:sp macro="" textlink="">
        <xdr:nvSpPr>
          <xdr:cNvPr id="26" name="Text Box 118">
            <a:extLst>
              <a:ext uri="{FF2B5EF4-FFF2-40B4-BE49-F238E27FC236}">
                <a16:creationId xmlns:a16="http://schemas.microsoft.com/office/drawing/2014/main" id="{00000000-0008-0000-0300-00001A000000}"/>
              </a:ext>
            </a:extLst>
          </xdr:cNvPr>
          <xdr:cNvSpPr txBox="1">
            <a:spLocks noChangeArrowheads="1"/>
          </xdr:cNvSpPr>
        </xdr:nvSpPr>
        <xdr:spPr bwMode="auto">
          <a:xfrm>
            <a:off x="119" y="468"/>
            <a:ext cx="28" cy="17"/>
          </a:xfrm>
          <a:prstGeom prst="rect">
            <a:avLst/>
          </a:prstGeom>
          <a:solidFill>
            <a:srgbClr val="FFFFFF">
              <a:alpha val="67000"/>
            </a:srgbClr>
          </a:solidFill>
          <a:ln w="9525">
            <a:noFill/>
            <a:miter lim="800000"/>
            <a:headEnd/>
            <a:tailEnd/>
          </a:ln>
        </xdr:spPr>
        <xdr:txBody>
          <a:bodyPr vertOverflow="clip" wrap="square" lIns="27432" tIns="18288" rIns="0" bIns="0" anchor="t" upright="1"/>
          <a:lstStyle/>
          <a:p>
            <a:pPr algn="l" rtl="0">
              <a:defRPr sz="1000"/>
            </a:pPr>
            <a:r>
              <a:rPr lang="en-US" altLang="ja-JP" sz="950" b="0" i="0" u="none" strike="noStrike" baseline="0">
                <a:solidFill>
                  <a:srgbClr val="000000"/>
                </a:solidFill>
                <a:latin typeface="ＭＳ 明朝"/>
                <a:ea typeface="ＭＳ 明朝"/>
              </a:rPr>
              <a:t>Sym</a:t>
            </a:r>
          </a:p>
        </xdr:txBody>
      </xdr:sp>
      <xdr:grpSp>
        <xdr:nvGrpSpPr>
          <xdr:cNvPr id="27" name="Group 119">
            <a:extLst>
              <a:ext uri="{FF2B5EF4-FFF2-40B4-BE49-F238E27FC236}">
                <a16:creationId xmlns:a16="http://schemas.microsoft.com/office/drawing/2014/main" id="{00000000-0008-0000-0300-00001B000000}"/>
              </a:ext>
            </a:extLst>
          </xdr:cNvPr>
          <xdr:cNvGrpSpPr>
            <a:grpSpLocks/>
          </xdr:cNvGrpSpPr>
        </xdr:nvGrpSpPr>
        <xdr:grpSpPr bwMode="auto">
          <a:xfrm>
            <a:off x="125" y="455"/>
            <a:ext cx="14" cy="18"/>
            <a:chOff x="145" y="458"/>
            <a:chExt cx="22" cy="36"/>
          </a:xfrm>
        </xdr:grpSpPr>
        <xdr:sp macro="" textlink="">
          <xdr:nvSpPr>
            <xdr:cNvPr id="28" name="Oval 120">
              <a:extLst>
                <a:ext uri="{FF2B5EF4-FFF2-40B4-BE49-F238E27FC236}">
                  <a16:creationId xmlns:a16="http://schemas.microsoft.com/office/drawing/2014/main" id="{00000000-0008-0000-0300-00001C000000}"/>
                </a:ext>
              </a:extLst>
            </xdr:cNvPr>
            <xdr:cNvSpPr>
              <a:spLocks noChangeArrowheads="1"/>
            </xdr:cNvSpPr>
          </xdr:nvSpPr>
          <xdr:spPr bwMode="auto">
            <a:xfrm>
              <a:off x="151" y="458"/>
              <a:ext cx="16" cy="36"/>
            </a:xfrm>
            <a:prstGeom prst="ellipse">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29" name="Oval 121">
              <a:extLst>
                <a:ext uri="{FF2B5EF4-FFF2-40B4-BE49-F238E27FC236}">
                  <a16:creationId xmlns:a16="http://schemas.microsoft.com/office/drawing/2014/main" id="{00000000-0008-0000-0300-00001D000000}"/>
                </a:ext>
              </a:extLst>
            </xdr:cNvPr>
            <xdr:cNvSpPr>
              <a:spLocks noChangeArrowheads="1"/>
            </xdr:cNvSpPr>
          </xdr:nvSpPr>
          <xdr:spPr bwMode="auto">
            <a:xfrm>
              <a:off x="145" y="458"/>
              <a:ext cx="16" cy="36"/>
            </a:xfrm>
            <a:prstGeom prst="ellipse">
              <a:avLst/>
            </a:prstGeom>
            <a:solidFill>
              <a:srgbClr val="FFFFFF"/>
            </a:solidFill>
            <a:ln w="12700">
              <a:solidFill>
                <a:srgbClr val="000000"/>
              </a:solidFill>
              <a:round/>
              <a:headEnd/>
              <a:tailEnd/>
            </a:ln>
          </xdr:spPr>
        </xdr:sp>
        <xdr:sp macro="" textlink="">
          <xdr:nvSpPr>
            <xdr:cNvPr id="30" name="Oval 122">
              <a:extLst>
                <a:ext uri="{FF2B5EF4-FFF2-40B4-BE49-F238E27FC236}">
                  <a16:creationId xmlns:a16="http://schemas.microsoft.com/office/drawing/2014/main" id="{00000000-0008-0000-0300-00001E000000}"/>
                </a:ext>
              </a:extLst>
            </xdr:cNvPr>
            <xdr:cNvSpPr>
              <a:spLocks noChangeArrowheads="1"/>
            </xdr:cNvSpPr>
          </xdr:nvSpPr>
          <xdr:spPr bwMode="auto">
            <a:xfrm>
              <a:off x="145" y="474"/>
              <a:ext cx="6" cy="6"/>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grpSp>
    <xdr:clientData/>
  </xdr:twoCellAnchor>
  <xdr:twoCellAnchor>
    <xdr:from>
      <xdr:col>21</xdr:col>
      <xdr:colOff>485774</xdr:colOff>
      <xdr:row>17</xdr:row>
      <xdr:rowOff>190500</xdr:rowOff>
    </xdr:from>
    <xdr:to>
      <xdr:col>22</xdr:col>
      <xdr:colOff>228600</xdr:colOff>
      <xdr:row>18</xdr:row>
      <xdr:rowOff>190500</xdr:rowOff>
    </xdr:to>
    <xdr:grpSp>
      <xdr:nvGrpSpPr>
        <xdr:cNvPr id="31" name="Group 124">
          <a:extLst>
            <a:ext uri="{FF2B5EF4-FFF2-40B4-BE49-F238E27FC236}">
              <a16:creationId xmlns:a16="http://schemas.microsoft.com/office/drawing/2014/main" id="{00000000-0008-0000-0300-00001F000000}"/>
            </a:ext>
          </a:extLst>
        </xdr:cNvPr>
        <xdr:cNvGrpSpPr>
          <a:grpSpLocks/>
        </xdr:cNvGrpSpPr>
      </xdr:nvGrpSpPr>
      <xdr:grpSpPr bwMode="auto">
        <a:xfrm>
          <a:off x="8743949" y="5200650"/>
          <a:ext cx="428626" cy="257175"/>
          <a:chOff x="65" y="401"/>
          <a:chExt cx="38" cy="24"/>
        </a:xfrm>
      </xdr:grpSpPr>
      <xdr:sp macro="" textlink="">
        <xdr:nvSpPr>
          <xdr:cNvPr id="32" name="Text Box 125">
            <a:extLst>
              <a:ext uri="{FF2B5EF4-FFF2-40B4-BE49-F238E27FC236}">
                <a16:creationId xmlns:a16="http://schemas.microsoft.com/office/drawing/2014/main" id="{00000000-0008-0000-0300-000020000000}"/>
              </a:ext>
            </a:extLst>
          </xdr:cNvPr>
          <xdr:cNvSpPr txBox="1">
            <a:spLocks noChangeArrowheads="1"/>
          </xdr:cNvSpPr>
        </xdr:nvSpPr>
        <xdr:spPr bwMode="auto">
          <a:xfrm>
            <a:off x="65" y="407"/>
            <a:ext cx="38" cy="18"/>
          </a:xfrm>
          <a:prstGeom prst="rect">
            <a:avLst/>
          </a:prstGeom>
          <a:solidFill>
            <a:srgbClr val="FFFFFF">
              <a:alpha val="67000"/>
            </a:srgbClr>
          </a:solidFill>
          <a:ln w="9525">
            <a:noFill/>
            <a:miter lim="800000"/>
            <a:headEnd/>
            <a:tailEnd/>
          </a:ln>
        </xdr:spPr>
        <xdr:txBody>
          <a:bodyPr vertOverflow="clip" wrap="square" lIns="27432" tIns="18288" rIns="0" bIns="0" anchor="t" upright="1"/>
          <a:lstStyle/>
          <a:p>
            <a:pPr algn="l" rtl="0">
              <a:defRPr sz="1000"/>
            </a:pPr>
            <a:r>
              <a:rPr lang="en-US" altLang="ja-JP" sz="950" b="0" i="0" u="none" strike="noStrike" baseline="0">
                <a:solidFill>
                  <a:srgbClr val="000000"/>
                </a:solidFill>
                <a:latin typeface="ＭＳ 明朝"/>
                <a:ea typeface="ＭＳ 明朝"/>
              </a:rPr>
              <a:t>T.D.</a:t>
            </a:r>
          </a:p>
        </xdr:txBody>
      </xdr:sp>
      <xdr:grpSp>
        <xdr:nvGrpSpPr>
          <xdr:cNvPr id="33" name="Group 126">
            <a:extLst>
              <a:ext uri="{FF2B5EF4-FFF2-40B4-BE49-F238E27FC236}">
                <a16:creationId xmlns:a16="http://schemas.microsoft.com/office/drawing/2014/main" id="{00000000-0008-0000-0300-000021000000}"/>
              </a:ext>
            </a:extLst>
          </xdr:cNvPr>
          <xdr:cNvGrpSpPr>
            <a:grpSpLocks/>
          </xdr:cNvGrpSpPr>
        </xdr:nvGrpSpPr>
        <xdr:grpSpPr bwMode="auto">
          <a:xfrm>
            <a:off x="72" y="401"/>
            <a:ext cx="12" cy="22"/>
            <a:chOff x="78" y="435"/>
            <a:chExt cx="17" cy="25"/>
          </a:xfrm>
        </xdr:grpSpPr>
        <xdr:grpSp>
          <xdr:nvGrpSpPr>
            <xdr:cNvPr id="34" name="Group 127">
              <a:extLst>
                <a:ext uri="{FF2B5EF4-FFF2-40B4-BE49-F238E27FC236}">
                  <a16:creationId xmlns:a16="http://schemas.microsoft.com/office/drawing/2014/main" id="{00000000-0008-0000-0300-000022000000}"/>
                </a:ext>
              </a:extLst>
            </xdr:cNvPr>
            <xdr:cNvGrpSpPr>
              <a:grpSpLocks/>
            </xdr:cNvGrpSpPr>
          </xdr:nvGrpSpPr>
          <xdr:grpSpPr bwMode="auto">
            <a:xfrm>
              <a:off x="81" y="449"/>
              <a:ext cx="12" cy="11"/>
              <a:chOff x="186" y="400"/>
              <a:chExt cx="18" cy="18"/>
            </a:xfrm>
          </xdr:grpSpPr>
          <xdr:sp macro="" textlink="">
            <xdr:nvSpPr>
              <xdr:cNvPr id="36" name="Line 128">
                <a:extLst>
                  <a:ext uri="{FF2B5EF4-FFF2-40B4-BE49-F238E27FC236}">
                    <a16:creationId xmlns:a16="http://schemas.microsoft.com/office/drawing/2014/main" id="{00000000-0008-0000-0300-000024000000}"/>
                  </a:ext>
                </a:extLst>
              </xdr:cNvPr>
              <xdr:cNvSpPr>
                <a:spLocks noChangeShapeType="1"/>
              </xdr:cNvSpPr>
            </xdr:nvSpPr>
            <xdr:spPr bwMode="auto">
              <a:xfrm>
                <a:off x="194" y="400"/>
                <a:ext cx="0" cy="1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37" name="Line 129">
                <a:extLst>
                  <a:ext uri="{FF2B5EF4-FFF2-40B4-BE49-F238E27FC236}">
                    <a16:creationId xmlns:a16="http://schemas.microsoft.com/office/drawing/2014/main" id="{00000000-0008-0000-0300-000025000000}"/>
                  </a:ext>
                </a:extLst>
              </xdr:cNvPr>
              <xdr:cNvSpPr>
                <a:spLocks noChangeShapeType="1"/>
              </xdr:cNvSpPr>
            </xdr:nvSpPr>
            <xdr:spPr bwMode="auto">
              <a:xfrm rot="-5400000">
                <a:off x="195" y="409"/>
                <a:ext cx="0" cy="1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sp macro="" textlink="">
          <xdr:nvSpPr>
            <xdr:cNvPr id="35" name="AutoShape 130">
              <a:extLst>
                <a:ext uri="{FF2B5EF4-FFF2-40B4-BE49-F238E27FC236}">
                  <a16:creationId xmlns:a16="http://schemas.microsoft.com/office/drawing/2014/main" id="{00000000-0008-0000-0300-000023000000}"/>
                </a:ext>
              </a:extLst>
            </xdr:cNvPr>
            <xdr:cNvSpPr>
              <a:spLocks noChangeArrowheads="1"/>
            </xdr:cNvSpPr>
          </xdr:nvSpPr>
          <xdr:spPr bwMode="auto">
            <a:xfrm>
              <a:off x="78" y="435"/>
              <a:ext cx="17" cy="15"/>
            </a:xfrm>
            <a:prstGeom prst="can">
              <a:avLst>
                <a:gd name="adj" fmla="val 47370"/>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grpSp>
    <xdr:clientData/>
  </xdr:twoCellAnchor>
  <xdr:twoCellAnchor>
    <xdr:from>
      <xdr:col>21</xdr:col>
      <xdr:colOff>361949</xdr:colOff>
      <xdr:row>15</xdr:row>
      <xdr:rowOff>57151</xdr:rowOff>
    </xdr:from>
    <xdr:to>
      <xdr:col>22</xdr:col>
      <xdr:colOff>171450</xdr:colOff>
      <xdr:row>16</xdr:row>
      <xdr:rowOff>85726</xdr:rowOff>
    </xdr:to>
    <xdr:grpSp>
      <xdr:nvGrpSpPr>
        <xdr:cNvPr id="38" name="Group 136">
          <a:extLst>
            <a:ext uri="{FF2B5EF4-FFF2-40B4-BE49-F238E27FC236}">
              <a16:creationId xmlns:a16="http://schemas.microsoft.com/office/drawing/2014/main" id="{00000000-0008-0000-0300-000026000000}"/>
            </a:ext>
          </a:extLst>
        </xdr:cNvPr>
        <xdr:cNvGrpSpPr>
          <a:grpSpLocks/>
        </xdr:cNvGrpSpPr>
      </xdr:nvGrpSpPr>
      <xdr:grpSpPr bwMode="auto">
        <a:xfrm>
          <a:off x="8620124" y="4552951"/>
          <a:ext cx="495301" cy="285750"/>
          <a:chOff x="202" y="478"/>
          <a:chExt cx="46" cy="32"/>
        </a:xfrm>
      </xdr:grpSpPr>
      <xdr:sp macro="" textlink="">
        <xdr:nvSpPr>
          <xdr:cNvPr id="39" name="Text Box 84">
            <a:extLst>
              <a:ext uri="{FF2B5EF4-FFF2-40B4-BE49-F238E27FC236}">
                <a16:creationId xmlns:a16="http://schemas.microsoft.com/office/drawing/2014/main" id="{00000000-0008-0000-0300-000027000000}"/>
              </a:ext>
            </a:extLst>
          </xdr:cNvPr>
          <xdr:cNvSpPr txBox="1">
            <a:spLocks noChangeArrowheads="1"/>
          </xdr:cNvSpPr>
        </xdr:nvSpPr>
        <xdr:spPr bwMode="auto">
          <a:xfrm>
            <a:off x="202" y="493"/>
            <a:ext cx="46" cy="17"/>
          </a:xfrm>
          <a:prstGeom prst="rect">
            <a:avLst/>
          </a:prstGeom>
          <a:solidFill>
            <a:srgbClr val="FFFFFF">
              <a:alpha val="67000"/>
            </a:srgbClr>
          </a:solidFill>
          <a:ln w="9525">
            <a:noFill/>
            <a:miter lim="800000"/>
            <a:headEnd/>
            <a:tailEnd/>
          </a:ln>
        </xdr:spPr>
        <xdr:txBody>
          <a:bodyPr vertOverflow="clip" wrap="square" lIns="27432" tIns="18288" rIns="0" bIns="0" anchor="t" upright="1"/>
          <a:lstStyle/>
          <a:p>
            <a:pPr algn="l" rtl="0">
              <a:defRPr sz="1000"/>
            </a:pPr>
            <a:r>
              <a:rPr lang="en-US" altLang="ja-JP" sz="950" b="0" i="0" u="none" strike="noStrike" baseline="0">
                <a:solidFill>
                  <a:srgbClr val="000000"/>
                </a:solidFill>
                <a:latin typeface="ＭＳ 明朝"/>
                <a:ea typeface="ＭＳ 明朝"/>
              </a:rPr>
              <a:t>S.Sym</a:t>
            </a:r>
          </a:p>
        </xdr:txBody>
      </xdr:sp>
      <xdr:grpSp>
        <xdr:nvGrpSpPr>
          <xdr:cNvPr id="40" name="Group 135">
            <a:extLst>
              <a:ext uri="{FF2B5EF4-FFF2-40B4-BE49-F238E27FC236}">
                <a16:creationId xmlns:a16="http://schemas.microsoft.com/office/drawing/2014/main" id="{00000000-0008-0000-0300-000028000000}"/>
              </a:ext>
            </a:extLst>
          </xdr:cNvPr>
          <xdr:cNvGrpSpPr>
            <a:grpSpLocks/>
          </xdr:cNvGrpSpPr>
        </xdr:nvGrpSpPr>
        <xdr:grpSpPr bwMode="auto">
          <a:xfrm>
            <a:off x="213" y="478"/>
            <a:ext cx="24" cy="32"/>
            <a:chOff x="213" y="478"/>
            <a:chExt cx="35" cy="57"/>
          </a:xfrm>
        </xdr:grpSpPr>
        <xdr:sp macro="" textlink="">
          <xdr:nvSpPr>
            <xdr:cNvPr id="41" name="Oval 131">
              <a:extLst>
                <a:ext uri="{FF2B5EF4-FFF2-40B4-BE49-F238E27FC236}">
                  <a16:creationId xmlns:a16="http://schemas.microsoft.com/office/drawing/2014/main" id="{00000000-0008-0000-0300-000029000000}"/>
                </a:ext>
              </a:extLst>
            </xdr:cNvPr>
            <xdr:cNvSpPr>
              <a:spLocks noChangeArrowheads="1"/>
            </xdr:cNvSpPr>
          </xdr:nvSpPr>
          <xdr:spPr bwMode="auto">
            <a:xfrm>
              <a:off x="213" y="486"/>
              <a:ext cx="29" cy="11"/>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42" name="Arc 132">
              <a:extLst>
                <a:ext uri="{FF2B5EF4-FFF2-40B4-BE49-F238E27FC236}">
                  <a16:creationId xmlns:a16="http://schemas.microsoft.com/office/drawing/2014/main" id="{00000000-0008-0000-0300-00002A000000}"/>
                </a:ext>
              </a:extLst>
            </xdr:cNvPr>
            <xdr:cNvSpPr>
              <a:spLocks/>
            </xdr:cNvSpPr>
          </xdr:nvSpPr>
          <xdr:spPr bwMode="auto">
            <a:xfrm rot="-1815386">
              <a:off x="231" y="478"/>
              <a:ext cx="17" cy="34"/>
            </a:xfrm>
            <a:custGeom>
              <a:avLst/>
              <a:gdLst>
                <a:gd name="T0" fmla="*/ 0 w 31613"/>
                <a:gd name="T1" fmla="*/ 0 h 43200"/>
                <a:gd name="T2" fmla="*/ 0 w 31613"/>
                <a:gd name="T3" fmla="*/ 0 h 43200"/>
                <a:gd name="T4" fmla="*/ 0 w 31613"/>
                <a:gd name="T5" fmla="*/ 0 h 43200"/>
                <a:gd name="T6" fmla="*/ 0 60000 65536"/>
                <a:gd name="T7" fmla="*/ 0 60000 65536"/>
                <a:gd name="T8" fmla="*/ 0 60000 65536"/>
                <a:gd name="T9" fmla="*/ 0 w 31613"/>
                <a:gd name="T10" fmla="*/ 0 h 43200"/>
                <a:gd name="T11" fmla="*/ 31613 w 31613"/>
                <a:gd name="T12" fmla="*/ 43200 h 43200"/>
              </a:gdLst>
              <a:ahLst/>
              <a:cxnLst>
                <a:cxn ang="T6">
                  <a:pos x="T0" y="T1"/>
                </a:cxn>
                <a:cxn ang="T7">
                  <a:pos x="T2" y="T3"/>
                </a:cxn>
                <a:cxn ang="T8">
                  <a:pos x="T4" y="T5"/>
                </a:cxn>
              </a:cxnLst>
              <a:rect l="T9" t="T10" r="T11" b="T12"/>
              <a:pathLst>
                <a:path w="31613" h="43200" fill="none" extrusionOk="0">
                  <a:moveTo>
                    <a:pt x="268" y="2322"/>
                  </a:moveTo>
                  <a:cubicBezTo>
                    <a:pt x="3290" y="795"/>
                    <a:pt x="6627" y="-1"/>
                    <a:pt x="10013" y="0"/>
                  </a:cubicBezTo>
                  <a:cubicBezTo>
                    <a:pt x="21942" y="0"/>
                    <a:pt x="31613" y="9670"/>
                    <a:pt x="31613" y="21600"/>
                  </a:cubicBezTo>
                  <a:cubicBezTo>
                    <a:pt x="31613" y="33529"/>
                    <a:pt x="21942" y="43200"/>
                    <a:pt x="10013" y="43200"/>
                  </a:cubicBezTo>
                  <a:cubicBezTo>
                    <a:pt x="6525" y="43200"/>
                    <a:pt x="3090" y="42355"/>
                    <a:pt x="0" y="40738"/>
                  </a:cubicBezTo>
                </a:path>
                <a:path w="31613" h="43200" stroke="0" extrusionOk="0">
                  <a:moveTo>
                    <a:pt x="268" y="2322"/>
                  </a:moveTo>
                  <a:cubicBezTo>
                    <a:pt x="3290" y="795"/>
                    <a:pt x="6627" y="-1"/>
                    <a:pt x="10013" y="0"/>
                  </a:cubicBezTo>
                  <a:cubicBezTo>
                    <a:pt x="21942" y="0"/>
                    <a:pt x="31613" y="9670"/>
                    <a:pt x="31613" y="21600"/>
                  </a:cubicBezTo>
                  <a:cubicBezTo>
                    <a:pt x="31613" y="33529"/>
                    <a:pt x="21942" y="43200"/>
                    <a:pt x="10013" y="43200"/>
                  </a:cubicBezTo>
                  <a:cubicBezTo>
                    <a:pt x="6525" y="43200"/>
                    <a:pt x="3090" y="42355"/>
                    <a:pt x="0" y="40738"/>
                  </a:cubicBezTo>
                  <a:lnTo>
                    <a:pt x="10013" y="21600"/>
                  </a:lnTo>
                  <a:lnTo>
                    <a:pt x="268" y="2322"/>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43" name="Line 133">
              <a:extLst>
                <a:ext uri="{FF2B5EF4-FFF2-40B4-BE49-F238E27FC236}">
                  <a16:creationId xmlns:a16="http://schemas.microsoft.com/office/drawing/2014/main" id="{00000000-0008-0000-0300-00002B000000}"/>
                </a:ext>
              </a:extLst>
            </xdr:cNvPr>
            <xdr:cNvSpPr>
              <a:spLocks noChangeShapeType="1"/>
            </xdr:cNvSpPr>
          </xdr:nvSpPr>
          <xdr:spPr bwMode="auto">
            <a:xfrm>
              <a:off x="241" y="513"/>
              <a:ext cx="0" cy="2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44" name="Line 134">
              <a:extLst>
                <a:ext uri="{FF2B5EF4-FFF2-40B4-BE49-F238E27FC236}">
                  <a16:creationId xmlns:a16="http://schemas.microsoft.com/office/drawing/2014/main" id="{00000000-0008-0000-0300-00002C000000}"/>
                </a:ext>
              </a:extLst>
            </xdr:cNvPr>
            <xdr:cNvSpPr>
              <a:spLocks noChangeShapeType="1"/>
            </xdr:cNvSpPr>
          </xdr:nvSpPr>
          <xdr:spPr bwMode="auto">
            <a:xfrm>
              <a:off x="222" y="535"/>
              <a:ext cx="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grpSp>
    <xdr:clientData/>
  </xdr:twoCellAnchor>
  <xdr:twoCellAnchor>
    <xdr:from>
      <xdr:col>22</xdr:col>
      <xdr:colOff>314324</xdr:colOff>
      <xdr:row>15</xdr:row>
      <xdr:rowOff>47625</xdr:rowOff>
    </xdr:from>
    <xdr:to>
      <xdr:col>23</xdr:col>
      <xdr:colOff>76199</xdr:colOff>
      <xdr:row>16</xdr:row>
      <xdr:rowOff>142875</xdr:rowOff>
    </xdr:to>
    <xdr:grpSp>
      <xdr:nvGrpSpPr>
        <xdr:cNvPr id="45" name="Group 137">
          <a:extLst>
            <a:ext uri="{FF2B5EF4-FFF2-40B4-BE49-F238E27FC236}">
              <a16:creationId xmlns:a16="http://schemas.microsoft.com/office/drawing/2014/main" id="{00000000-0008-0000-0300-00002D000000}"/>
            </a:ext>
          </a:extLst>
        </xdr:cNvPr>
        <xdr:cNvGrpSpPr>
          <a:grpSpLocks/>
        </xdr:cNvGrpSpPr>
      </xdr:nvGrpSpPr>
      <xdr:grpSpPr bwMode="auto">
        <a:xfrm>
          <a:off x="9258299" y="4543425"/>
          <a:ext cx="447675" cy="352425"/>
          <a:chOff x="202" y="478"/>
          <a:chExt cx="46" cy="32"/>
        </a:xfrm>
      </xdr:grpSpPr>
      <xdr:sp macro="" textlink="">
        <xdr:nvSpPr>
          <xdr:cNvPr id="46" name="Text Box 138">
            <a:extLst>
              <a:ext uri="{FF2B5EF4-FFF2-40B4-BE49-F238E27FC236}">
                <a16:creationId xmlns:a16="http://schemas.microsoft.com/office/drawing/2014/main" id="{00000000-0008-0000-0300-00002E000000}"/>
              </a:ext>
            </a:extLst>
          </xdr:cNvPr>
          <xdr:cNvSpPr txBox="1">
            <a:spLocks noChangeArrowheads="1"/>
          </xdr:cNvSpPr>
        </xdr:nvSpPr>
        <xdr:spPr bwMode="auto">
          <a:xfrm>
            <a:off x="202" y="493"/>
            <a:ext cx="46" cy="17"/>
          </a:xfrm>
          <a:prstGeom prst="rect">
            <a:avLst/>
          </a:prstGeom>
          <a:solidFill>
            <a:srgbClr val="FFFFFF">
              <a:alpha val="67000"/>
            </a:srgbClr>
          </a:solidFill>
          <a:ln w="9525">
            <a:noFill/>
            <a:miter lim="800000"/>
            <a:headEnd/>
            <a:tailEnd/>
          </a:ln>
        </xdr:spPr>
        <xdr:txBody>
          <a:bodyPr vertOverflow="clip" wrap="square" lIns="27432" tIns="18288" rIns="0" bIns="0" anchor="t" upright="1"/>
          <a:lstStyle/>
          <a:p>
            <a:pPr algn="l" rtl="0">
              <a:defRPr sz="1000"/>
            </a:pPr>
            <a:r>
              <a:rPr lang="en-US" altLang="ja-JP" sz="950" b="0" i="0" u="none" strike="noStrike" baseline="0">
                <a:solidFill>
                  <a:srgbClr val="000000"/>
                </a:solidFill>
                <a:latin typeface="ＭＳ 明朝"/>
                <a:ea typeface="ＭＳ 明朝"/>
              </a:rPr>
              <a:t>S.Sym</a:t>
            </a:r>
          </a:p>
        </xdr:txBody>
      </xdr:sp>
      <xdr:grpSp>
        <xdr:nvGrpSpPr>
          <xdr:cNvPr id="47" name="Group 139">
            <a:extLst>
              <a:ext uri="{FF2B5EF4-FFF2-40B4-BE49-F238E27FC236}">
                <a16:creationId xmlns:a16="http://schemas.microsoft.com/office/drawing/2014/main" id="{00000000-0008-0000-0300-00002F000000}"/>
              </a:ext>
            </a:extLst>
          </xdr:cNvPr>
          <xdr:cNvGrpSpPr>
            <a:grpSpLocks/>
          </xdr:cNvGrpSpPr>
        </xdr:nvGrpSpPr>
        <xdr:grpSpPr bwMode="auto">
          <a:xfrm>
            <a:off x="213" y="478"/>
            <a:ext cx="24" cy="32"/>
            <a:chOff x="213" y="478"/>
            <a:chExt cx="35" cy="57"/>
          </a:xfrm>
        </xdr:grpSpPr>
        <xdr:sp macro="" textlink="">
          <xdr:nvSpPr>
            <xdr:cNvPr id="48" name="Oval 140">
              <a:extLst>
                <a:ext uri="{FF2B5EF4-FFF2-40B4-BE49-F238E27FC236}">
                  <a16:creationId xmlns:a16="http://schemas.microsoft.com/office/drawing/2014/main" id="{00000000-0008-0000-0300-000030000000}"/>
                </a:ext>
              </a:extLst>
            </xdr:cNvPr>
            <xdr:cNvSpPr>
              <a:spLocks noChangeArrowheads="1"/>
            </xdr:cNvSpPr>
          </xdr:nvSpPr>
          <xdr:spPr bwMode="auto">
            <a:xfrm>
              <a:off x="213" y="486"/>
              <a:ext cx="29" cy="11"/>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49" name="Arc 141">
              <a:extLst>
                <a:ext uri="{FF2B5EF4-FFF2-40B4-BE49-F238E27FC236}">
                  <a16:creationId xmlns:a16="http://schemas.microsoft.com/office/drawing/2014/main" id="{00000000-0008-0000-0300-000031000000}"/>
                </a:ext>
              </a:extLst>
            </xdr:cNvPr>
            <xdr:cNvSpPr>
              <a:spLocks/>
            </xdr:cNvSpPr>
          </xdr:nvSpPr>
          <xdr:spPr bwMode="auto">
            <a:xfrm rot="-1815386">
              <a:off x="231" y="478"/>
              <a:ext cx="17" cy="34"/>
            </a:xfrm>
            <a:custGeom>
              <a:avLst/>
              <a:gdLst>
                <a:gd name="T0" fmla="*/ 0 w 31613"/>
                <a:gd name="T1" fmla="*/ 0 h 43200"/>
                <a:gd name="T2" fmla="*/ 0 w 31613"/>
                <a:gd name="T3" fmla="*/ 0 h 43200"/>
                <a:gd name="T4" fmla="*/ 0 w 31613"/>
                <a:gd name="T5" fmla="*/ 0 h 43200"/>
                <a:gd name="T6" fmla="*/ 0 60000 65536"/>
                <a:gd name="T7" fmla="*/ 0 60000 65536"/>
                <a:gd name="T8" fmla="*/ 0 60000 65536"/>
                <a:gd name="T9" fmla="*/ 0 w 31613"/>
                <a:gd name="T10" fmla="*/ 0 h 43200"/>
                <a:gd name="T11" fmla="*/ 31613 w 31613"/>
                <a:gd name="T12" fmla="*/ 43200 h 43200"/>
              </a:gdLst>
              <a:ahLst/>
              <a:cxnLst>
                <a:cxn ang="T6">
                  <a:pos x="T0" y="T1"/>
                </a:cxn>
                <a:cxn ang="T7">
                  <a:pos x="T2" y="T3"/>
                </a:cxn>
                <a:cxn ang="T8">
                  <a:pos x="T4" y="T5"/>
                </a:cxn>
              </a:cxnLst>
              <a:rect l="T9" t="T10" r="T11" b="T12"/>
              <a:pathLst>
                <a:path w="31613" h="43200" fill="none" extrusionOk="0">
                  <a:moveTo>
                    <a:pt x="268" y="2322"/>
                  </a:moveTo>
                  <a:cubicBezTo>
                    <a:pt x="3290" y="795"/>
                    <a:pt x="6627" y="-1"/>
                    <a:pt x="10013" y="0"/>
                  </a:cubicBezTo>
                  <a:cubicBezTo>
                    <a:pt x="21942" y="0"/>
                    <a:pt x="31613" y="9670"/>
                    <a:pt x="31613" y="21600"/>
                  </a:cubicBezTo>
                  <a:cubicBezTo>
                    <a:pt x="31613" y="33529"/>
                    <a:pt x="21942" y="43200"/>
                    <a:pt x="10013" y="43200"/>
                  </a:cubicBezTo>
                  <a:cubicBezTo>
                    <a:pt x="6525" y="43200"/>
                    <a:pt x="3090" y="42355"/>
                    <a:pt x="0" y="40738"/>
                  </a:cubicBezTo>
                </a:path>
                <a:path w="31613" h="43200" stroke="0" extrusionOk="0">
                  <a:moveTo>
                    <a:pt x="268" y="2322"/>
                  </a:moveTo>
                  <a:cubicBezTo>
                    <a:pt x="3290" y="795"/>
                    <a:pt x="6627" y="-1"/>
                    <a:pt x="10013" y="0"/>
                  </a:cubicBezTo>
                  <a:cubicBezTo>
                    <a:pt x="21942" y="0"/>
                    <a:pt x="31613" y="9670"/>
                    <a:pt x="31613" y="21600"/>
                  </a:cubicBezTo>
                  <a:cubicBezTo>
                    <a:pt x="31613" y="33529"/>
                    <a:pt x="21942" y="43200"/>
                    <a:pt x="10013" y="43200"/>
                  </a:cubicBezTo>
                  <a:cubicBezTo>
                    <a:pt x="6525" y="43200"/>
                    <a:pt x="3090" y="42355"/>
                    <a:pt x="0" y="40738"/>
                  </a:cubicBezTo>
                  <a:lnTo>
                    <a:pt x="10013" y="21600"/>
                  </a:lnTo>
                  <a:lnTo>
                    <a:pt x="268" y="2322"/>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50" name="Line 142">
              <a:extLst>
                <a:ext uri="{FF2B5EF4-FFF2-40B4-BE49-F238E27FC236}">
                  <a16:creationId xmlns:a16="http://schemas.microsoft.com/office/drawing/2014/main" id="{00000000-0008-0000-0300-000032000000}"/>
                </a:ext>
              </a:extLst>
            </xdr:cNvPr>
            <xdr:cNvSpPr>
              <a:spLocks noChangeShapeType="1"/>
            </xdr:cNvSpPr>
          </xdr:nvSpPr>
          <xdr:spPr bwMode="auto">
            <a:xfrm>
              <a:off x="241" y="513"/>
              <a:ext cx="0" cy="2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51" name="Line 143">
              <a:extLst>
                <a:ext uri="{FF2B5EF4-FFF2-40B4-BE49-F238E27FC236}">
                  <a16:creationId xmlns:a16="http://schemas.microsoft.com/office/drawing/2014/main" id="{00000000-0008-0000-0300-000033000000}"/>
                </a:ext>
              </a:extLst>
            </xdr:cNvPr>
            <xdr:cNvSpPr>
              <a:spLocks noChangeShapeType="1"/>
            </xdr:cNvSpPr>
          </xdr:nvSpPr>
          <xdr:spPr bwMode="auto">
            <a:xfrm>
              <a:off x="222" y="535"/>
              <a:ext cx="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grpSp>
    <xdr:clientData/>
  </xdr:twoCellAnchor>
  <xdr:twoCellAnchor>
    <xdr:from>
      <xdr:col>24</xdr:col>
      <xdr:colOff>314325</xdr:colOff>
      <xdr:row>10</xdr:row>
      <xdr:rowOff>428625</xdr:rowOff>
    </xdr:from>
    <xdr:to>
      <xdr:col>24</xdr:col>
      <xdr:colOff>514350</xdr:colOff>
      <xdr:row>11</xdr:row>
      <xdr:rowOff>152400</xdr:rowOff>
    </xdr:to>
    <xdr:sp macro="" textlink="">
      <xdr:nvSpPr>
        <xdr:cNvPr id="52" name="Text Box 144">
          <a:extLst>
            <a:ext uri="{FF2B5EF4-FFF2-40B4-BE49-F238E27FC236}">
              <a16:creationId xmlns:a16="http://schemas.microsoft.com/office/drawing/2014/main" id="{00000000-0008-0000-0300-000034000000}"/>
            </a:ext>
          </a:extLst>
        </xdr:cNvPr>
        <xdr:cNvSpPr txBox="1">
          <a:spLocks noChangeArrowheads="1"/>
        </xdr:cNvSpPr>
      </xdr:nvSpPr>
      <xdr:spPr bwMode="auto">
        <a:xfrm>
          <a:off x="15192375" y="2733675"/>
          <a:ext cx="20002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21</xdr:col>
      <xdr:colOff>361950</xdr:colOff>
      <xdr:row>12</xdr:row>
      <xdr:rowOff>238126</xdr:rowOff>
    </xdr:from>
    <xdr:to>
      <xdr:col>22</xdr:col>
      <xdr:colOff>28575</xdr:colOff>
      <xdr:row>14</xdr:row>
      <xdr:rowOff>133350</xdr:rowOff>
    </xdr:to>
    <xdr:grpSp>
      <xdr:nvGrpSpPr>
        <xdr:cNvPr id="53" name="Group 190">
          <a:extLst>
            <a:ext uri="{FF2B5EF4-FFF2-40B4-BE49-F238E27FC236}">
              <a16:creationId xmlns:a16="http://schemas.microsoft.com/office/drawing/2014/main" id="{00000000-0008-0000-0300-000035000000}"/>
            </a:ext>
          </a:extLst>
        </xdr:cNvPr>
        <xdr:cNvGrpSpPr>
          <a:grpSpLocks/>
        </xdr:cNvGrpSpPr>
      </xdr:nvGrpSpPr>
      <xdr:grpSpPr bwMode="auto">
        <a:xfrm>
          <a:off x="8620125" y="3962401"/>
          <a:ext cx="352425" cy="409574"/>
          <a:chOff x="793" y="136"/>
          <a:chExt cx="34" cy="39"/>
        </a:xfrm>
      </xdr:grpSpPr>
      <xdr:grpSp>
        <xdr:nvGrpSpPr>
          <xdr:cNvPr id="54" name="Group 188">
            <a:extLst>
              <a:ext uri="{FF2B5EF4-FFF2-40B4-BE49-F238E27FC236}">
                <a16:creationId xmlns:a16="http://schemas.microsoft.com/office/drawing/2014/main" id="{00000000-0008-0000-0300-000036000000}"/>
              </a:ext>
            </a:extLst>
          </xdr:cNvPr>
          <xdr:cNvGrpSpPr>
            <a:grpSpLocks/>
          </xdr:cNvGrpSpPr>
        </xdr:nvGrpSpPr>
        <xdr:grpSpPr bwMode="auto">
          <a:xfrm>
            <a:off x="793" y="136"/>
            <a:ext cx="30" cy="23"/>
            <a:chOff x="799" y="161"/>
            <a:chExt cx="52" cy="39"/>
          </a:xfrm>
        </xdr:grpSpPr>
        <xdr:sp macro="" textlink="">
          <xdr:nvSpPr>
            <xdr:cNvPr id="56" name="AutoShape 185">
              <a:extLst>
                <a:ext uri="{FF2B5EF4-FFF2-40B4-BE49-F238E27FC236}">
                  <a16:creationId xmlns:a16="http://schemas.microsoft.com/office/drawing/2014/main" id="{00000000-0008-0000-0300-000038000000}"/>
                </a:ext>
              </a:extLst>
            </xdr:cNvPr>
            <xdr:cNvSpPr>
              <a:spLocks noChangeArrowheads="1"/>
            </xdr:cNvSpPr>
          </xdr:nvSpPr>
          <xdr:spPr bwMode="auto">
            <a:xfrm>
              <a:off x="810" y="168"/>
              <a:ext cx="32" cy="30"/>
            </a:xfrm>
            <a:custGeom>
              <a:avLst/>
              <a:gdLst>
                <a:gd name="T0" fmla="*/ 0 w 21600"/>
                <a:gd name="T1" fmla="*/ 0 h 21600"/>
                <a:gd name="T2" fmla="*/ 0 w 21600"/>
                <a:gd name="T3" fmla="*/ 0 h 21600"/>
                <a:gd name="T4" fmla="*/ 0 w 21600"/>
                <a:gd name="T5" fmla="*/ 0 h 21600"/>
                <a:gd name="T6" fmla="*/ 0 w 21600"/>
                <a:gd name="T7" fmla="*/ 0 h 21600"/>
                <a:gd name="T8" fmla="*/ 0 w 21600"/>
                <a:gd name="T9" fmla="*/ 0 h 21600"/>
                <a:gd name="T10" fmla="*/ 0 w 21600"/>
                <a:gd name="T11" fmla="*/ 0 h 21600"/>
                <a:gd name="T12" fmla="*/ 0 w 21600"/>
                <a:gd name="T13" fmla="*/ 0 h 21600"/>
                <a:gd name="T14" fmla="*/ 0 w 21600"/>
                <a:gd name="T15" fmla="*/ 0 h 21600"/>
                <a:gd name="T16" fmla="*/ 0 60000 65536"/>
                <a:gd name="T17" fmla="*/ 0 60000 65536"/>
                <a:gd name="T18" fmla="*/ 0 60000 65536"/>
                <a:gd name="T19" fmla="*/ 0 60000 65536"/>
                <a:gd name="T20" fmla="*/ 0 60000 65536"/>
                <a:gd name="T21" fmla="*/ 0 60000 65536"/>
                <a:gd name="T22" fmla="*/ 0 60000 65536"/>
                <a:gd name="T23" fmla="*/ 0 60000 65536"/>
                <a:gd name="T24" fmla="*/ 3375 w 21600"/>
                <a:gd name="T25" fmla="*/ 2880 h 21600"/>
                <a:gd name="T26" fmla="*/ 18225 w 21600"/>
                <a:gd name="T27" fmla="*/ 18720 h 21600"/>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T24" t="T25" r="T26" b="T27"/>
              <a:pathLst>
                <a:path w="21600" h="21600">
                  <a:moveTo>
                    <a:pt x="0" y="10800"/>
                  </a:moveTo>
                  <a:cubicBezTo>
                    <a:pt x="0" y="4835"/>
                    <a:pt x="4835" y="0"/>
                    <a:pt x="10800" y="0"/>
                  </a:cubicBezTo>
                  <a:cubicBezTo>
                    <a:pt x="16765" y="0"/>
                    <a:pt x="21600" y="4835"/>
                    <a:pt x="21600" y="10800"/>
                  </a:cubicBezTo>
                  <a:cubicBezTo>
                    <a:pt x="21600" y="16765"/>
                    <a:pt x="16765" y="21600"/>
                    <a:pt x="10800" y="21600"/>
                  </a:cubicBezTo>
                  <a:cubicBezTo>
                    <a:pt x="4835" y="21600"/>
                    <a:pt x="0" y="16765"/>
                    <a:pt x="0" y="10800"/>
                  </a:cubicBezTo>
                  <a:close/>
                  <a:moveTo>
                    <a:pt x="5400" y="10800"/>
                  </a:moveTo>
                  <a:cubicBezTo>
                    <a:pt x="5400" y="13782"/>
                    <a:pt x="7818" y="16200"/>
                    <a:pt x="10800" y="16200"/>
                  </a:cubicBezTo>
                  <a:cubicBezTo>
                    <a:pt x="13782" y="16200"/>
                    <a:pt x="16200" y="13782"/>
                    <a:pt x="16200" y="10800"/>
                  </a:cubicBezTo>
                  <a:cubicBezTo>
                    <a:pt x="16200" y="7818"/>
                    <a:pt x="13782" y="5400"/>
                    <a:pt x="10800" y="5400"/>
                  </a:cubicBezTo>
                  <a:cubicBezTo>
                    <a:pt x="7818" y="5400"/>
                    <a:pt x="5400" y="7818"/>
                    <a:pt x="5400" y="10800"/>
                  </a:cubicBez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57" name="AutoShape 186">
              <a:extLst>
                <a:ext uri="{FF2B5EF4-FFF2-40B4-BE49-F238E27FC236}">
                  <a16:creationId xmlns:a16="http://schemas.microsoft.com/office/drawing/2014/main" id="{00000000-0008-0000-0300-000039000000}"/>
                </a:ext>
              </a:extLst>
            </xdr:cNvPr>
            <xdr:cNvSpPr>
              <a:spLocks/>
            </xdr:cNvSpPr>
          </xdr:nvSpPr>
          <xdr:spPr bwMode="auto">
            <a:xfrm rot="-5400000">
              <a:off x="806" y="155"/>
              <a:ext cx="38" cy="52"/>
            </a:xfrm>
            <a:prstGeom prst="rightBracket">
              <a:avLst>
                <a:gd name="adj" fmla="val 1140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58" name="Line 187">
              <a:extLst>
                <a:ext uri="{FF2B5EF4-FFF2-40B4-BE49-F238E27FC236}">
                  <a16:creationId xmlns:a16="http://schemas.microsoft.com/office/drawing/2014/main" id="{00000000-0008-0000-0300-00003A000000}"/>
                </a:ext>
              </a:extLst>
            </xdr:cNvPr>
            <xdr:cNvSpPr>
              <a:spLocks noChangeShapeType="1"/>
            </xdr:cNvSpPr>
          </xdr:nvSpPr>
          <xdr:spPr bwMode="auto">
            <a:xfrm flipH="1">
              <a:off x="824" y="161"/>
              <a:ext cx="0" cy="14"/>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sp macro="" textlink="">
        <xdr:nvSpPr>
          <xdr:cNvPr id="55" name="Text Box 189">
            <a:extLst>
              <a:ext uri="{FF2B5EF4-FFF2-40B4-BE49-F238E27FC236}">
                <a16:creationId xmlns:a16="http://schemas.microsoft.com/office/drawing/2014/main" id="{00000000-0008-0000-0300-000037000000}"/>
              </a:ext>
            </a:extLst>
          </xdr:cNvPr>
          <xdr:cNvSpPr txBox="1">
            <a:spLocks noChangeArrowheads="1"/>
          </xdr:cNvSpPr>
        </xdr:nvSpPr>
        <xdr:spPr bwMode="auto">
          <a:xfrm>
            <a:off x="793" y="156"/>
            <a:ext cx="34" cy="19"/>
          </a:xfrm>
          <a:prstGeom prst="rect">
            <a:avLst/>
          </a:prstGeom>
          <a:solidFill>
            <a:srgbClr val="FFFFFF">
              <a:alpha val="67000"/>
            </a:srgbClr>
          </a:solidFill>
          <a:ln w="9525">
            <a:noFill/>
            <a:miter lim="800000"/>
            <a:headEnd/>
            <a:tailEnd/>
          </a:ln>
        </xdr:spPr>
        <xdr:txBody>
          <a:bodyPr vertOverflow="clip" wrap="square" lIns="27432" tIns="18288" rIns="0" bIns="0" anchor="t" upright="1"/>
          <a:lstStyle/>
          <a:p>
            <a:pPr algn="l" rtl="0">
              <a:defRPr sz="1000"/>
            </a:pPr>
            <a:r>
              <a:rPr lang="en-US" altLang="ja-JP" sz="950" b="0" i="0" u="none" strike="noStrike" baseline="0">
                <a:solidFill>
                  <a:srgbClr val="000000"/>
                </a:solidFill>
                <a:latin typeface="ＭＳ 明朝"/>
                <a:ea typeface="ＭＳ 明朝"/>
              </a:rPr>
              <a:t>Gong</a:t>
            </a:r>
          </a:p>
        </xdr:txBody>
      </xdr:sp>
    </xdr:grpSp>
    <xdr:clientData/>
  </xdr:twoCellAnchor>
  <xdr:twoCellAnchor>
    <xdr:from>
      <xdr:col>22</xdr:col>
      <xdr:colOff>314324</xdr:colOff>
      <xdr:row>12</xdr:row>
      <xdr:rowOff>200025</xdr:rowOff>
    </xdr:from>
    <xdr:to>
      <xdr:col>23</xdr:col>
      <xdr:colOff>114299</xdr:colOff>
      <xdr:row>14</xdr:row>
      <xdr:rowOff>85725</xdr:rowOff>
    </xdr:to>
    <xdr:grpSp>
      <xdr:nvGrpSpPr>
        <xdr:cNvPr id="59" name="Group 199">
          <a:extLst>
            <a:ext uri="{FF2B5EF4-FFF2-40B4-BE49-F238E27FC236}">
              <a16:creationId xmlns:a16="http://schemas.microsoft.com/office/drawing/2014/main" id="{00000000-0008-0000-0300-00003B000000}"/>
            </a:ext>
          </a:extLst>
        </xdr:cNvPr>
        <xdr:cNvGrpSpPr>
          <a:grpSpLocks/>
        </xdr:cNvGrpSpPr>
      </xdr:nvGrpSpPr>
      <xdr:grpSpPr bwMode="auto">
        <a:xfrm>
          <a:off x="9258299" y="3924300"/>
          <a:ext cx="485775" cy="400050"/>
          <a:chOff x="794" y="150"/>
          <a:chExt cx="42" cy="37"/>
        </a:xfrm>
      </xdr:grpSpPr>
      <xdr:grpSp>
        <xdr:nvGrpSpPr>
          <xdr:cNvPr id="60" name="Group 197">
            <a:extLst>
              <a:ext uri="{FF2B5EF4-FFF2-40B4-BE49-F238E27FC236}">
                <a16:creationId xmlns:a16="http://schemas.microsoft.com/office/drawing/2014/main" id="{00000000-0008-0000-0300-00003C000000}"/>
              </a:ext>
            </a:extLst>
          </xdr:cNvPr>
          <xdr:cNvGrpSpPr>
            <a:grpSpLocks/>
          </xdr:cNvGrpSpPr>
        </xdr:nvGrpSpPr>
        <xdr:grpSpPr bwMode="auto">
          <a:xfrm>
            <a:off x="798" y="150"/>
            <a:ext cx="31" cy="37"/>
            <a:chOff x="702" y="428"/>
            <a:chExt cx="37" cy="49"/>
          </a:xfrm>
        </xdr:grpSpPr>
        <xdr:sp macro="" textlink="">
          <xdr:nvSpPr>
            <xdr:cNvPr id="62" name="Rectangle 196">
              <a:extLst>
                <a:ext uri="{FF2B5EF4-FFF2-40B4-BE49-F238E27FC236}">
                  <a16:creationId xmlns:a16="http://schemas.microsoft.com/office/drawing/2014/main" id="{00000000-0008-0000-0300-00003E000000}"/>
                </a:ext>
              </a:extLst>
            </xdr:cNvPr>
            <xdr:cNvSpPr>
              <a:spLocks noChangeArrowheads="1"/>
            </xdr:cNvSpPr>
          </xdr:nvSpPr>
          <xdr:spPr bwMode="auto">
            <a:xfrm>
              <a:off x="702" y="444"/>
              <a:ext cx="37" cy="33"/>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grpSp>
          <xdr:nvGrpSpPr>
            <xdr:cNvPr id="63" name="Group 195">
              <a:extLst>
                <a:ext uri="{FF2B5EF4-FFF2-40B4-BE49-F238E27FC236}">
                  <a16:creationId xmlns:a16="http://schemas.microsoft.com/office/drawing/2014/main" id="{00000000-0008-0000-0300-00003F000000}"/>
                </a:ext>
              </a:extLst>
            </xdr:cNvPr>
            <xdr:cNvGrpSpPr>
              <a:grpSpLocks/>
            </xdr:cNvGrpSpPr>
          </xdr:nvGrpSpPr>
          <xdr:grpSpPr bwMode="auto">
            <a:xfrm>
              <a:off x="706" y="428"/>
              <a:ext cx="28" cy="45"/>
              <a:chOff x="695" y="452"/>
              <a:chExt cx="49" cy="49"/>
            </a:xfrm>
          </xdr:grpSpPr>
          <xdr:sp macro="" textlink="">
            <xdr:nvSpPr>
              <xdr:cNvPr id="64" name="AutoShape 191">
                <a:extLst>
                  <a:ext uri="{FF2B5EF4-FFF2-40B4-BE49-F238E27FC236}">
                    <a16:creationId xmlns:a16="http://schemas.microsoft.com/office/drawing/2014/main" id="{00000000-0008-0000-0300-000040000000}"/>
                  </a:ext>
                </a:extLst>
              </xdr:cNvPr>
              <xdr:cNvSpPr>
                <a:spLocks noChangeArrowheads="1"/>
              </xdr:cNvSpPr>
            </xdr:nvSpPr>
            <xdr:spPr bwMode="auto">
              <a:xfrm>
                <a:off x="695" y="452"/>
                <a:ext cx="49" cy="49"/>
              </a:xfrm>
              <a:prstGeom prst="flowChartPredefinedProcess">
                <a:avLst/>
              </a:prstGeom>
              <a:solidFill>
                <a:srgbClr val="FFFFFF"/>
              </a:solidFill>
              <a:ln w="9525">
                <a:solidFill>
                  <a:srgbClr val="000000"/>
                </a:solidFill>
                <a:miter lim="800000"/>
                <a:headEnd/>
                <a:tailEnd/>
              </a:ln>
            </xdr:spPr>
          </xdr:sp>
          <xdr:sp macro="" textlink="">
            <xdr:nvSpPr>
              <xdr:cNvPr id="65" name="Line 192">
                <a:extLst>
                  <a:ext uri="{FF2B5EF4-FFF2-40B4-BE49-F238E27FC236}">
                    <a16:creationId xmlns:a16="http://schemas.microsoft.com/office/drawing/2014/main" id="{00000000-0008-0000-0300-000041000000}"/>
                  </a:ext>
                </a:extLst>
              </xdr:cNvPr>
              <xdr:cNvSpPr>
                <a:spLocks noChangeShapeType="1"/>
              </xdr:cNvSpPr>
            </xdr:nvSpPr>
            <xdr:spPr bwMode="auto">
              <a:xfrm>
                <a:off x="709" y="453"/>
                <a:ext cx="0" cy="4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66" name="Line 193">
                <a:extLst>
                  <a:ext uri="{FF2B5EF4-FFF2-40B4-BE49-F238E27FC236}">
                    <a16:creationId xmlns:a16="http://schemas.microsoft.com/office/drawing/2014/main" id="{00000000-0008-0000-0300-000042000000}"/>
                  </a:ext>
                </a:extLst>
              </xdr:cNvPr>
              <xdr:cNvSpPr>
                <a:spLocks noChangeShapeType="1"/>
              </xdr:cNvSpPr>
            </xdr:nvSpPr>
            <xdr:spPr bwMode="auto">
              <a:xfrm>
                <a:off x="728" y="453"/>
                <a:ext cx="0" cy="4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67" name="Line 194">
                <a:extLst>
                  <a:ext uri="{FF2B5EF4-FFF2-40B4-BE49-F238E27FC236}">
                    <a16:creationId xmlns:a16="http://schemas.microsoft.com/office/drawing/2014/main" id="{00000000-0008-0000-0300-000043000000}"/>
                  </a:ext>
                </a:extLst>
              </xdr:cNvPr>
              <xdr:cNvSpPr>
                <a:spLocks noChangeShapeType="1"/>
              </xdr:cNvSpPr>
            </xdr:nvSpPr>
            <xdr:spPr bwMode="auto">
              <a:xfrm>
                <a:off x="719" y="453"/>
                <a:ext cx="0" cy="4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grpSp>
      <xdr:sp macro="" textlink="">
        <xdr:nvSpPr>
          <xdr:cNvPr id="61" name="Text Box 198">
            <a:extLst>
              <a:ext uri="{FF2B5EF4-FFF2-40B4-BE49-F238E27FC236}">
                <a16:creationId xmlns:a16="http://schemas.microsoft.com/office/drawing/2014/main" id="{00000000-0008-0000-0300-00003D000000}"/>
              </a:ext>
            </a:extLst>
          </xdr:cNvPr>
          <xdr:cNvSpPr txBox="1">
            <a:spLocks noChangeArrowheads="1"/>
          </xdr:cNvSpPr>
        </xdr:nvSpPr>
        <xdr:spPr bwMode="auto">
          <a:xfrm>
            <a:off x="794" y="162"/>
            <a:ext cx="42" cy="18"/>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en-US" altLang="ja-JP" sz="950" b="0" i="0" u="none" strike="noStrike" baseline="0">
                <a:solidFill>
                  <a:srgbClr val="000000"/>
                </a:solidFill>
                <a:latin typeface="ＭＳ 明朝"/>
                <a:ea typeface="ＭＳ 明朝"/>
              </a:rPr>
              <a:t>Chime</a:t>
            </a:r>
          </a:p>
        </xdr:txBody>
      </xdr:sp>
    </xdr:grpSp>
    <xdr:clientData/>
  </xdr:twoCellAnchor>
  <xdr:twoCellAnchor>
    <xdr:from>
      <xdr:col>20</xdr:col>
      <xdr:colOff>457200</xdr:colOff>
      <xdr:row>23</xdr:row>
      <xdr:rowOff>123824</xdr:rowOff>
    </xdr:from>
    <xdr:to>
      <xdr:col>21</xdr:col>
      <xdr:colOff>219075</xdr:colOff>
      <xdr:row>24</xdr:row>
      <xdr:rowOff>66675</xdr:rowOff>
    </xdr:to>
    <xdr:sp macro="" textlink="">
      <xdr:nvSpPr>
        <xdr:cNvPr id="68" name="Text Box 200">
          <a:extLst>
            <a:ext uri="{FF2B5EF4-FFF2-40B4-BE49-F238E27FC236}">
              <a16:creationId xmlns:a16="http://schemas.microsoft.com/office/drawing/2014/main" id="{00000000-0008-0000-0300-000044000000}"/>
            </a:ext>
          </a:extLst>
        </xdr:cNvPr>
        <xdr:cNvSpPr txBox="1">
          <a:spLocks noChangeArrowheads="1"/>
        </xdr:cNvSpPr>
      </xdr:nvSpPr>
      <xdr:spPr bwMode="auto">
        <a:xfrm>
          <a:off x="8029575" y="6677024"/>
          <a:ext cx="447675" cy="200026"/>
        </a:xfrm>
        <a:prstGeom prst="rect">
          <a:avLst/>
        </a:prstGeom>
        <a:noFill/>
        <a:ln w="9525">
          <a:solidFill>
            <a:srgbClr val="000000"/>
          </a:solidFill>
          <a:miter lim="800000"/>
          <a:headEnd/>
          <a:tailEnd/>
        </a:ln>
      </xdr:spPr>
      <xdr:txBody>
        <a:bodyPr vertOverflow="clip" wrap="square" lIns="27432" tIns="18288" rIns="0" bIns="0" anchor="t" upright="1"/>
        <a:lstStyle/>
        <a:p>
          <a:pPr algn="ctr" rtl="0">
            <a:defRPr sz="1000"/>
          </a:pPr>
          <a:r>
            <a:rPr lang="ja-JP" altLang="en-US" sz="950" b="0" i="0" u="none" strike="noStrike" baseline="0">
              <a:solidFill>
                <a:srgbClr val="000000"/>
              </a:solidFill>
              <a:latin typeface="ＭＳ 明朝"/>
              <a:ea typeface="ＭＳ 明朝"/>
            </a:rPr>
            <a:t>椅子</a:t>
          </a:r>
        </a:p>
      </xdr:txBody>
    </xdr:sp>
    <xdr:clientData/>
  </xdr:twoCellAnchor>
  <xdr:twoCellAnchor>
    <xdr:from>
      <xdr:col>20</xdr:col>
      <xdr:colOff>419100</xdr:colOff>
      <xdr:row>22</xdr:row>
      <xdr:rowOff>38101</xdr:rowOff>
    </xdr:from>
    <xdr:to>
      <xdr:col>21</xdr:col>
      <xdr:colOff>200025</xdr:colOff>
      <xdr:row>22</xdr:row>
      <xdr:rowOff>209551</xdr:rowOff>
    </xdr:to>
    <xdr:sp macro="" textlink="">
      <xdr:nvSpPr>
        <xdr:cNvPr id="69" name="Text Box 201">
          <a:extLst>
            <a:ext uri="{FF2B5EF4-FFF2-40B4-BE49-F238E27FC236}">
              <a16:creationId xmlns:a16="http://schemas.microsoft.com/office/drawing/2014/main" id="{00000000-0008-0000-0300-000045000000}"/>
            </a:ext>
          </a:extLst>
        </xdr:cNvPr>
        <xdr:cNvSpPr txBox="1">
          <a:spLocks noChangeArrowheads="1"/>
        </xdr:cNvSpPr>
      </xdr:nvSpPr>
      <xdr:spPr bwMode="auto">
        <a:xfrm>
          <a:off x="7991475" y="6334126"/>
          <a:ext cx="466725" cy="171450"/>
        </a:xfrm>
        <a:prstGeom prst="rect">
          <a:avLst/>
        </a:prstGeom>
        <a:noFill/>
        <a:ln w="9525">
          <a:solidFill>
            <a:srgbClr val="000000"/>
          </a:solidFill>
          <a:miter lim="800000"/>
          <a:headEnd/>
          <a:tailEnd/>
        </a:ln>
      </xdr:spPr>
      <xdr:txBody>
        <a:bodyPr vertOverflow="clip" wrap="square" lIns="27432" tIns="18288" rIns="0" bIns="0" anchor="t" upright="1"/>
        <a:lstStyle/>
        <a:p>
          <a:pPr algn="ctr" rtl="0">
            <a:defRPr sz="1000"/>
          </a:pPr>
          <a:r>
            <a:rPr lang="ja-JP" altLang="en-US" sz="950" b="0" i="0" u="none" strike="noStrike" baseline="0">
              <a:solidFill>
                <a:srgbClr val="000000"/>
              </a:solidFill>
              <a:latin typeface="ＭＳ 明朝"/>
              <a:ea typeface="ＭＳ 明朝"/>
            </a:rPr>
            <a:t>譜面台</a:t>
          </a:r>
        </a:p>
      </xdr:txBody>
    </xdr:sp>
    <xdr:clientData/>
  </xdr:twoCellAnchor>
  <xdr:twoCellAnchor>
    <xdr:from>
      <xdr:col>24</xdr:col>
      <xdr:colOff>190500</xdr:colOff>
      <xdr:row>19</xdr:row>
      <xdr:rowOff>123825</xdr:rowOff>
    </xdr:from>
    <xdr:to>
      <xdr:col>24</xdr:col>
      <xdr:colOff>390525</xdr:colOff>
      <xdr:row>20</xdr:row>
      <xdr:rowOff>76200</xdr:rowOff>
    </xdr:to>
    <xdr:sp macro="" textlink="">
      <xdr:nvSpPr>
        <xdr:cNvPr id="70" name="Text Box 202">
          <a:extLst>
            <a:ext uri="{FF2B5EF4-FFF2-40B4-BE49-F238E27FC236}">
              <a16:creationId xmlns:a16="http://schemas.microsoft.com/office/drawing/2014/main" id="{00000000-0008-0000-0300-000046000000}"/>
            </a:ext>
          </a:extLst>
        </xdr:cNvPr>
        <xdr:cNvSpPr txBox="1">
          <a:spLocks noChangeArrowheads="1"/>
        </xdr:cNvSpPr>
      </xdr:nvSpPr>
      <xdr:spPr bwMode="auto">
        <a:xfrm>
          <a:off x="15068550" y="5295900"/>
          <a:ext cx="20002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23</xdr:col>
      <xdr:colOff>304800</xdr:colOff>
      <xdr:row>18</xdr:row>
      <xdr:rowOff>95250</xdr:rowOff>
    </xdr:from>
    <xdr:to>
      <xdr:col>23</xdr:col>
      <xdr:colOff>504825</xdr:colOff>
      <xdr:row>19</xdr:row>
      <xdr:rowOff>47625</xdr:rowOff>
    </xdr:to>
    <xdr:sp macro="" textlink="">
      <xdr:nvSpPr>
        <xdr:cNvPr id="71" name="Text Box 203">
          <a:extLst>
            <a:ext uri="{FF2B5EF4-FFF2-40B4-BE49-F238E27FC236}">
              <a16:creationId xmlns:a16="http://schemas.microsoft.com/office/drawing/2014/main" id="{00000000-0008-0000-0300-000047000000}"/>
            </a:ext>
          </a:extLst>
        </xdr:cNvPr>
        <xdr:cNvSpPr txBox="1">
          <a:spLocks noChangeArrowheads="1"/>
        </xdr:cNvSpPr>
      </xdr:nvSpPr>
      <xdr:spPr bwMode="auto">
        <a:xfrm>
          <a:off x="14630400" y="4962525"/>
          <a:ext cx="20002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20</xdr:col>
      <xdr:colOff>476250</xdr:colOff>
      <xdr:row>24</xdr:row>
      <xdr:rowOff>257174</xdr:rowOff>
    </xdr:from>
    <xdr:to>
      <xdr:col>21</xdr:col>
      <xdr:colOff>466726</xdr:colOff>
      <xdr:row>25</xdr:row>
      <xdr:rowOff>180975</xdr:rowOff>
    </xdr:to>
    <xdr:sp macro="" textlink="">
      <xdr:nvSpPr>
        <xdr:cNvPr id="72" name="Text Box 358">
          <a:extLst>
            <a:ext uri="{FF2B5EF4-FFF2-40B4-BE49-F238E27FC236}">
              <a16:creationId xmlns:a16="http://schemas.microsoft.com/office/drawing/2014/main" id="{00000000-0008-0000-0300-000048000000}"/>
            </a:ext>
          </a:extLst>
        </xdr:cNvPr>
        <xdr:cNvSpPr txBox="1">
          <a:spLocks noChangeArrowheads="1"/>
        </xdr:cNvSpPr>
      </xdr:nvSpPr>
      <xdr:spPr bwMode="auto">
        <a:xfrm>
          <a:off x="8048625" y="7067549"/>
          <a:ext cx="676276" cy="180976"/>
        </a:xfrm>
        <a:prstGeom prst="rect">
          <a:avLst/>
        </a:prstGeom>
        <a:solidFill>
          <a:srgbClr val="FFFFFF">
            <a:alpha val="62000"/>
          </a:srgbClr>
        </a:solidFill>
        <a:ln w="3175">
          <a:solidFill>
            <a:schemeClr val="tx1"/>
          </a:solidFill>
          <a:miter lim="800000"/>
          <a:headEnd/>
          <a:tailEnd/>
        </a:ln>
      </xdr:spPr>
      <xdr:txBody>
        <a:bodyPr vertOverflow="clip" wrap="square" lIns="27432" tIns="18288" rIns="0" bIns="0" anchor="t" upright="1"/>
        <a:lstStyle/>
        <a:p>
          <a:pPr algn="ctr" rtl="0">
            <a:defRPr sz="1000"/>
          </a:pPr>
          <a:r>
            <a:rPr lang="ja-JP" altLang="en-US" sz="900" b="0" i="0" u="none" strike="noStrike" baseline="0">
              <a:solidFill>
                <a:srgbClr val="000000"/>
              </a:solidFill>
              <a:latin typeface="ＭＳ 明朝"/>
              <a:ea typeface="ＭＳ 明朝"/>
            </a:rPr>
            <a:t>ピアノ椅子</a:t>
          </a:r>
        </a:p>
      </xdr:txBody>
    </xdr:sp>
    <xdr:clientData/>
  </xdr:twoCellAnchor>
  <xdr:twoCellAnchor>
    <xdr:from>
      <xdr:col>23</xdr:col>
      <xdr:colOff>476250</xdr:colOff>
      <xdr:row>13</xdr:row>
      <xdr:rowOff>9525</xdr:rowOff>
    </xdr:from>
    <xdr:to>
      <xdr:col>24</xdr:col>
      <xdr:colOff>466725</xdr:colOff>
      <xdr:row>14</xdr:row>
      <xdr:rowOff>95250</xdr:rowOff>
    </xdr:to>
    <xdr:grpSp>
      <xdr:nvGrpSpPr>
        <xdr:cNvPr id="74" name="Group 79">
          <a:extLst>
            <a:ext uri="{FF2B5EF4-FFF2-40B4-BE49-F238E27FC236}">
              <a16:creationId xmlns:a16="http://schemas.microsoft.com/office/drawing/2014/main" id="{00000000-0008-0000-0300-00004A000000}"/>
            </a:ext>
          </a:extLst>
        </xdr:cNvPr>
        <xdr:cNvGrpSpPr>
          <a:grpSpLocks/>
        </xdr:cNvGrpSpPr>
      </xdr:nvGrpSpPr>
      <xdr:grpSpPr bwMode="auto">
        <a:xfrm>
          <a:off x="10106025" y="3990975"/>
          <a:ext cx="676275" cy="342900"/>
          <a:chOff x="88" y="343"/>
          <a:chExt cx="50" cy="26"/>
        </a:xfrm>
      </xdr:grpSpPr>
      <xdr:grpSp>
        <xdr:nvGrpSpPr>
          <xdr:cNvPr id="75" name="Group 76">
            <a:extLst>
              <a:ext uri="{FF2B5EF4-FFF2-40B4-BE49-F238E27FC236}">
                <a16:creationId xmlns:a16="http://schemas.microsoft.com/office/drawing/2014/main" id="{00000000-0008-0000-0300-00004B000000}"/>
              </a:ext>
            </a:extLst>
          </xdr:cNvPr>
          <xdr:cNvGrpSpPr>
            <a:grpSpLocks/>
          </xdr:cNvGrpSpPr>
        </xdr:nvGrpSpPr>
        <xdr:grpSpPr bwMode="auto">
          <a:xfrm>
            <a:off x="88" y="343"/>
            <a:ext cx="41" cy="26"/>
            <a:chOff x="112" y="356"/>
            <a:chExt cx="52" cy="30"/>
          </a:xfrm>
        </xdr:grpSpPr>
        <xdr:grpSp>
          <xdr:nvGrpSpPr>
            <xdr:cNvPr id="77" name="Group 69">
              <a:extLst>
                <a:ext uri="{FF2B5EF4-FFF2-40B4-BE49-F238E27FC236}">
                  <a16:creationId xmlns:a16="http://schemas.microsoft.com/office/drawing/2014/main" id="{00000000-0008-0000-0300-00004D000000}"/>
                </a:ext>
              </a:extLst>
            </xdr:cNvPr>
            <xdr:cNvGrpSpPr>
              <a:grpSpLocks/>
            </xdr:cNvGrpSpPr>
          </xdr:nvGrpSpPr>
          <xdr:grpSpPr bwMode="auto">
            <a:xfrm>
              <a:off x="112" y="356"/>
              <a:ext cx="25" cy="29"/>
              <a:chOff x="112" y="356"/>
              <a:chExt cx="29" cy="39"/>
            </a:xfrm>
          </xdr:grpSpPr>
          <xdr:sp macro="" textlink="">
            <xdr:nvSpPr>
              <xdr:cNvPr id="84" name="Oval 62">
                <a:extLst>
                  <a:ext uri="{FF2B5EF4-FFF2-40B4-BE49-F238E27FC236}">
                    <a16:creationId xmlns:a16="http://schemas.microsoft.com/office/drawing/2014/main" id="{00000000-0008-0000-0300-000054000000}"/>
                  </a:ext>
                </a:extLst>
              </xdr:cNvPr>
              <xdr:cNvSpPr>
                <a:spLocks noChangeArrowheads="1"/>
              </xdr:cNvSpPr>
            </xdr:nvSpPr>
            <xdr:spPr bwMode="auto">
              <a:xfrm>
                <a:off x="112" y="356"/>
                <a:ext cx="29" cy="8"/>
              </a:xfrm>
              <a:prstGeom prst="ellipse">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85" name="AutoShape 63">
                <a:extLst>
                  <a:ext uri="{FF2B5EF4-FFF2-40B4-BE49-F238E27FC236}">
                    <a16:creationId xmlns:a16="http://schemas.microsoft.com/office/drawing/2014/main" id="{00000000-0008-0000-0300-000055000000}"/>
                  </a:ext>
                </a:extLst>
              </xdr:cNvPr>
              <xdr:cNvSpPr>
                <a:spLocks noChangeArrowheads="1"/>
              </xdr:cNvSpPr>
            </xdr:nvSpPr>
            <xdr:spPr bwMode="auto">
              <a:xfrm rot="-5400000">
                <a:off x="117" y="357"/>
                <a:ext cx="19" cy="29"/>
              </a:xfrm>
              <a:prstGeom prst="moon">
                <a:avLst>
                  <a:gd name="adj" fmla="val 87495"/>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grpSp>
            <xdr:nvGrpSpPr>
              <xdr:cNvPr id="86" name="Group 68">
                <a:extLst>
                  <a:ext uri="{FF2B5EF4-FFF2-40B4-BE49-F238E27FC236}">
                    <a16:creationId xmlns:a16="http://schemas.microsoft.com/office/drawing/2014/main" id="{00000000-0008-0000-0300-000056000000}"/>
                  </a:ext>
                </a:extLst>
              </xdr:cNvPr>
              <xdr:cNvGrpSpPr>
                <a:grpSpLocks/>
              </xdr:cNvGrpSpPr>
            </xdr:nvGrpSpPr>
            <xdr:grpSpPr bwMode="auto">
              <a:xfrm>
                <a:off x="116" y="382"/>
                <a:ext cx="18" cy="13"/>
                <a:chOff x="117" y="386"/>
                <a:chExt cx="18" cy="19"/>
              </a:xfrm>
            </xdr:grpSpPr>
            <xdr:sp macro="" textlink="">
              <xdr:nvSpPr>
                <xdr:cNvPr id="87" name="Line 66">
                  <a:extLst>
                    <a:ext uri="{FF2B5EF4-FFF2-40B4-BE49-F238E27FC236}">
                      <a16:creationId xmlns:a16="http://schemas.microsoft.com/office/drawing/2014/main" id="{00000000-0008-0000-0300-000057000000}"/>
                    </a:ext>
                  </a:extLst>
                </xdr:cNvPr>
                <xdr:cNvSpPr>
                  <a:spLocks noChangeShapeType="1"/>
                </xdr:cNvSpPr>
              </xdr:nvSpPr>
              <xdr:spPr bwMode="auto">
                <a:xfrm>
                  <a:off x="126" y="386"/>
                  <a:ext cx="0" cy="1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88" name="Line 67">
                  <a:extLst>
                    <a:ext uri="{FF2B5EF4-FFF2-40B4-BE49-F238E27FC236}">
                      <a16:creationId xmlns:a16="http://schemas.microsoft.com/office/drawing/2014/main" id="{00000000-0008-0000-0300-000058000000}"/>
                    </a:ext>
                  </a:extLst>
                </xdr:cNvPr>
                <xdr:cNvSpPr>
                  <a:spLocks noChangeShapeType="1"/>
                </xdr:cNvSpPr>
              </xdr:nvSpPr>
              <xdr:spPr bwMode="auto">
                <a:xfrm rot="-5400000">
                  <a:off x="126" y="396"/>
                  <a:ext cx="0" cy="1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grpSp>
        <xdr:grpSp>
          <xdr:nvGrpSpPr>
            <xdr:cNvPr id="78" name="Group 70">
              <a:extLst>
                <a:ext uri="{FF2B5EF4-FFF2-40B4-BE49-F238E27FC236}">
                  <a16:creationId xmlns:a16="http://schemas.microsoft.com/office/drawing/2014/main" id="{00000000-0008-0000-0300-00004E000000}"/>
                </a:ext>
              </a:extLst>
            </xdr:cNvPr>
            <xdr:cNvGrpSpPr>
              <a:grpSpLocks/>
            </xdr:cNvGrpSpPr>
          </xdr:nvGrpSpPr>
          <xdr:grpSpPr bwMode="auto">
            <a:xfrm>
              <a:off x="138" y="357"/>
              <a:ext cx="26" cy="29"/>
              <a:chOff x="112" y="356"/>
              <a:chExt cx="30" cy="39"/>
            </a:xfrm>
          </xdr:grpSpPr>
          <xdr:sp macro="" textlink="">
            <xdr:nvSpPr>
              <xdr:cNvPr id="79" name="Oval 71">
                <a:extLst>
                  <a:ext uri="{FF2B5EF4-FFF2-40B4-BE49-F238E27FC236}">
                    <a16:creationId xmlns:a16="http://schemas.microsoft.com/office/drawing/2014/main" id="{00000000-0008-0000-0300-00004F000000}"/>
                  </a:ext>
                </a:extLst>
              </xdr:cNvPr>
              <xdr:cNvSpPr>
                <a:spLocks noChangeArrowheads="1"/>
              </xdr:cNvSpPr>
            </xdr:nvSpPr>
            <xdr:spPr bwMode="auto">
              <a:xfrm>
                <a:off x="113" y="356"/>
                <a:ext cx="29" cy="8"/>
              </a:xfrm>
              <a:prstGeom prst="ellipse">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80" name="AutoShape 72">
                <a:extLst>
                  <a:ext uri="{FF2B5EF4-FFF2-40B4-BE49-F238E27FC236}">
                    <a16:creationId xmlns:a16="http://schemas.microsoft.com/office/drawing/2014/main" id="{00000000-0008-0000-0300-000050000000}"/>
                  </a:ext>
                </a:extLst>
              </xdr:cNvPr>
              <xdr:cNvSpPr>
                <a:spLocks noChangeArrowheads="1"/>
              </xdr:cNvSpPr>
            </xdr:nvSpPr>
            <xdr:spPr bwMode="auto">
              <a:xfrm rot="-5400000">
                <a:off x="117" y="357"/>
                <a:ext cx="19" cy="29"/>
              </a:xfrm>
              <a:prstGeom prst="moon">
                <a:avLst>
                  <a:gd name="adj" fmla="val 87495"/>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grpSp>
            <xdr:nvGrpSpPr>
              <xdr:cNvPr id="81" name="Group 73">
                <a:extLst>
                  <a:ext uri="{FF2B5EF4-FFF2-40B4-BE49-F238E27FC236}">
                    <a16:creationId xmlns:a16="http://schemas.microsoft.com/office/drawing/2014/main" id="{00000000-0008-0000-0300-000051000000}"/>
                  </a:ext>
                </a:extLst>
              </xdr:cNvPr>
              <xdr:cNvGrpSpPr>
                <a:grpSpLocks/>
              </xdr:cNvGrpSpPr>
            </xdr:nvGrpSpPr>
            <xdr:grpSpPr bwMode="auto">
              <a:xfrm>
                <a:off x="116" y="382"/>
                <a:ext cx="18" cy="13"/>
                <a:chOff x="117" y="386"/>
                <a:chExt cx="18" cy="19"/>
              </a:xfrm>
            </xdr:grpSpPr>
            <xdr:sp macro="" textlink="">
              <xdr:nvSpPr>
                <xdr:cNvPr id="82" name="Line 74">
                  <a:extLst>
                    <a:ext uri="{FF2B5EF4-FFF2-40B4-BE49-F238E27FC236}">
                      <a16:creationId xmlns:a16="http://schemas.microsoft.com/office/drawing/2014/main" id="{00000000-0008-0000-0300-000052000000}"/>
                    </a:ext>
                  </a:extLst>
                </xdr:cNvPr>
                <xdr:cNvSpPr>
                  <a:spLocks noChangeShapeType="1"/>
                </xdr:cNvSpPr>
              </xdr:nvSpPr>
              <xdr:spPr bwMode="auto">
                <a:xfrm>
                  <a:off x="126" y="386"/>
                  <a:ext cx="0" cy="1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83" name="Line 75">
                  <a:extLst>
                    <a:ext uri="{FF2B5EF4-FFF2-40B4-BE49-F238E27FC236}">
                      <a16:creationId xmlns:a16="http://schemas.microsoft.com/office/drawing/2014/main" id="{00000000-0008-0000-0300-000053000000}"/>
                    </a:ext>
                  </a:extLst>
                </xdr:cNvPr>
                <xdr:cNvSpPr>
                  <a:spLocks noChangeShapeType="1"/>
                </xdr:cNvSpPr>
              </xdr:nvSpPr>
              <xdr:spPr bwMode="auto">
                <a:xfrm rot="-5400000">
                  <a:off x="126" y="396"/>
                  <a:ext cx="0" cy="1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grpSp>
      </xdr:grpSp>
      <xdr:sp macro="" textlink="">
        <xdr:nvSpPr>
          <xdr:cNvPr id="76" name="Text Box 77">
            <a:extLst>
              <a:ext uri="{FF2B5EF4-FFF2-40B4-BE49-F238E27FC236}">
                <a16:creationId xmlns:a16="http://schemas.microsoft.com/office/drawing/2014/main" id="{00000000-0008-0000-0300-00004C000000}"/>
              </a:ext>
            </a:extLst>
          </xdr:cNvPr>
          <xdr:cNvSpPr txBox="1">
            <a:spLocks noChangeArrowheads="1"/>
          </xdr:cNvSpPr>
        </xdr:nvSpPr>
        <xdr:spPr bwMode="auto">
          <a:xfrm>
            <a:off x="97" y="348"/>
            <a:ext cx="41" cy="19"/>
          </a:xfrm>
          <a:prstGeom prst="rect">
            <a:avLst/>
          </a:prstGeom>
          <a:solidFill>
            <a:srgbClr val="FFFFFF">
              <a:alpha val="67000"/>
            </a:srgbClr>
          </a:solidFill>
          <a:ln w="9525">
            <a:noFill/>
            <a:miter lim="800000"/>
            <a:headEnd/>
            <a:tailEnd/>
          </a:ln>
        </xdr:spPr>
        <xdr:txBody>
          <a:bodyPr vertOverflow="clip" wrap="square" lIns="27432" tIns="18288" rIns="0" bIns="0" anchor="t" upright="1"/>
          <a:lstStyle/>
          <a:p>
            <a:pPr algn="ctr" rtl="0">
              <a:defRPr sz="1000"/>
            </a:pPr>
            <a:r>
              <a:rPr lang="en-US" altLang="ja-JP" sz="950" b="0" i="0" u="none" strike="noStrike" baseline="0">
                <a:solidFill>
                  <a:srgbClr val="000000"/>
                </a:solidFill>
                <a:latin typeface="ＭＳ 明朝"/>
                <a:ea typeface="ＭＳ 明朝"/>
              </a:rPr>
              <a:t>Timp</a:t>
            </a:r>
          </a:p>
        </xdr:txBody>
      </xdr:sp>
    </xdr:grpSp>
    <xdr:clientData/>
  </xdr:twoCellAnchor>
  <xdr:twoCellAnchor>
    <xdr:from>
      <xdr:col>20</xdr:col>
      <xdr:colOff>133350</xdr:colOff>
      <xdr:row>22</xdr:row>
      <xdr:rowOff>66675</xdr:rowOff>
    </xdr:from>
    <xdr:to>
      <xdr:col>20</xdr:col>
      <xdr:colOff>247650</xdr:colOff>
      <xdr:row>22</xdr:row>
      <xdr:rowOff>219075</xdr:rowOff>
    </xdr:to>
    <xdr:grpSp>
      <xdr:nvGrpSpPr>
        <xdr:cNvPr id="123" name="Group 209">
          <a:extLst>
            <a:ext uri="{FF2B5EF4-FFF2-40B4-BE49-F238E27FC236}">
              <a16:creationId xmlns:a16="http://schemas.microsoft.com/office/drawing/2014/main" id="{00000000-0008-0000-0300-00007B000000}"/>
            </a:ext>
          </a:extLst>
        </xdr:cNvPr>
        <xdr:cNvGrpSpPr>
          <a:grpSpLocks/>
        </xdr:cNvGrpSpPr>
      </xdr:nvGrpSpPr>
      <xdr:grpSpPr bwMode="auto">
        <a:xfrm>
          <a:off x="7705725" y="6362700"/>
          <a:ext cx="114300" cy="152400"/>
          <a:chOff x="198" y="457"/>
          <a:chExt cx="19" cy="36"/>
        </a:xfrm>
      </xdr:grpSpPr>
      <xdr:sp macro="" textlink="">
        <xdr:nvSpPr>
          <xdr:cNvPr id="124" name="Rectangle 210">
            <a:extLst>
              <a:ext uri="{FF2B5EF4-FFF2-40B4-BE49-F238E27FC236}">
                <a16:creationId xmlns:a16="http://schemas.microsoft.com/office/drawing/2014/main" id="{00000000-0008-0000-0300-00007C000000}"/>
              </a:ext>
            </a:extLst>
          </xdr:cNvPr>
          <xdr:cNvSpPr>
            <a:spLocks noChangeArrowheads="1"/>
          </xdr:cNvSpPr>
        </xdr:nvSpPr>
        <xdr:spPr bwMode="auto">
          <a:xfrm>
            <a:off x="198" y="457"/>
            <a:ext cx="19" cy="14"/>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125" name="Line 211">
            <a:extLst>
              <a:ext uri="{FF2B5EF4-FFF2-40B4-BE49-F238E27FC236}">
                <a16:creationId xmlns:a16="http://schemas.microsoft.com/office/drawing/2014/main" id="{00000000-0008-0000-0300-00007D000000}"/>
              </a:ext>
            </a:extLst>
          </xdr:cNvPr>
          <xdr:cNvSpPr>
            <a:spLocks noChangeShapeType="1"/>
          </xdr:cNvSpPr>
        </xdr:nvSpPr>
        <xdr:spPr bwMode="auto">
          <a:xfrm flipH="1">
            <a:off x="207" y="472"/>
            <a:ext cx="0" cy="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26" name="Line 212">
            <a:extLst>
              <a:ext uri="{FF2B5EF4-FFF2-40B4-BE49-F238E27FC236}">
                <a16:creationId xmlns:a16="http://schemas.microsoft.com/office/drawing/2014/main" id="{00000000-0008-0000-0300-00007E000000}"/>
              </a:ext>
            </a:extLst>
          </xdr:cNvPr>
          <xdr:cNvSpPr>
            <a:spLocks noChangeShapeType="1"/>
          </xdr:cNvSpPr>
        </xdr:nvSpPr>
        <xdr:spPr bwMode="auto">
          <a:xfrm flipV="1">
            <a:off x="199" y="493"/>
            <a:ext cx="1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23</xdr:col>
      <xdr:colOff>209550</xdr:colOff>
      <xdr:row>25</xdr:row>
      <xdr:rowOff>9525</xdr:rowOff>
    </xdr:from>
    <xdr:to>
      <xdr:col>23</xdr:col>
      <xdr:colOff>323850</xdr:colOff>
      <xdr:row>25</xdr:row>
      <xdr:rowOff>161925</xdr:rowOff>
    </xdr:to>
    <xdr:grpSp>
      <xdr:nvGrpSpPr>
        <xdr:cNvPr id="147" name="Group 209">
          <a:extLst>
            <a:ext uri="{FF2B5EF4-FFF2-40B4-BE49-F238E27FC236}">
              <a16:creationId xmlns:a16="http://schemas.microsoft.com/office/drawing/2014/main" id="{00000000-0008-0000-0300-000093000000}"/>
            </a:ext>
          </a:extLst>
        </xdr:cNvPr>
        <xdr:cNvGrpSpPr>
          <a:grpSpLocks/>
        </xdr:cNvGrpSpPr>
      </xdr:nvGrpSpPr>
      <xdr:grpSpPr bwMode="auto">
        <a:xfrm>
          <a:off x="9839325" y="7077075"/>
          <a:ext cx="114300" cy="152400"/>
          <a:chOff x="198" y="457"/>
          <a:chExt cx="19" cy="36"/>
        </a:xfrm>
      </xdr:grpSpPr>
      <xdr:sp macro="" textlink="">
        <xdr:nvSpPr>
          <xdr:cNvPr id="148" name="Rectangle 210">
            <a:extLst>
              <a:ext uri="{FF2B5EF4-FFF2-40B4-BE49-F238E27FC236}">
                <a16:creationId xmlns:a16="http://schemas.microsoft.com/office/drawing/2014/main" id="{00000000-0008-0000-0300-000094000000}"/>
              </a:ext>
            </a:extLst>
          </xdr:cNvPr>
          <xdr:cNvSpPr>
            <a:spLocks noChangeArrowheads="1"/>
          </xdr:cNvSpPr>
        </xdr:nvSpPr>
        <xdr:spPr bwMode="auto">
          <a:xfrm>
            <a:off x="198" y="457"/>
            <a:ext cx="19" cy="14"/>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149" name="Line 211">
            <a:extLst>
              <a:ext uri="{FF2B5EF4-FFF2-40B4-BE49-F238E27FC236}">
                <a16:creationId xmlns:a16="http://schemas.microsoft.com/office/drawing/2014/main" id="{00000000-0008-0000-0300-000095000000}"/>
              </a:ext>
            </a:extLst>
          </xdr:cNvPr>
          <xdr:cNvSpPr>
            <a:spLocks noChangeShapeType="1"/>
          </xdr:cNvSpPr>
        </xdr:nvSpPr>
        <xdr:spPr bwMode="auto">
          <a:xfrm flipH="1">
            <a:off x="207" y="472"/>
            <a:ext cx="0" cy="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50" name="Line 212">
            <a:extLst>
              <a:ext uri="{FF2B5EF4-FFF2-40B4-BE49-F238E27FC236}">
                <a16:creationId xmlns:a16="http://schemas.microsoft.com/office/drawing/2014/main" id="{00000000-0008-0000-0300-000096000000}"/>
              </a:ext>
            </a:extLst>
          </xdr:cNvPr>
          <xdr:cNvSpPr>
            <a:spLocks noChangeShapeType="1"/>
          </xdr:cNvSpPr>
        </xdr:nvSpPr>
        <xdr:spPr bwMode="auto">
          <a:xfrm flipV="1">
            <a:off x="199" y="493"/>
            <a:ext cx="1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24</xdr:col>
      <xdr:colOff>123825</xdr:colOff>
      <xdr:row>15</xdr:row>
      <xdr:rowOff>133349</xdr:rowOff>
    </xdr:from>
    <xdr:to>
      <xdr:col>24</xdr:col>
      <xdr:colOff>514350</xdr:colOff>
      <xdr:row>16</xdr:row>
      <xdr:rowOff>95250</xdr:rowOff>
    </xdr:to>
    <xdr:grpSp>
      <xdr:nvGrpSpPr>
        <xdr:cNvPr id="195" name="グループ化 593">
          <a:extLst>
            <a:ext uri="{FF2B5EF4-FFF2-40B4-BE49-F238E27FC236}">
              <a16:creationId xmlns:a16="http://schemas.microsoft.com/office/drawing/2014/main" id="{00000000-0008-0000-0300-0000C3000000}"/>
            </a:ext>
          </a:extLst>
        </xdr:cNvPr>
        <xdr:cNvGrpSpPr>
          <a:grpSpLocks/>
        </xdr:cNvGrpSpPr>
      </xdr:nvGrpSpPr>
      <xdr:grpSpPr bwMode="auto">
        <a:xfrm>
          <a:off x="10439400" y="4629149"/>
          <a:ext cx="390525" cy="219076"/>
          <a:chOff x="9715489" y="5955506"/>
          <a:chExt cx="407205" cy="221470"/>
        </a:xfrm>
      </xdr:grpSpPr>
      <xdr:grpSp>
        <xdr:nvGrpSpPr>
          <xdr:cNvPr id="196" name="グループ化 594">
            <a:extLst>
              <a:ext uri="{FF2B5EF4-FFF2-40B4-BE49-F238E27FC236}">
                <a16:creationId xmlns:a16="http://schemas.microsoft.com/office/drawing/2014/main" id="{00000000-0008-0000-0300-0000C4000000}"/>
              </a:ext>
            </a:extLst>
          </xdr:cNvPr>
          <xdr:cNvGrpSpPr>
            <a:grpSpLocks/>
          </xdr:cNvGrpSpPr>
        </xdr:nvGrpSpPr>
        <xdr:grpSpPr bwMode="auto">
          <a:xfrm>
            <a:off x="9715489" y="6012657"/>
            <a:ext cx="107155" cy="164319"/>
            <a:chOff x="9601201" y="6000752"/>
            <a:chExt cx="107155" cy="164319"/>
          </a:xfrm>
        </xdr:grpSpPr>
        <xdr:sp macro="" textlink="">
          <xdr:nvSpPr>
            <xdr:cNvPr id="203" name="円柱 202">
              <a:extLst>
                <a:ext uri="{FF2B5EF4-FFF2-40B4-BE49-F238E27FC236}">
                  <a16:creationId xmlns:a16="http://schemas.microsoft.com/office/drawing/2014/main" id="{00000000-0008-0000-0300-0000CB000000}"/>
                </a:ext>
              </a:extLst>
            </xdr:cNvPr>
            <xdr:cNvSpPr/>
          </xdr:nvSpPr>
          <xdr:spPr>
            <a:xfrm>
              <a:off x="9611642" y="5998968"/>
              <a:ext cx="93970" cy="126554"/>
            </a:xfrm>
            <a:prstGeom prst="can">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xnSp macro="">
          <xdr:nvCxnSpPr>
            <xdr:cNvPr id="204" name="直線コネクタ 203">
              <a:extLst>
                <a:ext uri="{FF2B5EF4-FFF2-40B4-BE49-F238E27FC236}">
                  <a16:creationId xmlns:a16="http://schemas.microsoft.com/office/drawing/2014/main" id="{00000000-0008-0000-0300-0000CC000000}"/>
                </a:ext>
              </a:extLst>
            </xdr:cNvPr>
            <xdr:cNvCxnSpPr/>
          </xdr:nvCxnSpPr>
          <xdr:spPr>
            <a:xfrm>
              <a:off x="9601201" y="6062246"/>
              <a:ext cx="0" cy="79097"/>
            </a:xfrm>
            <a:prstGeom prst="line">
              <a:avLst/>
            </a:prstGeom>
            <a:ln w="12700" cap="sq">
              <a:solidFill>
                <a:schemeClr val="tx1"/>
              </a:solidFill>
              <a:miter lim="800000"/>
            </a:ln>
          </xdr:spPr>
          <xdr:style>
            <a:lnRef idx="1">
              <a:schemeClr val="accent1"/>
            </a:lnRef>
            <a:fillRef idx="0">
              <a:schemeClr val="accent1"/>
            </a:fillRef>
            <a:effectRef idx="0">
              <a:schemeClr val="accent1"/>
            </a:effectRef>
            <a:fontRef idx="minor">
              <a:schemeClr val="tx1"/>
            </a:fontRef>
          </xdr:style>
        </xdr:cxnSp>
        <xdr:cxnSp macro="">
          <xdr:nvCxnSpPr>
            <xdr:cNvPr id="205" name="直線コネクタ 204">
              <a:extLst>
                <a:ext uri="{FF2B5EF4-FFF2-40B4-BE49-F238E27FC236}">
                  <a16:creationId xmlns:a16="http://schemas.microsoft.com/office/drawing/2014/main" id="{00000000-0008-0000-0300-0000CD000000}"/>
                </a:ext>
              </a:extLst>
            </xdr:cNvPr>
            <xdr:cNvCxnSpPr/>
          </xdr:nvCxnSpPr>
          <xdr:spPr>
            <a:xfrm>
              <a:off x="9663848" y="6070155"/>
              <a:ext cx="0" cy="94916"/>
            </a:xfrm>
            <a:prstGeom prst="line">
              <a:avLst/>
            </a:prstGeom>
            <a:ln w="12700" cap="sq">
              <a:solidFill>
                <a:schemeClr val="tx1"/>
              </a:solidFill>
              <a:miter lim="800000"/>
            </a:ln>
          </xdr:spPr>
          <xdr:style>
            <a:lnRef idx="1">
              <a:schemeClr val="accent1"/>
            </a:lnRef>
            <a:fillRef idx="0">
              <a:schemeClr val="accent1"/>
            </a:fillRef>
            <a:effectRef idx="0">
              <a:schemeClr val="accent1"/>
            </a:effectRef>
            <a:fontRef idx="minor">
              <a:schemeClr val="tx1"/>
            </a:fontRef>
          </xdr:style>
        </xdr:cxnSp>
      </xdr:grpSp>
      <xdr:grpSp>
        <xdr:nvGrpSpPr>
          <xdr:cNvPr id="197" name="グループ化 595">
            <a:extLst>
              <a:ext uri="{FF2B5EF4-FFF2-40B4-BE49-F238E27FC236}">
                <a16:creationId xmlns:a16="http://schemas.microsoft.com/office/drawing/2014/main" id="{00000000-0008-0000-0300-0000C5000000}"/>
              </a:ext>
            </a:extLst>
          </xdr:cNvPr>
          <xdr:cNvGrpSpPr>
            <a:grpSpLocks/>
          </xdr:cNvGrpSpPr>
        </xdr:nvGrpSpPr>
        <xdr:grpSpPr bwMode="auto">
          <a:xfrm>
            <a:off x="9998869" y="5955506"/>
            <a:ext cx="123825" cy="219075"/>
            <a:chOff x="10020300" y="5814537"/>
            <a:chExt cx="123825" cy="188594"/>
          </a:xfrm>
        </xdr:grpSpPr>
        <xdr:cxnSp macro="">
          <xdr:nvCxnSpPr>
            <xdr:cNvPr id="200" name="直線コネクタ 199">
              <a:extLst>
                <a:ext uri="{FF2B5EF4-FFF2-40B4-BE49-F238E27FC236}">
                  <a16:creationId xmlns:a16="http://schemas.microsoft.com/office/drawing/2014/main" id="{00000000-0008-0000-0300-0000C8000000}"/>
                </a:ext>
              </a:extLst>
            </xdr:cNvPr>
            <xdr:cNvCxnSpPr/>
          </xdr:nvCxnSpPr>
          <xdr:spPr>
            <a:xfrm>
              <a:off x="10081478" y="5869010"/>
              <a:ext cx="0" cy="129373"/>
            </a:xfrm>
            <a:prstGeom prst="line">
              <a:avLst/>
            </a:prstGeom>
            <a:ln w="12700" cap="sq">
              <a:solidFill>
                <a:schemeClr val="tx1"/>
              </a:solidFill>
              <a:miter lim="800000"/>
            </a:ln>
          </xdr:spPr>
          <xdr:style>
            <a:lnRef idx="1">
              <a:schemeClr val="accent1"/>
            </a:lnRef>
            <a:fillRef idx="0">
              <a:schemeClr val="accent1"/>
            </a:fillRef>
            <a:effectRef idx="0">
              <a:schemeClr val="accent1"/>
            </a:effectRef>
            <a:fontRef idx="minor">
              <a:schemeClr val="tx1"/>
            </a:fontRef>
          </xdr:style>
        </xdr:cxnSp>
        <xdr:sp macro="" textlink="">
          <xdr:nvSpPr>
            <xdr:cNvPr id="201" name="フローチャート : 判断 599">
              <a:extLst>
                <a:ext uri="{FF2B5EF4-FFF2-40B4-BE49-F238E27FC236}">
                  <a16:creationId xmlns:a16="http://schemas.microsoft.com/office/drawing/2014/main" id="{00000000-0008-0000-0300-0000C9000000}"/>
                </a:ext>
              </a:extLst>
            </xdr:cNvPr>
            <xdr:cNvSpPr/>
          </xdr:nvSpPr>
          <xdr:spPr>
            <a:xfrm>
              <a:off x="10018831" y="5814537"/>
              <a:ext cx="125294" cy="40855"/>
            </a:xfrm>
            <a:prstGeom prst="flowChartDecision">
              <a:avLst/>
            </a:prstGeom>
            <a:noFill/>
            <a:ln w="12700" cap="sq">
              <a:solidFill>
                <a:schemeClr val="tx1"/>
              </a:solidFill>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xnSp macro="">
          <xdr:nvCxnSpPr>
            <xdr:cNvPr id="202" name="直線コネクタ 201">
              <a:extLst>
                <a:ext uri="{FF2B5EF4-FFF2-40B4-BE49-F238E27FC236}">
                  <a16:creationId xmlns:a16="http://schemas.microsoft.com/office/drawing/2014/main" id="{00000000-0008-0000-0300-0000CA000000}"/>
                </a:ext>
              </a:extLst>
            </xdr:cNvPr>
            <xdr:cNvCxnSpPr/>
          </xdr:nvCxnSpPr>
          <xdr:spPr>
            <a:xfrm>
              <a:off x="10039713" y="6005193"/>
              <a:ext cx="93970" cy="0"/>
            </a:xfrm>
            <a:prstGeom prst="line">
              <a:avLst/>
            </a:prstGeom>
            <a:ln w="12700" cap="sq">
              <a:solidFill>
                <a:schemeClr val="tx1"/>
              </a:solidFill>
              <a:miter lim="800000"/>
            </a:ln>
          </xdr:spPr>
          <xdr:style>
            <a:lnRef idx="1">
              <a:schemeClr val="accent1"/>
            </a:lnRef>
            <a:fillRef idx="0">
              <a:schemeClr val="accent1"/>
            </a:fillRef>
            <a:effectRef idx="0">
              <a:schemeClr val="accent1"/>
            </a:effectRef>
            <a:fontRef idx="minor">
              <a:schemeClr val="tx1"/>
            </a:fontRef>
          </xdr:style>
        </xdr:cxnSp>
      </xdr:grpSp>
      <xdr:sp macro="" textlink="">
        <xdr:nvSpPr>
          <xdr:cNvPr id="198" name="フローチャート : 結合子 596">
            <a:extLst>
              <a:ext uri="{FF2B5EF4-FFF2-40B4-BE49-F238E27FC236}">
                <a16:creationId xmlns:a16="http://schemas.microsoft.com/office/drawing/2014/main" id="{00000000-0008-0000-0300-0000C6000000}"/>
              </a:ext>
            </a:extLst>
          </xdr:cNvPr>
          <xdr:cNvSpPr/>
        </xdr:nvSpPr>
        <xdr:spPr>
          <a:xfrm>
            <a:off x="9809459" y="5963416"/>
            <a:ext cx="219264" cy="205651"/>
          </a:xfrm>
          <a:prstGeom prst="flowChartConnector">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199" name="WordArt 383">
            <a:extLst>
              <a:ext uri="{FF2B5EF4-FFF2-40B4-BE49-F238E27FC236}">
                <a16:creationId xmlns:a16="http://schemas.microsoft.com/office/drawing/2014/main" id="{00000000-0008-0000-0300-0000C7000000}"/>
              </a:ext>
            </a:extLst>
          </xdr:cNvPr>
          <xdr:cNvSpPr>
            <a:spLocks noChangeArrowheads="1" noChangeShapeType="1" noTextEdit="1"/>
          </xdr:cNvSpPr>
        </xdr:nvSpPr>
        <xdr:spPr bwMode="auto">
          <a:xfrm>
            <a:off x="9840783" y="6034602"/>
            <a:ext cx="125294" cy="79096"/>
          </a:xfrm>
          <a:prstGeom prst="rect">
            <a:avLst/>
          </a:prstGeom>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14:hiddenEffects>
            </a:ext>
          </a:extLst>
        </xdr:spPr>
        <xdr:txBody>
          <a:bodyPr wrap="none" fromWordArt="1">
            <a:prstTxWarp prst="textPlain">
              <a:avLst>
                <a:gd name="adj" fmla="val 51961"/>
              </a:avLst>
            </a:prstTxWarp>
          </a:bodyPr>
          <a:lstStyle/>
          <a:p>
            <a:pPr algn="ctr" rtl="0">
              <a:buNone/>
            </a:pPr>
            <a:r>
              <a:rPr lang="ja-JP" altLang="en-US" sz="3600" kern="10" spc="0">
                <a:ln>
                  <a:noFill/>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　</a:t>
            </a:r>
            <a:r>
              <a:rPr lang="en-US" altLang="ja-JP" sz="3600" kern="10" spc="0">
                <a:ln>
                  <a:noFill/>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D</a:t>
            </a:r>
            <a:r>
              <a:rPr lang="ja-JP" altLang="en-US" sz="3600" kern="10" spc="0">
                <a:ln>
                  <a:noFill/>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a:t>
            </a:r>
            <a:endParaRPr lang="en-US" altLang="ja-JP" sz="3600" kern="10" spc="0">
              <a:ln>
                <a:noFill/>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a:p>
            <a:pPr algn="ctr" rtl="0">
              <a:buNone/>
            </a:pPr>
            <a:r>
              <a:rPr lang="en-US" altLang="ja-JP" sz="3600" kern="10" spc="0">
                <a:ln>
                  <a:noFill/>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Set</a:t>
            </a:r>
            <a:endParaRPr lang="ja-JP" altLang="en-US" sz="3600" kern="10" spc="0">
              <a:ln>
                <a:noFill/>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grpSp>
    <xdr:clientData fLocksWithSheet="0"/>
  </xdr:twoCellAnchor>
  <xdr:twoCellAnchor>
    <xdr:from>
      <xdr:col>20</xdr:col>
      <xdr:colOff>171450</xdr:colOff>
      <xdr:row>23</xdr:row>
      <xdr:rowOff>219075</xdr:rowOff>
    </xdr:from>
    <xdr:to>
      <xdr:col>20</xdr:col>
      <xdr:colOff>266700</xdr:colOff>
      <xdr:row>24</xdr:row>
      <xdr:rowOff>57150</xdr:rowOff>
    </xdr:to>
    <xdr:sp macro="" textlink="">
      <xdr:nvSpPr>
        <xdr:cNvPr id="206" name="Oval 24">
          <a:extLst>
            <a:ext uri="{FF2B5EF4-FFF2-40B4-BE49-F238E27FC236}">
              <a16:creationId xmlns:a16="http://schemas.microsoft.com/office/drawing/2014/main" id="{00000000-0008-0000-0300-0000CE000000}"/>
            </a:ext>
          </a:extLst>
        </xdr:cNvPr>
        <xdr:cNvSpPr>
          <a:spLocks noChangeArrowheads="1"/>
        </xdr:cNvSpPr>
      </xdr:nvSpPr>
      <xdr:spPr bwMode="auto">
        <a:xfrm>
          <a:off x="7743825" y="6772275"/>
          <a:ext cx="95250" cy="952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209550</xdr:colOff>
      <xdr:row>24</xdr:row>
      <xdr:rowOff>57150</xdr:rowOff>
    </xdr:from>
    <xdr:to>
      <xdr:col>23</xdr:col>
      <xdr:colOff>304800</xdr:colOff>
      <xdr:row>24</xdr:row>
      <xdr:rowOff>152400</xdr:rowOff>
    </xdr:to>
    <xdr:sp macro="" textlink="">
      <xdr:nvSpPr>
        <xdr:cNvPr id="207" name="Oval 24">
          <a:extLst>
            <a:ext uri="{FF2B5EF4-FFF2-40B4-BE49-F238E27FC236}">
              <a16:creationId xmlns:a16="http://schemas.microsoft.com/office/drawing/2014/main" id="{00000000-0008-0000-0300-0000CF000000}"/>
            </a:ext>
          </a:extLst>
        </xdr:cNvPr>
        <xdr:cNvSpPr>
          <a:spLocks noChangeArrowheads="1"/>
        </xdr:cNvSpPr>
      </xdr:nvSpPr>
      <xdr:spPr bwMode="auto">
        <a:xfrm>
          <a:off x="9839325" y="6867525"/>
          <a:ext cx="95250" cy="952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20</xdr:col>
      <xdr:colOff>180975</xdr:colOff>
      <xdr:row>25</xdr:row>
      <xdr:rowOff>57150</xdr:rowOff>
    </xdr:from>
    <xdr:to>
      <xdr:col>20</xdr:col>
      <xdr:colOff>276225</xdr:colOff>
      <xdr:row>25</xdr:row>
      <xdr:rowOff>152400</xdr:rowOff>
    </xdr:to>
    <xdr:sp macro="" textlink="">
      <xdr:nvSpPr>
        <xdr:cNvPr id="208" name="Oval 348">
          <a:extLst>
            <a:ext uri="{FF2B5EF4-FFF2-40B4-BE49-F238E27FC236}">
              <a16:creationId xmlns:a16="http://schemas.microsoft.com/office/drawing/2014/main" id="{00000000-0008-0000-0300-0000D0000000}"/>
            </a:ext>
          </a:extLst>
        </xdr:cNvPr>
        <xdr:cNvSpPr>
          <a:spLocks noChangeArrowheads="1"/>
        </xdr:cNvSpPr>
      </xdr:nvSpPr>
      <xdr:spPr bwMode="auto">
        <a:xfrm>
          <a:off x="7753350" y="7124700"/>
          <a:ext cx="95250" cy="95250"/>
        </a:xfrm>
        <a:prstGeom prst="ellipse">
          <a:avLst/>
        </a:prstGeom>
        <a:solidFill>
          <a:srgbClr val="000000"/>
        </a:solidFill>
        <a:ln w="9525">
          <a:solidFill>
            <a:srgbClr val="000000"/>
          </a:solidFill>
          <a:round/>
          <a:headEnd/>
          <a:tailEnd/>
        </a:ln>
      </xdr:spPr>
    </xdr:sp>
    <xdr:clientData/>
  </xdr:twoCellAnchor>
  <xdr:twoCellAnchor>
    <xdr:from>
      <xdr:col>23</xdr:col>
      <xdr:colOff>504825</xdr:colOff>
      <xdr:row>25</xdr:row>
      <xdr:rowOff>0</xdr:rowOff>
    </xdr:from>
    <xdr:to>
      <xdr:col>23</xdr:col>
      <xdr:colOff>619125</xdr:colOff>
      <xdr:row>25</xdr:row>
      <xdr:rowOff>152400</xdr:rowOff>
    </xdr:to>
    <xdr:grpSp>
      <xdr:nvGrpSpPr>
        <xdr:cNvPr id="209" name="Group 209">
          <a:extLst>
            <a:ext uri="{FF2B5EF4-FFF2-40B4-BE49-F238E27FC236}">
              <a16:creationId xmlns:a16="http://schemas.microsoft.com/office/drawing/2014/main" id="{00000000-0008-0000-0300-0000D1000000}"/>
            </a:ext>
          </a:extLst>
        </xdr:cNvPr>
        <xdr:cNvGrpSpPr>
          <a:grpSpLocks/>
        </xdr:cNvGrpSpPr>
      </xdr:nvGrpSpPr>
      <xdr:grpSpPr bwMode="auto">
        <a:xfrm>
          <a:off x="10134600" y="7067550"/>
          <a:ext cx="114300" cy="152400"/>
          <a:chOff x="198" y="457"/>
          <a:chExt cx="19" cy="36"/>
        </a:xfrm>
      </xdr:grpSpPr>
      <xdr:sp macro="" textlink="">
        <xdr:nvSpPr>
          <xdr:cNvPr id="210" name="Rectangle 210">
            <a:extLst>
              <a:ext uri="{FF2B5EF4-FFF2-40B4-BE49-F238E27FC236}">
                <a16:creationId xmlns:a16="http://schemas.microsoft.com/office/drawing/2014/main" id="{00000000-0008-0000-0300-0000D2000000}"/>
              </a:ext>
            </a:extLst>
          </xdr:cNvPr>
          <xdr:cNvSpPr>
            <a:spLocks noChangeArrowheads="1"/>
          </xdr:cNvSpPr>
        </xdr:nvSpPr>
        <xdr:spPr bwMode="auto">
          <a:xfrm>
            <a:off x="198" y="457"/>
            <a:ext cx="19" cy="14"/>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211" name="Line 211">
            <a:extLst>
              <a:ext uri="{FF2B5EF4-FFF2-40B4-BE49-F238E27FC236}">
                <a16:creationId xmlns:a16="http://schemas.microsoft.com/office/drawing/2014/main" id="{00000000-0008-0000-0300-0000D3000000}"/>
              </a:ext>
            </a:extLst>
          </xdr:cNvPr>
          <xdr:cNvSpPr>
            <a:spLocks noChangeShapeType="1"/>
          </xdr:cNvSpPr>
        </xdr:nvSpPr>
        <xdr:spPr bwMode="auto">
          <a:xfrm flipH="1">
            <a:off x="207" y="472"/>
            <a:ext cx="0" cy="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12" name="Line 212">
            <a:extLst>
              <a:ext uri="{FF2B5EF4-FFF2-40B4-BE49-F238E27FC236}">
                <a16:creationId xmlns:a16="http://schemas.microsoft.com/office/drawing/2014/main" id="{00000000-0008-0000-0300-0000D4000000}"/>
              </a:ext>
            </a:extLst>
          </xdr:cNvPr>
          <xdr:cNvSpPr>
            <a:spLocks noChangeShapeType="1"/>
          </xdr:cNvSpPr>
        </xdr:nvSpPr>
        <xdr:spPr bwMode="auto">
          <a:xfrm flipV="1">
            <a:off x="199" y="493"/>
            <a:ext cx="1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24</xdr:col>
      <xdr:colOff>114300</xdr:colOff>
      <xdr:row>25</xdr:row>
      <xdr:rowOff>9525</xdr:rowOff>
    </xdr:from>
    <xdr:to>
      <xdr:col>24</xdr:col>
      <xdr:colOff>228600</xdr:colOff>
      <xdr:row>25</xdr:row>
      <xdr:rowOff>161925</xdr:rowOff>
    </xdr:to>
    <xdr:grpSp>
      <xdr:nvGrpSpPr>
        <xdr:cNvPr id="213" name="Group 209">
          <a:extLst>
            <a:ext uri="{FF2B5EF4-FFF2-40B4-BE49-F238E27FC236}">
              <a16:creationId xmlns:a16="http://schemas.microsoft.com/office/drawing/2014/main" id="{00000000-0008-0000-0300-0000D5000000}"/>
            </a:ext>
          </a:extLst>
        </xdr:cNvPr>
        <xdr:cNvGrpSpPr>
          <a:grpSpLocks/>
        </xdr:cNvGrpSpPr>
      </xdr:nvGrpSpPr>
      <xdr:grpSpPr bwMode="auto">
        <a:xfrm>
          <a:off x="10429875" y="7077075"/>
          <a:ext cx="114300" cy="152400"/>
          <a:chOff x="198" y="457"/>
          <a:chExt cx="19" cy="36"/>
        </a:xfrm>
      </xdr:grpSpPr>
      <xdr:sp macro="" textlink="">
        <xdr:nvSpPr>
          <xdr:cNvPr id="214" name="Rectangle 210">
            <a:extLst>
              <a:ext uri="{FF2B5EF4-FFF2-40B4-BE49-F238E27FC236}">
                <a16:creationId xmlns:a16="http://schemas.microsoft.com/office/drawing/2014/main" id="{00000000-0008-0000-0300-0000D6000000}"/>
              </a:ext>
            </a:extLst>
          </xdr:cNvPr>
          <xdr:cNvSpPr>
            <a:spLocks noChangeArrowheads="1"/>
          </xdr:cNvSpPr>
        </xdr:nvSpPr>
        <xdr:spPr bwMode="auto">
          <a:xfrm>
            <a:off x="198" y="457"/>
            <a:ext cx="19" cy="14"/>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215" name="Line 211">
            <a:extLst>
              <a:ext uri="{FF2B5EF4-FFF2-40B4-BE49-F238E27FC236}">
                <a16:creationId xmlns:a16="http://schemas.microsoft.com/office/drawing/2014/main" id="{00000000-0008-0000-0300-0000D7000000}"/>
              </a:ext>
            </a:extLst>
          </xdr:cNvPr>
          <xdr:cNvSpPr>
            <a:spLocks noChangeShapeType="1"/>
          </xdr:cNvSpPr>
        </xdr:nvSpPr>
        <xdr:spPr bwMode="auto">
          <a:xfrm flipH="1">
            <a:off x="207" y="472"/>
            <a:ext cx="0" cy="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16" name="Line 212">
            <a:extLst>
              <a:ext uri="{FF2B5EF4-FFF2-40B4-BE49-F238E27FC236}">
                <a16:creationId xmlns:a16="http://schemas.microsoft.com/office/drawing/2014/main" id="{00000000-0008-0000-0300-0000D8000000}"/>
              </a:ext>
            </a:extLst>
          </xdr:cNvPr>
          <xdr:cNvSpPr>
            <a:spLocks noChangeShapeType="1"/>
          </xdr:cNvSpPr>
        </xdr:nvSpPr>
        <xdr:spPr bwMode="auto">
          <a:xfrm flipV="1">
            <a:off x="199" y="493"/>
            <a:ext cx="1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24</xdr:col>
      <xdr:colOff>381000</xdr:colOff>
      <xdr:row>25</xdr:row>
      <xdr:rowOff>19050</xdr:rowOff>
    </xdr:from>
    <xdr:to>
      <xdr:col>24</xdr:col>
      <xdr:colOff>495300</xdr:colOff>
      <xdr:row>25</xdr:row>
      <xdr:rowOff>171450</xdr:rowOff>
    </xdr:to>
    <xdr:grpSp>
      <xdr:nvGrpSpPr>
        <xdr:cNvPr id="217" name="Group 209">
          <a:extLst>
            <a:ext uri="{FF2B5EF4-FFF2-40B4-BE49-F238E27FC236}">
              <a16:creationId xmlns:a16="http://schemas.microsoft.com/office/drawing/2014/main" id="{00000000-0008-0000-0300-0000D9000000}"/>
            </a:ext>
          </a:extLst>
        </xdr:cNvPr>
        <xdr:cNvGrpSpPr>
          <a:grpSpLocks/>
        </xdr:cNvGrpSpPr>
      </xdr:nvGrpSpPr>
      <xdr:grpSpPr bwMode="auto">
        <a:xfrm>
          <a:off x="10696575" y="7086600"/>
          <a:ext cx="114300" cy="152400"/>
          <a:chOff x="198" y="457"/>
          <a:chExt cx="19" cy="36"/>
        </a:xfrm>
      </xdr:grpSpPr>
      <xdr:sp macro="" textlink="">
        <xdr:nvSpPr>
          <xdr:cNvPr id="218" name="Rectangle 210">
            <a:extLst>
              <a:ext uri="{FF2B5EF4-FFF2-40B4-BE49-F238E27FC236}">
                <a16:creationId xmlns:a16="http://schemas.microsoft.com/office/drawing/2014/main" id="{00000000-0008-0000-0300-0000DA000000}"/>
              </a:ext>
            </a:extLst>
          </xdr:cNvPr>
          <xdr:cNvSpPr>
            <a:spLocks noChangeArrowheads="1"/>
          </xdr:cNvSpPr>
        </xdr:nvSpPr>
        <xdr:spPr bwMode="auto">
          <a:xfrm>
            <a:off x="198" y="457"/>
            <a:ext cx="19" cy="14"/>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219" name="Line 211">
            <a:extLst>
              <a:ext uri="{FF2B5EF4-FFF2-40B4-BE49-F238E27FC236}">
                <a16:creationId xmlns:a16="http://schemas.microsoft.com/office/drawing/2014/main" id="{00000000-0008-0000-0300-0000DB000000}"/>
              </a:ext>
            </a:extLst>
          </xdr:cNvPr>
          <xdr:cNvSpPr>
            <a:spLocks noChangeShapeType="1"/>
          </xdr:cNvSpPr>
        </xdr:nvSpPr>
        <xdr:spPr bwMode="auto">
          <a:xfrm flipH="1">
            <a:off x="207" y="472"/>
            <a:ext cx="0" cy="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20" name="Line 212">
            <a:extLst>
              <a:ext uri="{FF2B5EF4-FFF2-40B4-BE49-F238E27FC236}">
                <a16:creationId xmlns:a16="http://schemas.microsoft.com/office/drawing/2014/main" id="{00000000-0008-0000-0300-0000DC000000}"/>
              </a:ext>
            </a:extLst>
          </xdr:cNvPr>
          <xdr:cNvSpPr>
            <a:spLocks noChangeShapeType="1"/>
          </xdr:cNvSpPr>
        </xdr:nvSpPr>
        <xdr:spPr bwMode="auto">
          <a:xfrm flipV="1">
            <a:off x="199" y="493"/>
            <a:ext cx="1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24</xdr:col>
      <xdr:colOff>666750</xdr:colOff>
      <xdr:row>25</xdr:row>
      <xdr:rowOff>19050</xdr:rowOff>
    </xdr:from>
    <xdr:to>
      <xdr:col>25</xdr:col>
      <xdr:colOff>95250</xdr:colOff>
      <xdr:row>25</xdr:row>
      <xdr:rowOff>171450</xdr:rowOff>
    </xdr:to>
    <xdr:grpSp>
      <xdr:nvGrpSpPr>
        <xdr:cNvPr id="221" name="Group 209">
          <a:extLst>
            <a:ext uri="{FF2B5EF4-FFF2-40B4-BE49-F238E27FC236}">
              <a16:creationId xmlns:a16="http://schemas.microsoft.com/office/drawing/2014/main" id="{00000000-0008-0000-0300-0000DD000000}"/>
            </a:ext>
          </a:extLst>
        </xdr:cNvPr>
        <xdr:cNvGrpSpPr>
          <a:grpSpLocks/>
        </xdr:cNvGrpSpPr>
      </xdr:nvGrpSpPr>
      <xdr:grpSpPr bwMode="auto">
        <a:xfrm>
          <a:off x="10982325" y="7086600"/>
          <a:ext cx="114300" cy="152400"/>
          <a:chOff x="198" y="457"/>
          <a:chExt cx="19" cy="36"/>
        </a:xfrm>
      </xdr:grpSpPr>
      <xdr:sp macro="" textlink="">
        <xdr:nvSpPr>
          <xdr:cNvPr id="222" name="Rectangle 210">
            <a:extLst>
              <a:ext uri="{FF2B5EF4-FFF2-40B4-BE49-F238E27FC236}">
                <a16:creationId xmlns:a16="http://schemas.microsoft.com/office/drawing/2014/main" id="{00000000-0008-0000-0300-0000DE000000}"/>
              </a:ext>
            </a:extLst>
          </xdr:cNvPr>
          <xdr:cNvSpPr>
            <a:spLocks noChangeArrowheads="1"/>
          </xdr:cNvSpPr>
        </xdr:nvSpPr>
        <xdr:spPr bwMode="auto">
          <a:xfrm>
            <a:off x="198" y="457"/>
            <a:ext cx="19" cy="14"/>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223" name="Line 211">
            <a:extLst>
              <a:ext uri="{FF2B5EF4-FFF2-40B4-BE49-F238E27FC236}">
                <a16:creationId xmlns:a16="http://schemas.microsoft.com/office/drawing/2014/main" id="{00000000-0008-0000-0300-0000DF000000}"/>
              </a:ext>
            </a:extLst>
          </xdr:cNvPr>
          <xdr:cNvSpPr>
            <a:spLocks noChangeShapeType="1"/>
          </xdr:cNvSpPr>
        </xdr:nvSpPr>
        <xdr:spPr bwMode="auto">
          <a:xfrm flipH="1">
            <a:off x="207" y="472"/>
            <a:ext cx="0" cy="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24" name="Line 212">
            <a:extLst>
              <a:ext uri="{FF2B5EF4-FFF2-40B4-BE49-F238E27FC236}">
                <a16:creationId xmlns:a16="http://schemas.microsoft.com/office/drawing/2014/main" id="{00000000-0008-0000-0300-0000E0000000}"/>
              </a:ext>
            </a:extLst>
          </xdr:cNvPr>
          <xdr:cNvSpPr>
            <a:spLocks noChangeShapeType="1"/>
          </xdr:cNvSpPr>
        </xdr:nvSpPr>
        <xdr:spPr bwMode="auto">
          <a:xfrm flipV="1">
            <a:off x="199" y="493"/>
            <a:ext cx="1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25</xdr:col>
      <xdr:colOff>266700</xdr:colOff>
      <xdr:row>25</xdr:row>
      <xdr:rowOff>19050</xdr:rowOff>
    </xdr:from>
    <xdr:to>
      <xdr:col>25</xdr:col>
      <xdr:colOff>381000</xdr:colOff>
      <xdr:row>25</xdr:row>
      <xdr:rowOff>171450</xdr:rowOff>
    </xdr:to>
    <xdr:grpSp>
      <xdr:nvGrpSpPr>
        <xdr:cNvPr id="225" name="Group 209">
          <a:extLst>
            <a:ext uri="{FF2B5EF4-FFF2-40B4-BE49-F238E27FC236}">
              <a16:creationId xmlns:a16="http://schemas.microsoft.com/office/drawing/2014/main" id="{00000000-0008-0000-0300-0000E1000000}"/>
            </a:ext>
          </a:extLst>
        </xdr:cNvPr>
        <xdr:cNvGrpSpPr>
          <a:grpSpLocks/>
        </xdr:cNvGrpSpPr>
      </xdr:nvGrpSpPr>
      <xdr:grpSpPr bwMode="auto">
        <a:xfrm>
          <a:off x="11268075" y="7086600"/>
          <a:ext cx="114300" cy="152400"/>
          <a:chOff x="198" y="457"/>
          <a:chExt cx="19" cy="36"/>
        </a:xfrm>
      </xdr:grpSpPr>
      <xdr:sp macro="" textlink="">
        <xdr:nvSpPr>
          <xdr:cNvPr id="226" name="Rectangle 210">
            <a:extLst>
              <a:ext uri="{FF2B5EF4-FFF2-40B4-BE49-F238E27FC236}">
                <a16:creationId xmlns:a16="http://schemas.microsoft.com/office/drawing/2014/main" id="{00000000-0008-0000-0300-0000E2000000}"/>
              </a:ext>
            </a:extLst>
          </xdr:cNvPr>
          <xdr:cNvSpPr>
            <a:spLocks noChangeArrowheads="1"/>
          </xdr:cNvSpPr>
        </xdr:nvSpPr>
        <xdr:spPr bwMode="auto">
          <a:xfrm>
            <a:off x="198" y="457"/>
            <a:ext cx="19" cy="14"/>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227" name="Line 211">
            <a:extLst>
              <a:ext uri="{FF2B5EF4-FFF2-40B4-BE49-F238E27FC236}">
                <a16:creationId xmlns:a16="http://schemas.microsoft.com/office/drawing/2014/main" id="{00000000-0008-0000-0300-0000E3000000}"/>
              </a:ext>
            </a:extLst>
          </xdr:cNvPr>
          <xdr:cNvSpPr>
            <a:spLocks noChangeShapeType="1"/>
          </xdr:cNvSpPr>
        </xdr:nvSpPr>
        <xdr:spPr bwMode="auto">
          <a:xfrm flipH="1">
            <a:off x="207" y="472"/>
            <a:ext cx="0" cy="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28" name="Line 212">
            <a:extLst>
              <a:ext uri="{FF2B5EF4-FFF2-40B4-BE49-F238E27FC236}">
                <a16:creationId xmlns:a16="http://schemas.microsoft.com/office/drawing/2014/main" id="{00000000-0008-0000-0300-0000E4000000}"/>
              </a:ext>
            </a:extLst>
          </xdr:cNvPr>
          <xdr:cNvSpPr>
            <a:spLocks noChangeShapeType="1"/>
          </xdr:cNvSpPr>
        </xdr:nvSpPr>
        <xdr:spPr bwMode="auto">
          <a:xfrm flipV="1">
            <a:off x="199" y="493"/>
            <a:ext cx="1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25</xdr:col>
      <xdr:colOff>542925</xdr:colOff>
      <xdr:row>25</xdr:row>
      <xdr:rowOff>28575</xdr:rowOff>
    </xdr:from>
    <xdr:to>
      <xdr:col>25</xdr:col>
      <xdr:colOff>657225</xdr:colOff>
      <xdr:row>25</xdr:row>
      <xdr:rowOff>180975</xdr:rowOff>
    </xdr:to>
    <xdr:grpSp>
      <xdr:nvGrpSpPr>
        <xdr:cNvPr id="229" name="Group 209">
          <a:extLst>
            <a:ext uri="{FF2B5EF4-FFF2-40B4-BE49-F238E27FC236}">
              <a16:creationId xmlns:a16="http://schemas.microsoft.com/office/drawing/2014/main" id="{00000000-0008-0000-0300-0000E5000000}"/>
            </a:ext>
          </a:extLst>
        </xdr:cNvPr>
        <xdr:cNvGrpSpPr>
          <a:grpSpLocks/>
        </xdr:cNvGrpSpPr>
      </xdr:nvGrpSpPr>
      <xdr:grpSpPr bwMode="auto">
        <a:xfrm>
          <a:off x="11544300" y="7096125"/>
          <a:ext cx="114300" cy="152400"/>
          <a:chOff x="198" y="457"/>
          <a:chExt cx="19" cy="36"/>
        </a:xfrm>
      </xdr:grpSpPr>
      <xdr:sp macro="" textlink="">
        <xdr:nvSpPr>
          <xdr:cNvPr id="230" name="Rectangle 210">
            <a:extLst>
              <a:ext uri="{FF2B5EF4-FFF2-40B4-BE49-F238E27FC236}">
                <a16:creationId xmlns:a16="http://schemas.microsoft.com/office/drawing/2014/main" id="{00000000-0008-0000-0300-0000E6000000}"/>
              </a:ext>
            </a:extLst>
          </xdr:cNvPr>
          <xdr:cNvSpPr>
            <a:spLocks noChangeArrowheads="1"/>
          </xdr:cNvSpPr>
        </xdr:nvSpPr>
        <xdr:spPr bwMode="auto">
          <a:xfrm>
            <a:off x="198" y="457"/>
            <a:ext cx="19" cy="14"/>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231" name="Line 211">
            <a:extLst>
              <a:ext uri="{FF2B5EF4-FFF2-40B4-BE49-F238E27FC236}">
                <a16:creationId xmlns:a16="http://schemas.microsoft.com/office/drawing/2014/main" id="{00000000-0008-0000-0300-0000E7000000}"/>
              </a:ext>
            </a:extLst>
          </xdr:cNvPr>
          <xdr:cNvSpPr>
            <a:spLocks noChangeShapeType="1"/>
          </xdr:cNvSpPr>
        </xdr:nvSpPr>
        <xdr:spPr bwMode="auto">
          <a:xfrm flipH="1">
            <a:off x="207" y="472"/>
            <a:ext cx="0" cy="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32" name="Line 212">
            <a:extLst>
              <a:ext uri="{FF2B5EF4-FFF2-40B4-BE49-F238E27FC236}">
                <a16:creationId xmlns:a16="http://schemas.microsoft.com/office/drawing/2014/main" id="{00000000-0008-0000-0300-0000E8000000}"/>
              </a:ext>
            </a:extLst>
          </xdr:cNvPr>
          <xdr:cNvSpPr>
            <a:spLocks noChangeShapeType="1"/>
          </xdr:cNvSpPr>
        </xdr:nvSpPr>
        <xdr:spPr bwMode="auto">
          <a:xfrm flipV="1">
            <a:off x="199" y="493"/>
            <a:ext cx="1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26</xdr:col>
      <xdr:colOff>123825</xdr:colOff>
      <xdr:row>25</xdr:row>
      <xdr:rowOff>28575</xdr:rowOff>
    </xdr:from>
    <xdr:to>
      <xdr:col>26</xdr:col>
      <xdr:colOff>238125</xdr:colOff>
      <xdr:row>25</xdr:row>
      <xdr:rowOff>180975</xdr:rowOff>
    </xdr:to>
    <xdr:grpSp>
      <xdr:nvGrpSpPr>
        <xdr:cNvPr id="233" name="Group 209">
          <a:extLst>
            <a:ext uri="{FF2B5EF4-FFF2-40B4-BE49-F238E27FC236}">
              <a16:creationId xmlns:a16="http://schemas.microsoft.com/office/drawing/2014/main" id="{00000000-0008-0000-0300-0000E9000000}"/>
            </a:ext>
          </a:extLst>
        </xdr:cNvPr>
        <xdr:cNvGrpSpPr>
          <a:grpSpLocks/>
        </xdr:cNvGrpSpPr>
      </xdr:nvGrpSpPr>
      <xdr:grpSpPr bwMode="auto">
        <a:xfrm>
          <a:off x="11811000" y="7096125"/>
          <a:ext cx="114300" cy="152400"/>
          <a:chOff x="198" y="457"/>
          <a:chExt cx="19" cy="36"/>
        </a:xfrm>
      </xdr:grpSpPr>
      <xdr:sp macro="" textlink="">
        <xdr:nvSpPr>
          <xdr:cNvPr id="234" name="Rectangle 210">
            <a:extLst>
              <a:ext uri="{FF2B5EF4-FFF2-40B4-BE49-F238E27FC236}">
                <a16:creationId xmlns:a16="http://schemas.microsoft.com/office/drawing/2014/main" id="{00000000-0008-0000-0300-0000EA000000}"/>
              </a:ext>
            </a:extLst>
          </xdr:cNvPr>
          <xdr:cNvSpPr>
            <a:spLocks noChangeArrowheads="1"/>
          </xdr:cNvSpPr>
        </xdr:nvSpPr>
        <xdr:spPr bwMode="auto">
          <a:xfrm>
            <a:off x="198" y="457"/>
            <a:ext cx="19" cy="14"/>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235" name="Line 211">
            <a:extLst>
              <a:ext uri="{FF2B5EF4-FFF2-40B4-BE49-F238E27FC236}">
                <a16:creationId xmlns:a16="http://schemas.microsoft.com/office/drawing/2014/main" id="{00000000-0008-0000-0300-0000EB000000}"/>
              </a:ext>
            </a:extLst>
          </xdr:cNvPr>
          <xdr:cNvSpPr>
            <a:spLocks noChangeShapeType="1"/>
          </xdr:cNvSpPr>
        </xdr:nvSpPr>
        <xdr:spPr bwMode="auto">
          <a:xfrm flipH="1">
            <a:off x="207" y="472"/>
            <a:ext cx="0" cy="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36" name="Line 212">
            <a:extLst>
              <a:ext uri="{FF2B5EF4-FFF2-40B4-BE49-F238E27FC236}">
                <a16:creationId xmlns:a16="http://schemas.microsoft.com/office/drawing/2014/main" id="{00000000-0008-0000-0300-0000EC000000}"/>
              </a:ext>
            </a:extLst>
          </xdr:cNvPr>
          <xdr:cNvSpPr>
            <a:spLocks noChangeShapeType="1"/>
          </xdr:cNvSpPr>
        </xdr:nvSpPr>
        <xdr:spPr bwMode="auto">
          <a:xfrm flipV="1">
            <a:off x="199" y="493"/>
            <a:ext cx="1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26</xdr:col>
      <xdr:colOff>390525</xdr:colOff>
      <xdr:row>25</xdr:row>
      <xdr:rowOff>9525</xdr:rowOff>
    </xdr:from>
    <xdr:to>
      <xdr:col>26</xdr:col>
      <xdr:colOff>504825</xdr:colOff>
      <xdr:row>25</xdr:row>
      <xdr:rowOff>161925</xdr:rowOff>
    </xdr:to>
    <xdr:grpSp>
      <xdr:nvGrpSpPr>
        <xdr:cNvPr id="237" name="Group 209">
          <a:extLst>
            <a:ext uri="{FF2B5EF4-FFF2-40B4-BE49-F238E27FC236}">
              <a16:creationId xmlns:a16="http://schemas.microsoft.com/office/drawing/2014/main" id="{00000000-0008-0000-0300-0000ED000000}"/>
            </a:ext>
          </a:extLst>
        </xdr:cNvPr>
        <xdr:cNvGrpSpPr>
          <a:grpSpLocks/>
        </xdr:cNvGrpSpPr>
      </xdr:nvGrpSpPr>
      <xdr:grpSpPr bwMode="auto">
        <a:xfrm>
          <a:off x="12077700" y="7077075"/>
          <a:ext cx="114300" cy="152400"/>
          <a:chOff x="198" y="457"/>
          <a:chExt cx="19" cy="36"/>
        </a:xfrm>
      </xdr:grpSpPr>
      <xdr:sp macro="" textlink="">
        <xdr:nvSpPr>
          <xdr:cNvPr id="238" name="Rectangle 210">
            <a:extLst>
              <a:ext uri="{FF2B5EF4-FFF2-40B4-BE49-F238E27FC236}">
                <a16:creationId xmlns:a16="http://schemas.microsoft.com/office/drawing/2014/main" id="{00000000-0008-0000-0300-0000EE000000}"/>
              </a:ext>
            </a:extLst>
          </xdr:cNvPr>
          <xdr:cNvSpPr>
            <a:spLocks noChangeArrowheads="1"/>
          </xdr:cNvSpPr>
        </xdr:nvSpPr>
        <xdr:spPr bwMode="auto">
          <a:xfrm>
            <a:off x="198" y="457"/>
            <a:ext cx="19" cy="14"/>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239" name="Line 211">
            <a:extLst>
              <a:ext uri="{FF2B5EF4-FFF2-40B4-BE49-F238E27FC236}">
                <a16:creationId xmlns:a16="http://schemas.microsoft.com/office/drawing/2014/main" id="{00000000-0008-0000-0300-0000EF000000}"/>
              </a:ext>
            </a:extLst>
          </xdr:cNvPr>
          <xdr:cNvSpPr>
            <a:spLocks noChangeShapeType="1"/>
          </xdr:cNvSpPr>
        </xdr:nvSpPr>
        <xdr:spPr bwMode="auto">
          <a:xfrm flipH="1">
            <a:off x="207" y="472"/>
            <a:ext cx="0" cy="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40" name="Line 212">
            <a:extLst>
              <a:ext uri="{FF2B5EF4-FFF2-40B4-BE49-F238E27FC236}">
                <a16:creationId xmlns:a16="http://schemas.microsoft.com/office/drawing/2014/main" id="{00000000-0008-0000-0300-0000F0000000}"/>
              </a:ext>
            </a:extLst>
          </xdr:cNvPr>
          <xdr:cNvSpPr>
            <a:spLocks noChangeShapeType="1"/>
          </xdr:cNvSpPr>
        </xdr:nvSpPr>
        <xdr:spPr bwMode="auto">
          <a:xfrm flipV="1">
            <a:off x="199" y="493"/>
            <a:ext cx="1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26</xdr:col>
      <xdr:colOff>647700</xdr:colOff>
      <xdr:row>25</xdr:row>
      <xdr:rowOff>0</xdr:rowOff>
    </xdr:from>
    <xdr:to>
      <xdr:col>27</xdr:col>
      <xdr:colOff>76200</xdr:colOff>
      <xdr:row>25</xdr:row>
      <xdr:rowOff>152400</xdr:rowOff>
    </xdr:to>
    <xdr:grpSp>
      <xdr:nvGrpSpPr>
        <xdr:cNvPr id="241" name="Group 209">
          <a:extLst>
            <a:ext uri="{FF2B5EF4-FFF2-40B4-BE49-F238E27FC236}">
              <a16:creationId xmlns:a16="http://schemas.microsoft.com/office/drawing/2014/main" id="{00000000-0008-0000-0300-0000F1000000}"/>
            </a:ext>
          </a:extLst>
        </xdr:cNvPr>
        <xdr:cNvGrpSpPr>
          <a:grpSpLocks/>
        </xdr:cNvGrpSpPr>
      </xdr:nvGrpSpPr>
      <xdr:grpSpPr bwMode="auto">
        <a:xfrm>
          <a:off x="12334875" y="7067550"/>
          <a:ext cx="114300" cy="152400"/>
          <a:chOff x="198" y="457"/>
          <a:chExt cx="19" cy="36"/>
        </a:xfrm>
      </xdr:grpSpPr>
      <xdr:sp macro="" textlink="">
        <xdr:nvSpPr>
          <xdr:cNvPr id="242" name="Rectangle 210">
            <a:extLst>
              <a:ext uri="{FF2B5EF4-FFF2-40B4-BE49-F238E27FC236}">
                <a16:creationId xmlns:a16="http://schemas.microsoft.com/office/drawing/2014/main" id="{00000000-0008-0000-0300-0000F2000000}"/>
              </a:ext>
            </a:extLst>
          </xdr:cNvPr>
          <xdr:cNvSpPr>
            <a:spLocks noChangeArrowheads="1"/>
          </xdr:cNvSpPr>
        </xdr:nvSpPr>
        <xdr:spPr bwMode="auto">
          <a:xfrm>
            <a:off x="198" y="457"/>
            <a:ext cx="19" cy="14"/>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243" name="Line 211">
            <a:extLst>
              <a:ext uri="{FF2B5EF4-FFF2-40B4-BE49-F238E27FC236}">
                <a16:creationId xmlns:a16="http://schemas.microsoft.com/office/drawing/2014/main" id="{00000000-0008-0000-0300-0000F3000000}"/>
              </a:ext>
            </a:extLst>
          </xdr:cNvPr>
          <xdr:cNvSpPr>
            <a:spLocks noChangeShapeType="1"/>
          </xdr:cNvSpPr>
        </xdr:nvSpPr>
        <xdr:spPr bwMode="auto">
          <a:xfrm flipH="1">
            <a:off x="207" y="472"/>
            <a:ext cx="0" cy="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44" name="Line 212">
            <a:extLst>
              <a:ext uri="{FF2B5EF4-FFF2-40B4-BE49-F238E27FC236}">
                <a16:creationId xmlns:a16="http://schemas.microsoft.com/office/drawing/2014/main" id="{00000000-0008-0000-0300-0000F4000000}"/>
              </a:ext>
            </a:extLst>
          </xdr:cNvPr>
          <xdr:cNvSpPr>
            <a:spLocks noChangeShapeType="1"/>
          </xdr:cNvSpPr>
        </xdr:nvSpPr>
        <xdr:spPr bwMode="auto">
          <a:xfrm flipV="1">
            <a:off x="199" y="493"/>
            <a:ext cx="1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24</xdr:col>
      <xdr:colOff>85725</xdr:colOff>
      <xdr:row>24</xdr:row>
      <xdr:rowOff>57150</xdr:rowOff>
    </xdr:from>
    <xdr:to>
      <xdr:col>24</xdr:col>
      <xdr:colOff>180975</xdr:colOff>
      <xdr:row>24</xdr:row>
      <xdr:rowOff>152400</xdr:rowOff>
    </xdr:to>
    <xdr:sp macro="" textlink="">
      <xdr:nvSpPr>
        <xdr:cNvPr id="249" name="Oval 24">
          <a:extLst>
            <a:ext uri="{FF2B5EF4-FFF2-40B4-BE49-F238E27FC236}">
              <a16:creationId xmlns:a16="http://schemas.microsoft.com/office/drawing/2014/main" id="{00000000-0008-0000-0300-0000F9000000}"/>
            </a:ext>
          </a:extLst>
        </xdr:cNvPr>
        <xdr:cNvSpPr>
          <a:spLocks noChangeArrowheads="1"/>
        </xdr:cNvSpPr>
      </xdr:nvSpPr>
      <xdr:spPr bwMode="auto">
        <a:xfrm>
          <a:off x="10401300" y="6867525"/>
          <a:ext cx="95250" cy="952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24</xdr:col>
      <xdr:colOff>390525</xdr:colOff>
      <xdr:row>24</xdr:row>
      <xdr:rowOff>66675</xdr:rowOff>
    </xdr:from>
    <xdr:to>
      <xdr:col>24</xdr:col>
      <xdr:colOff>485775</xdr:colOff>
      <xdr:row>24</xdr:row>
      <xdr:rowOff>161925</xdr:rowOff>
    </xdr:to>
    <xdr:sp macro="" textlink="">
      <xdr:nvSpPr>
        <xdr:cNvPr id="250" name="Oval 24">
          <a:extLst>
            <a:ext uri="{FF2B5EF4-FFF2-40B4-BE49-F238E27FC236}">
              <a16:creationId xmlns:a16="http://schemas.microsoft.com/office/drawing/2014/main" id="{00000000-0008-0000-0300-0000FA000000}"/>
            </a:ext>
          </a:extLst>
        </xdr:cNvPr>
        <xdr:cNvSpPr>
          <a:spLocks noChangeArrowheads="1"/>
        </xdr:cNvSpPr>
      </xdr:nvSpPr>
      <xdr:spPr bwMode="auto">
        <a:xfrm>
          <a:off x="10706100" y="6877050"/>
          <a:ext cx="95250" cy="952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0</xdr:colOff>
      <xdr:row>24</xdr:row>
      <xdr:rowOff>47625</xdr:rowOff>
    </xdr:from>
    <xdr:to>
      <xdr:col>25</xdr:col>
      <xdr:colOff>95250</xdr:colOff>
      <xdr:row>24</xdr:row>
      <xdr:rowOff>142875</xdr:rowOff>
    </xdr:to>
    <xdr:sp macro="" textlink="">
      <xdr:nvSpPr>
        <xdr:cNvPr id="251" name="Oval 24">
          <a:extLst>
            <a:ext uri="{FF2B5EF4-FFF2-40B4-BE49-F238E27FC236}">
              <a16:creationId xmlns:a16="http://schemas.microsoft.com/office/drawing/2014/main" id="{00000000-0008-0000-0300-0000FB000000}"/>
            </a:ext>
          </a:extLst>
        </xdr:cNvPr>
        <xdr:cNvSpPr>
          <a:spLocks noChangeArrowheads="1"/>
        </xdr:cNvSpPr>
      </xdr:nvSpPr>
      <xdr:spPr bwMode="auto">
        <a:xfrm>
          <a:off x="11001375" y="6858000"/>
          <a:ext cx="95250" cy="952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257175</xdr:colOff>
      <xdr:row>24</xdr:row>
      <xdr:rowOff>57150</xdr:rowOff>
    </xdr:from>
    <xdr:to>
      <xdr:col>25</xdr:col>
      <xdr:colOff>352425</xdr:colOff>
      <xdr:row>24</xdr:row>
      <xdr:rowOff>152400</xdr:rowOff>
    </xdr:to>
    <xdr:sp macro="" textlink="">
      <xdr:nvSpPr>
        <xdr:cNvPr id="252" name="Oval 24">
          <a:extLst>
            <a:ext uri="{FF2B5EF4-FFF2-40B4-BE49-F238E27FC236}">
              <a16:creationId xmlns:a16="http://schemas.microsoft.com/office/drawing/2014/main" id="{00000000-0008-0000-0300-0000FC000000}"/>
            </a:ext>
          </a:extLst>
        </xdr:cNvPr>
        <xdr:cNvSpPr>
          <a:spLocks noChangeArrowheads="1"/>
        </xdr:cNvSpPr>
      </xdr:nvSpPr>
      <xdr:spPr bwMode="auto">
        <a:xfrm>
          <a:off x="11258550" y="6867525"/>
          <a:ext cx="95250" cy="952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552450</xdr:colOff>
      <xdr:row>24</xdr:row>
      <xdr:rowOff>57150</xdr:rowOff>
    </xdr:from>
    <xdr:to>
      <xdr:col>25</xdr:col>
      <xdr:colOff>647700</xdr:colOff>
      <xdr:row>24</xdr:row>
      <xdr:rowOff>152400</xdr:rowOff>
    </xdr:to>
    <xdr:sp macro="" textlink="">
      <xdr:nvSpPr>
        <xdr:cNvPr id="253" name="Oval 24">
          <a:extLst>
            <a:ext uri="{FF2B5EF4-FFF2-40B4-BE49-F238E27FC236}">
              <a16:creationId xmlns:a16="http://schemas.microsoft.com/office/drawing/2014/main" id="{00000000-0008-0000-0300-0000FD000000}"/>
            </a:ext>
          </a:extLst>
        </xdr:cNvPr>
        <xdr:cNvSpPr>
          <a:spLocks noChangeArrowheads="1"/>
        </xdr:cNvSpPr>
      </xdr:nvSpPr>
      <xdr:spPr bwMode="auto">
        <a:xfrm>
          <a:off x="11553825" y="6867525"/>
          <a:ext cx="95250" cy="952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104775</xdr:colOff>
      <xdr:row>24</xdr:row>
      <xdr:rowOff>38100</xdr:rowOff>
    </xdr:from>
    <xdr:to>
      <xdr:col>26</xdr:col>
      <xdr:colOff>200025</xdr:colOff>
      <xdr:row>24</xdr:row>
      <xdr:rowOff>133350</xdr:rowOff>
    </xdr:to>
    <xdr:sp macro="" textlink="">
      <xdr:nvSpPr>
        <xdr:cNvPr id="254" name="Oval 24">
          <a:extLst>
            <a:ext uri="{FF2B5EF4-FFF2-40B4-BE49-F238E27FC236}">
              <a16:creationId xmlns:a16="http://schemas.microsoft.com/office/drawing/2014/main" id="{00000000-0008-0000-0300-0000FE000000}"/>
            </a:ext>
          </a:extLst>
        </xdr:cNvPr>
        <xdr:cNvSpPr>
          <a:spLocks noChangeArrowheads="1"/>
        </xdr:cNvSpPr>
      </xdr:nvSpPr>
      <xdr:spPr bwMode="auto">
        <a:xfrm>
          <a:off x="11791950" y="6848475"/>
          <a:ext cx="95250" cy="952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504825</xdr:colOff>
      <xdr:row>24</xdr:row>
      <xdr:rowOff>66675</xdr:rowOff>
    </xdr:from>
    <xdr:to>
      <xdr:col>23</xdr:col>
      <xdr:colOff>600075</xdr:colOff>
      <xdr:row>24</xdr:row>
      <xdr:rowOff>161925</xdr:rowOff>
    </xdr:to>
    <xdr:sp macro="" textlink="">
      <xdr:nvSpPr>
        <xdr:cNvPr id="257" name="Oval 24">
          <a:extLst>
            <a:ext uri="{FF2B5EF4-FFF2-40B4-BE49-F238E27FC236}">
              <a16:creationId xmlns:a16="http://schemas.microsoft.com/office/drawing/2014/main" id="{00000000-0008-0000-0300-000001010000}"/>
            </a:ext>
          </a:extLst>
        </xdr:cNvPr>
        <xdr:cNvSpPr>
          <a:spLocks noChangeArrowheads="1"/>
        </xdr:cNvSpPr>
      </xdr:nvSpPr>
      <xdr:spPr bwMode="auto">
        <a:xfrm>
          <a:off x="10134600" y="6877050"/>
          <a:ext cx="95250" cy="952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390525</xdr:colOff>
      <xdr:row>24</xdr:row>
      <xdr:rowOff>38100</xdr:rowOff>
    </xdr:from>
    <xdr:to>
      <xdr:col>26</xdr:col>
      <xdr:colOff>485775</xdr:colOff>
      <xdr:row>24</xdr:row>
      <xdr:rowOff>133350</xdr:rowOff>
    </xdr:to>
    <xdr:sp macro="" textlink="">
      <xdr:nvSpPr>
        <xdr:cNvPr id="258" name="Oval 348">
          <a:extLst>
            <a:ext uri="{FF2B5EF4-FFF2-40B4-BE49-F238E27FC236}">
              <a16:creationId xmlns:a16="http://schemas.microsoft.com/office/drawing/2014/main" id="{00000000-0008-0000-0300-000002010000}"/>
            </a:ext>
          </a:extLst>
        </xdr:cNvPr>
        <xdr:cNvSpPr>
          <a:spLocks noChangeArrowheads="1"/>
        </xdr:cNvSpPr>
      </xdr:nvSpPr>
      <xdr:spPr bwMode="auto">
        <a:xfrm>
          <a:off x="12077700" y="6848475"/>
          <a:ext cx="95250" cy="95250"/>
        </a:xfrm>
        <a:prstGeom prst="ellipse">
          <a:avLst/>
        </a:prstGeom>
        <a:solidFill>
          <a:srgbClr val="000000"/>
        </a:solidFill>
        <a:ln w="9525">
          <a:solidFill>
            <a:srgbClr val="000000"/>
          </a:solidFill>
          <a:round/>
          <a:headEnd/>
          <a:tailEnd/>
        </a:ln>
      </xdr:spPr>
    </xdr:sp>
    <xdr:clientData/>
  </xdr:twoCellAnchor>
  <xdr:twoCellAnchor>
    <xdr:from>
      <xdr:col>26</xdr:col>
      <xdr:colOff>666750</xdr:colOff>
      <xdr:row>24</xdr:row>
      <xdr:rowOff>47625</xdr:rowOff>
    </xdr:from>
    <xdr:to>
      <xdr:col>27</xdr:col>
      <xdr:colOff>76200</xdr:colOff>
      <xdr:row>24</xdr:row>
      <xdr:rowOff>142875</xdr:rowOff>
    </xdr:to>
    <xdr:sp macro="" textlink="">
      <xdr:nvSpPr>
        <xdr:cNvPr id="259" name="Oval 348">
          <a:extLst>
            <a:ext uri="{FF2B5EF4-FFF2-40B4-BE49-F238E27FC236}">
              <a16:creationId xmlns:a16="http://schemas.microsoft.com/office/drawing/2014/main" id="{00000000-0008-0000-0300-000003010000}"/>
            </a:ext>
          </a:extLst>
        </xdr:cNvPr>
        <xdr:cNvSpPr>
          <a:spLocks noChangeArrowheads="1"/>
        </xdr:cNvSpPr>
      </xdr:nvSpPr>
      <xdr:spPr bwMode="auto">
        <a:xfrm>
          <a:off x="12353925" y="6858000"/>
          <a:ext cx="95250" cy="95250"/>
        </a:xfrm>
        <a:prstGeom prst="ellipse">
          <a:avLst/>
        </a:prstGeom>
        <a:solidFill>
          <a:srgbClr val="000000"/>
        </a:solidFill>
        <a:ln w="9525">
          <a:solidFill>
            <a:srgbClr val="000000"/>
          </a:solidFill>
          <a:round/>
          <a:headEnd/>
          <a:tailEnd/>
        </a:ln>
      </xdr:spPr>
    </xdr:sp>
    <xdr:clientData/>
  </xdr:twoCellAnchor>
  <xdr:twoCellAnchor>
    <xdr:from>
      <xdr:col>20</xdr:col>
      <xdr:colOff>447676</xdr:colOff>
      <xdr:row>32</xdr:row>
      <xdr:rowOff>95250</xdr:rowOff>
    </xdr:from>
    <xdr:to>
      <xdr:col>21</xdr:col>
      <xdr:colOff>466726</xdr:colOff>
      <xdr:row>32</xdr:row>
      <xdr:rowOff>333375</xdr:rowOff>
    </xdr:to>
    <xdr:sp macro="" textlink="">
      <xdr:nvSpPr>
        <xdr:cNvPr id="261" name="左矢印 260">
          <a:extLst>
            <a:ext uri="{FF2B5EF4-FFF2-40B4-BE49-F238E27FC236}">
              <a16:creationId xmlns:a16="http://schemas.microsoft.com/office/drawing/2014/main" id="{00000000-0008-0000-0300-000005010000}"/>
            </a:ext>
          </a:extLst>
        </xdr:cNvPr>
        <xdr:cNvSpPr/>
      </xdr:nvSpPr>
      <xdr:spPr>
        <a:xfrm>
          <a:off x="8020051" y="9010650"/>
          <a:ext cx="704850" cy="238125"/>
        </a:xfrm>
        <a:prstGeom prst="leftArrow">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228600</xdr:colOff>
      <xdr:row>32</xdr:row>
      <xdr:rowOff>95250</xdr:rowOff>
    </xdr:from>
    <xdr:to>
      <xdr:col>14</xdr:col>
      <xdr:colOff>342900</xdr:colOff>
      <xdr:row>32</xdr:row>
      <xdr:rowOff>276225</xdr:rowOff>
    </xdr:to>
    <xdr:grpSp>
      <xdr:nvGrpSpPr>
        <xdr:cNvPr id="262" name="Group 209">
          <a:extLst>
            <a:ext uri="{FF2B5EF4-FFF2-40B4-BE49-F238E27FC236}">
              <a16:creationId xmlns:a16="http://schemas.microsoft.com/office/drawing/2014/main" id="{00000000-0008-0000-0300-000006010000}"/>
            </a:ext>
          </a:extLst>
        </xdr:cNvPr>
        <xdr:cNvGrpSpPr>
          <a:grpSpLocks/>
        </xdr:cNvGrpSpPr>
      </xdr:nvGrpSpPr>
      <xdr:grpSpPr bwMode="auto">
        <a:xfrm>
          <a:off x="5562600" y="9010650"/>
          <a:ext cx="114300" cy="180975"/>
          <a:chOff x="198" y="457"/>
          <a:chExt cx="19" cy="36"/>
        </a:xfrm>
      </xdr:grpSpPr>
      <xdr:sp macro="" textlink="">
        <xdr:nvSpPr>
          <xdr:cNvPr id="263" name="Rectangle 210">
            <a:extLst>
              <a:ext uri="{FF2B5EF4-FFF2-40B4-BE49-F238E27FC236}">
                <a16:creationId xmlns:a16="http://schemas.microsoft.com/office/drawing/2014/main" id="{00000000-0008-0000-0300-000007010000}"/>
              </a:ext>
            </a:extLst>
          </xdr:cNvPr>
          <xdr:cNvSpPr>
            <a:spLocks noChangeArrowheads="1"/>
          </xdr:cNvSpPr>
        </xdr:nvSpPr>
        <xdr:spPr bwMode="auto">
          <a:xfrm>
            <a:off x="198" y="457"/>
            <a:ext cx="19" cy="14"/>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264" name="Line 211">
            <a:extLst>
              <a:ext uri="{FF2B5EF4-FFF2-40B4-BE49-F238E27FC236}">
                <a16:creationId xmlns:a16="http://schemas.microsoft.com/office/drawing/2014/main" id="{00000000-0008-0000-0300-000008010000}"/>
              </a:ext>
            </a:extLst>
          </xdr:cNvPr>
          <xdr:cNvSpPr>
            <a:spLocks noChangeShapeType="1"/>
          </xdr:cNvSpPr>
        </xdr:nvSpPr>
        <xdr:spPr bwMode="auto">
          <a:xfrm flipH="1">
            <a:off x="207" y="472"/>
            <a:ext cx="0" cy="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65" name="Line 212">
            <a:extLst>
              <a:ext uri="{FF2B5EF4-FFF2-40B4-BE49-F238E27FC236}">
                <a16:creationId xmlns:a16="http://schemas.microsoft.com/office/drawing/2014/main" id="{00000000-0008-0000-0300-000009010000}"/>
              </a:ext>
            </a:extLst>
          </xdr:cNvPr>
          <xdr:cNvSpPr>
            <a:spLocks noChangeShapeType="1"/>
          </xdr:cNvSpPr>
        </xdr:nvSpPr>
        <xdr:spPr bwMode="auto">
          <a:xfrm flipV="1">
            <a:off x="199" y="493"/>
            <a:ext cx="1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editAs="absolute">
    <xdr:from>
      <xdr:col>24</xdr:col>
      <xdr:colOff>114282</xdr:colOff>
      <xdr:row>17</xdr:row>
      <xdr:rowOff>104775</xdr:rowOff>
    </xdr:from>
    <xdr:to>
      <xdr:col>24</xdr:col>
      <xdr:colOff>336544</xdr:colOff>
      <xdr:row>18</xdr:row>
      <xdr:rowOff>180975</xdr:rowOff>
    </xdr:to>
    <xdr:grpSp>
      <xdr:nvGrpSpPr>
        <xdr:cNvPr id="266" name="Group 353">
          <a:extLst>
            <a:ext uri="{FF2B5EF4-FFF2-40B4-BE49-F238E27FC236}">
              <a16:creationId xmlns:a16="http://schemas.microsoft.com/office/drawing/2014/main" id="{00000000-0008-0000-0300-00000A010000}"/>
            </a:ext>
          </a:extLst>
        </xdr:cNvPr>
        <xdr:cNvGrpSpPr>
          <a:grpSpLocks/>
        </xdr:cNvGrpSpPr>
      </xdr:nvGrpSpPr>
      <xdr:grpSpPr bwMode="auto">
        <a:xfrm>
          <a:off x="10429857" y="5114925"/>
          <a:ext cx="222262" cy="333375"/>
          <a:chOff x="1039" y="683"/>
          <a:chExt cx="28" cy="38"/>
        </a:xfrm>
      </xdr:grpSpPr>
      <xdr:grpSp>
        <xdr:nvGrpSpPr>
          <xdr:cNvPr id="267" name="Group 354">
            <a:extLst>
              <a:ext uri="{FF2B5EF4-FFF2-40B4-BE49-F238E27FC236}">
                <a16:creationId xmlns:a16="http://schemas.microsoft.com/office/drawing/2014/main" id="{00000000-0008-0000-0300-00000B010000}"/>
              </a:ext>
            </a:extLst>
          </xdr:cNvPr>
          <xdr:cNvGrpSpPr>
            <a:grpSpLocks/>
          </xdr:cNvGrpSpPr>
        </xdr:nvGrpSpPr>
        <xdr:grpSpPr bwMode="auto">
          <a:xfrm>
            <a:off x="1044" y="710"/>
            <a:ext cx="21" cy="11"/>
            <a:chOff x="1044" y="712"/>
            <a:chExt cx="21" cy="11"/>
          </a:xfrm>
        </xdr:grpSpPr>
        <xdr:sp macro="" textlink="">
          <xdr:nvSpPr>
            <xdr:cNvPr id="270" name="Line 355">
              <a:extLst>
                <a:ext uri="{FF2B5EF4-FFF2-40B4-BE49-F238E27FC236}">
                  <a16:creationId xmlns:a16="http://schemas.microsoft.com/office/drawing/2014/main" id="{00000000-0008-0000-0300-00000E010000}"/>
                </a:ext>
              </a:extLst>
            </xdr:cNvPr>
            <xdr:cNvSpPr>
              <a:spLocks noChangeShapeType="1"/>
            </xdr:cNvSpPr>
          </xdr:nvSpPr>
          <xdr:spPr bwMode="auto">
            <a:xfrm>
              <a:off x="1046" y="712"/>
              <a:ext cx="16" cy="11"/>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71" name="Line 356">
              <a:extLst>
                <a:ext uri="{FF2B5EF4-FFF2-40B4-BE49-F238E27FC236}">
                  <a16:creationId xmlns:a16="http://schemas.microsoft.com/office/drawing/2014/main" id="{00000000-0008-0000-0300-00000F010000}"/>
                </a:ext>
              </a:extLst>
            </xdr:cNvPr>
            <xdr:cNvSpPr>
              <a:spLocks noChangeShapeType="1"/>
            </xdr:cNvSpPr>
          </xdr:nvSpPr>
          <xdr:spPr bwMode="auto">
            <a:xfrm flipH="1">
              <a:off x="1047" y="712"/>
              <a:ext cx="16" cy="11"/>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72" name="Line 357">
              <a:extLst>
                <a:ext uri="{FF2B5EF4-FFF2-40B4-BE49-F238E27FC236}">
                  <a16:creationId xmlns:a16="http://schemas.microsoft.com/office/drawing/2014/main" id="{00000000-0008-0000-0300-000010010000}"/>
                </a:ext>
              </a:extLst>
            </xdr:cNvPr>
            <xdr:cNvSpPr>
              <a:spLocks noChangeShapeType="1"/>
            </xdr:cNvSpPr>
          </xdr:nvSpPr>
          <xdr:spPr bwMode="auto">
            <a:xfrm>
              <a:off x="1044" y="723"/>
              <a:ext cx="21"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sp macro="" textlink="">
        <xdr:nvSpPr>
          <xdr:cNvPr id="268" name="AutoShape 358">
            <a:extLst>
              <a:ext uri="{FF2B5EF4-FFF2-40B4-BE49-F238E27FC236}">
                <a16:creationId xmlns:a16="http://schemas.microsoft.com/office/drawing/2014/main" id="{00000000-0008-0000-0300-00000C010000}"/>
              </a:ext>
            </a:extLst>
          </xdr:cNvPr>
          <xdr:cNvSpPr>
            <a:spLocks noChangeArrowheads="1"/>
          </xdr:cNvSpPr>
        </xdr:nvSpPr>
        <xdr:spPr bwMode="auto">
          <a:xfrm flipH="1">
            <a:off x="1039" y="683"/>
            <a:ext cx="28" cy="27"/>
          </a:xfrm>
          <a:prstGeom prst="flowChartMagneticDrum">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sp>
      <xdr:sp macro="" textlink="">
        <xdr:nvSpPr>
          <xdr:cNvPr id="269" name="WordArt 359">
            <a:extLst>
              <a:ext uri="{FF2B5EF4-FFF2-40B4-BE49-F238E27FC236}">
                <a16:creationId xmlns:a16="http://schemas.microsoft.com/office/drawing/2014/main" id="{00000000-0008-0000-0300-00000D010000}"/>
              </a:ext>
            </a:extLst>
          </xdr:cNvPr>
          <xdr:cNvSpPr>
            <a:spLocks noChangeArrowheads="1" noChangeShapeType="1" noTextEdit="1"/>
          </xdr:cNvSpPr>
        </xdr:nvSpPr>
        <xdr:spPr bwMode="auto">
          <a:xfrm>
            <a:off x="1041" y="690"/>
            <a:ext cx="23" cy="11"/>
          </a:xfrm>
          <a:prstGeom prst="rect">
            <a:avLst/>
          </a:prstGeom>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3600" kern="10" spc="0">
                <a:ln>
                  <a:noFill/>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B.D.</a:t>
            </a:r>
            <a:endParaRPr lang="ja-JP" altLang="en-US" sz="3600" kern="10" spc="0">
              <a:ln>
                <a:noFill/>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grpSp>
    <xdr:clientData fLocksWithSheet="0"/>
  </xdr:twoCellAnchor>
  <xdr:twoCellAnchor>
    <xdr:from>
      <xdr:col>23</xdr:col>
      <xdr:colOff>304800</xdr:colOff>
      <xdr:row>18</xdr:row>
      <xdr:rowOff>95250</xdr:rowOff>
    </xdr:from>
    <xdr:to>
      <xdr:col>23</xdr:col>
      <xdr:colOff>504825</xdr:colOff>
      <xdr:row>19</xdr:row>
      <xdr:rowOff>47625</xdr:rowOff>
    </xdr:to>
    <xdr:sp macro="" textlink="">
      <xdr:nvSpPr>
        <xdr:cNvPr id="273" name="Text Box 203">
          <a:extLst>
            <a:ext uri="{FF2B5EF4-FFF2-40B4-BE49-F238E27FC236}">
              <a16:creationId xmlns:a16="http://schemas.microsoft.com/office/drawing/2014/main" id="{00000000-0008-0000-0300-000011010000}"/>
            </a:ext>
          </a:extLst>
        </xdr:cNvPr>
        <xdr:cNvSpPr txBox="1">
          <a:spLocks noChangeArrowheads="1"/>
        </xdr:cNvSpPr>
      </xdr:nvSpPr>
      <xdr:spPr bwMode="auto">
        <a:xfrm>
          <a:off x="9934575" y="5362575"/>
          <a:ext cx="2000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23</xdr:col>
      <xdr:colOff>304800</xdr:colOff>
      <xdr:row>18</xdr:row>
      <xdr:rowOff>95250</xdr:rowOff>
    </xdr:from>
    <xdr:to>
      <xdr:col>23</xdr:col>
      <xdr:colOff>504825</xdr:colOff>
      <xdr:row>19</xdr:row>
      <xdr:rowOff>47625</xdr:rowOff>
    </xdr:to>
    <xdr:sp macro="" textlink="">
      <xdr:nvSpPr>
        <xdr:cNvPr id="274" name="Text Box 203">
          <a:extLst>
            <a:ext uri="{FF2B5EF4-FFF2-40B4-BE49-F238E27FC236}">
              <a16:creationId xmlns:a16="http://schemas.microsoft.com/office/drawing/2014/main" id="{00000000-0008-0000-0300-000012010000}"/>
            </a:ext>
          </a:extLst>
        </xdr:cNvPr>
        <xdr:cNvSpPr txBox="1">
          <a:spLocks noChangeArrowheads="1"/>
        </xdr:cNvSpPr>
      </xdr:nvSpPr>
      <xdr:spPr bwMode="auto">
        <a:xfrm>
          <a:off x="9934575" y="5362575"/>
          <a:ext cx="2000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23</xdr:col>
      <xdr:colOff>304800</xdr:colOff>
      <xdr:row>18</xdr:row>
      <xdr:rowOff>95250</xdr:rowOff>
    </xdr:from>
    <xdr:to>
      <xdr:col>23</xdr:col>
      <xdr:colOff>504825</xdr:colOff>
      <xdr:row>19</xdr:row>
      <xdr:rowOff>47625</xdr:rowOff>
    </xdr:to>
    <xdr:sp macro="" textlink="">
      <xdr:nvSpPr>
        <xdr:cNvPr id="275" name="Text Box 203">
          <a:extLst>
            <a:ext uri="{FF2B5EF4-FFF2-40B4-BE49-F238E27FC236}">
              <a16:creationId xmlns:a16="http://schemas.microsoft.com/office/drawing/2014/main" id="{00000000-0008-0000-0300-000013010000}"/>
            </a:ext>
          </a:extLst>
        </xdr:cNvPr>
        <xdr:cNvSpPr txBox="1">
          <a:spLocks noChangeArrowheads="1"/>
        </xdr:cNvSpPr>
      </xdr:nvSpPr>
      <xdr:spPr bwMode="auto">
        <a:xfrm>
          <a:off x="9934575" y="5362575"/>
          <a:ext cx="2000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24</xdr:col>
      <xdr:colOff>304800</xdr:colOff>
      <xdr:row>17</xdr:row>
      <xdr:rowOff>95250</xdr:rowOff>
    </xdr:from>
    <xdr:to>
      <xdr:col>24</xdr:col>
      <xdr:colOff>504825</xdr:colOff>
      <xdr:row>18</xdr:row>
      <xdr:rowOff>47625</xdr:rowOff>
    </xdr:to>
    <xdr:sp macro="" textlink="">
      <xdr:nvSpPr>
        <xdr:cNvPr id="276" name="Text Box 203">
          <a:extLst>
            <a:ext uri="{FF2B5EF4-FFF2-40B4-BE49-F238E27FC236}">
              <a16:creationId xmlns:a16="http://schemas.microsoft.com/office/drawing/2014/main" id="{00000000-0008-0000-0300-000014010000}"/>
            </a:ext>
          </a:extLst>
        </xdr:cNvPr>
        <xdr:cNvSpPr txBox="1">
          <a:spLocks noChangeArrowheads="1"/>
        </xdr:cNvSpPr>
      </xdr:nvSpPr>
      <xdr:spPr bwMode="auto">
        <a:xfrm>
          <a:off x="9934575" y="5362575"/>
          <a:ext cx="2000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24</xdr:col>
      <xdr:colOff>304800</xdr:colOff>
      <xdr:row>17</xdr:row>
      <xdr:rowOff>95250</xdr:rowOff>
    </xdr:from>
    <xdr:to>
      <xdr:col>24</xdr:col>
      <xdr:colOff>504825</xdr:colOff>
      <xdr:row>18</xdr:row>
      <xdr:rowOff>47625</xdr:rowOff>
    </xdr:to>
    <xdr:sp macro="" textlink="">
      <xdr:nvSpPr>
        <xdr:cNvPr id="277" name="Text Box 203">
          <a:extLst>
            <a:ext uri="{FF2B5EF4-FFF2-40B4-BE49-F238E27FC236}">
              <a16:creationId xmlns:a16="http://schemas.microsoft.com/office/drawing/2014/main" id="{00000000-0008-0000-0300-000015010000}"/>
            </a:ext>
          </a:extLst>
        </xdr:cNvPr>
        <xdr:cNvSpPr txBox="1">
          <a:spLocks noChangeArrowheads="1"/>
        </xdr:cNvSpPr>
      </xdr:nvSpPr>
      <xdr:spPr bwMode="auto">
        <a:xfrm>
          <a:off x="9934575" y="5362575"/>
          <a:ext cx="2000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24</xdr:col>
      <xdr:colOff>304800</xdr:colOff>
      <xdr:row>17</xdr:row>
      <xdr:rowOff>95250</xdr:rowOff>
    </xdr:from>
    <xdr:to>
      <xdr:col>24</xdr:col>
      <xdr:colOff>504825</xdr:colOff>
      <xdr:row>18</xdr:row>
      <xdr:rowOff>47625</xdr:rowOff>
    </xdr:to>
    <xdr:sp macro="" textlink="">
      <xdr:nvSpPr>
        <xdr:cNvPr id="278" name="Text Box 203">
          <a:extLst>
            <a:ext uri="{FF2B5EF4-FFF2-40B4-BE49-F238E27FC236}">
              <a16:creationId xmlns:a16="http://schemas.microsoft.com/office/drawing/2014/main" id="{00000000-0008-0000-0300-000016010000}"/>
            </a:ext>
          </a:extLst>
        </xdr:cNvPr>
        <xdr:cNvSpPr txBox="1">
          <a:spLocks noChangeArrowheads="1"/>
        </xdr:cNvSpPr>
      </xdr:nvSpPr>
      <xdr:spPr bwMode="auto">
        <a:xfrm>
          <a:off x="9934575" y="5362575"/>
          <a:ext cx="2000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24</xdr:col>
      <xdr:colOff>304800</xdr:colOff>
      <xdr:row>17</xdr:row>
      <xdr:rowOff>95250</xdr:rowOff>
    </xdr:from>
    <xdr:to>
      <xdr:col>24</xdr:col>
      <xdr:colOff>504825</xdr:colOff>
      <xdr:row>18</xdr:row>
      <xdr:rowOff>47625</xdr:rowOff>
    </xdr:to>
    <xdr:sp macro="" textlink="">
      <xdr:nvSpPr>
        <xdr:cNvPr id="279" name="Text Box 203">
          <a:extLst>
            <a:ext uri="{FF2B5EF4-FFF2-40B4-BE49-F238E27FC236}">
              <a16:creationId xmlns:a16="http://schemas.microsoft.com/office/drawing/2014/main" id="{00000000-0008-0000-0300-000017010000}"/>
            </a:ext>
          </a:extLst>
        </xdr:cNvPr>
        <xdr:cNvSpPr txBox="1">
          <a:spLocks noChangeArrowheads="1"/>
        </xdr:cNvSpPr>
      </xdr:nvSpPr>
      <xdr:spPr bwMode="auto">
        <a:xfrm>
          <a:off x="9934575" y="5362575"/>
          <a:ext cx="2000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absolute">
    <xdr:from>
      <xdr:col>23</xdr:col>
      <xdr:colOff>295275</xdr:colOff>
      <xdr:row>17</xdr:row>
      <xdr:rowOff>142875</xdr:rowOff>
    </xdr:from>
    <xdr:to>
      <xdr:col>23</xdr:col>
      <xdr:colOff>485775</xdr:colOff>
      <xdr:row>18</xdr:row>
      <xdr:rowOff>171450</xdr:rowOff>
    </xdr:to>
    <xdr:grpSp>
      <xdr:nvGrpSpPr>
        <xdr:cNvPr id="280" name="Group 530">
          <a:extLst>
            <a:ext uri="{FF2B5EF4-FFF2-40B4-BE49-F238E27FC236}">
              <a16:creationId xmlns:a16="http://schemas.microsoft.com/office/drawing/2014/main" id="{00000000-0008-0000-0300-000018010000}"/>
            </a:ext>
          </a:extLst>
        </xdr:cNvPr>
        <xdr:cNvGrpSpPr>
          <a:grpSpLocks/>
        </xdr:cNvGrpSpPr>
      </xdr:nvGrpSpPr>
      <xdr:grpSpPr bwMode="auto">
        <a:xfrm>
          <a:off x="9925050" y="5153025"/>
          <a:ext cx="190500" cy="285750"/>
          <a:chOff x="654" y="1185"/>
          <a:chExt cx="22" cy="30"/>
        </a:xfrm>
      </xdr:grpSpPr>
      <xdr:sp macro="" textlink="">
        <xdr:nvSpPr>
          <xdr:cNvPr id="281" name="AutoShape 531">
            <a:extLst>
              <a:ext uri="{FF2B5EF4-FFF2-40B4-BE49-F238E27FC236}">
                <a16:creationId xmlns:a16="http://schemas.microsoft.com/office/drawing/2014/main" id="{00000000-0008-0000-0300-000019010000}"/>
              </a:ext>
            </a:extLst>
          </xdr:cNvPr>
          <xdr:cNvSpPr>
            <a:spLocks noChangeArrowheads="1"/>
          </xdr:cNvSpPr>
        </xdr:nvSpPr>
        <xdr:spPr bwMode="auto">
          <a:xfrm>
            <a:off x="654" y="1185"/>
            <a:ext cx="22" cy="13"/>
          </a:xfrm>
          <a:prstGeom prst="can">
            <a:avLst>
              <a:gd name="adj" fmla="val 5000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sp>
      <xdr:sp macro="" textlink="">
        <xdr:nvSpPr>
          <xdr:cNvPr id="282" name="Line 532">
            <a:extLst>
              <a:ext uri="{FF2B5EF4-FFF2-40B4-BE49-F238E27FC236}">
                <a16:creationId xmlns:a16="http://schemas.microsoft.com/office/drawing/2014/main" id="{00000000-0008-0000-0300-00001A010000}"/>
              </a:ext>
            </a:extLst>
          </xdr:cNvPr>
          <xdr:cNvSpPr>
            <a:spLocks noChangeShapeType="1"/>
          </xdr:cNvSpPr>
        </xdr:nvSpPr>
        <xdr:spPr bwMode="auto">
          <a:xfrm>
            <a:off x="665" y="1198"/>
            <a:ext cx="0" cy="17"/>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83" name="Line 533">
            <a:extLst>
              <a:ext uri="{FF2B5EF4-FFF2-40B4-BE49-F238E27FC236}">
                <a16:creationId xmlns:a16="http://schemas.microsoft.com/office/drawing/2014/main" id="{00000000-0008-0000-0300-00001B010000}"/>
              </a:ext>
            </a:extLst>
          </xdr:cNvPr>
          <xdr:cNvSpPr>
            <a:spLocks noChangeShapeType="1"/>
          </xdr:cNvSpPr>
        </xdr:nvSpPr>
        <xdr:spPr bwMode="auto">
          <a:xfrm>
            <a:off x="659" y="1215"/>
            <a:ext cx="12"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84" name="WordArt 534">
            <a:extLst>
              <a:ext uri="{FF2B5EF4-FFF2-40B4-BE49-F238E27FC236}">
                <a16:creationId xmlns:a16="http://schemas.microsoft.com/office/drawing/2014/main" id="{00000000-0008-0000-0300-00001C010000}"/>
              </a:ext>
            </a:extLst>
          </xdr:cNvPr>
          <xdr:cNvSpPr>
            <a:spLocks noChangeArrowheads="1" noChangeShapeType="1" noTextEdit="1"/>
          </xdr:cNvSpPr>
        </xdr:nvSpPr>
        <xdr:spPr bwMode="auto">
          <a:xfrm>
            <a:off x="660" y="1197"/>
            <a:ext cx="15" cy="12"/>
          </a:xfrm>
          <a:prstGeom prst="rect">
            <a:avLst/>
          </a:prstGeom>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3600" kern="10" spc="0">
                <a:ln>
                  <a:noFill/>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S.D.</a:t>
            </a:r>
            <a:endParaRPr lang="ja-JP" altLang="en-US" sz="3600" kern="10" spc="0">
              <a:ln>
                <a:noFill/>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grpSp>
    <xdr:clientData fLocksWithSheet="0"/>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Owner/Desktop/&#27798;&#32260;&#30476;&#21561;&#22863;&#27005;&#36899;&#30431;/7&#65294;&#21561;&#22863;&#27005;&#12467;&#12531;&#12463;&#12540;&#12523;/&#65320;&#65299;&#65296;&#21561;&#12467;&#12531;/&#36865;&#20184;&#25991;&#26360;/&#9317;&#65313;&#12497;&#12540;&#12488;&#30003;&#36796;&#26360;&#65288;&#20013;&#65292;&#3964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用シート"/>
      <sheetName val="①参加申込書"/>
      <sheetName val="②アナウンス原稿"/>
      <sheetName val="データ集"/>
    </sheetNames>
    <sheetDataSet>
      <sheetData sheetId="0"/>
      <sheetData sheetId="1"/>
      <sheetData sheetId="2"/>
      <sheetData sheetId="3">
        <row r="10">
          <cell r="A10">
            <v>1</v>
          </cell>
          <cell r="B10" t="str">
            <v>Ⅰ</v>
          </cell>
          <cell r="C10" t="str">
            <v>古き森の戦記</v>
          </cell>
        </row>
        <row r="11">
          <cell r="A11">
            <v>2</v>
          </cell>
          <cell r="B11" t="str">
            <v>Ⅱ</v>
          </cell>
          <cell r="C11" t="str">
            <v>マーチ・ワンダフル・ヴォヤージュ</v>
          </cell>
        </row>
        <row r="12">
          <cell r="A12">
            <v>3</v>
          </cell>
          <cell r="B12" t="str">
            <v>Ⅲ</v>
          </cell>
          <cell r="C12" t="str">
            <v>吹奏楽のための「ワルツ」</v>
          </cell>
        </row>
        <row r="13">
          <cell r="A13">
            <v>4</v>
          </cell>
          <cell r="B13" t="str">
            <v>Ⅳ</v>
          </cell>
          <cell r="C13" t="str">
            <v>コンサート･マーチ「虹色の未来へ」</v>
          </cell>
        </row>
        <row r="14">
          <cell r="A14">
            <v>5</v>
          </cell>
          <cell r="B14" t="str">
            <v>Ⅴ</v>
          </cell>
          <cell r="C14" t="str">
            <v>エレウシスの祭儀</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AE125"/>
  <sheetViews>
    <sheetView tabSelected="1" workbookViewId="0">
      <pane xSplit="1" ySplit="5" topLeftCell="B6" activePane="bottomRight" state="frozen"/>
      <selection pane="topRight" activeCell="B1" sqref="B1"/>
      <selection pane="bottomLeft" activeCell="A6" sqref="A6"/>
      <selection pane="bottomRight" activeCell="F9" sqref="F9:J9"/>
    </sheetView>
  </sheetViews>
  <sheetFormatPr defaultRowHeight="13.5" x14ac:dyDescent="0.15"/>
  <cols>
    <col min="1" max="1" width="9.125" customWidth="1"/>
    <col min="2" max="4" width="7.875" customWidth="1"/>
    <col min="5" max="5" width="9" customWidth="1"/>
    <col min="6" max="14" width="6.875" customWidth="1"/>
    <col min="15" max="15" width="7.875" customWidth="1"/>
    <col min="20" max="20" width="7.375" customWidth="1"/>
    <col min="21" max="22" width="24.875" customWidth="1"/>
    <col min="23" max="23" width="23.875" customWidth="1"/>
    <col min="24" max="24" width="5.5" customWidth="1"/>
  </cols>
  <sheetData>
    <row r="1" spans="1:24" ht="28.5" customHeight="1" x14ac:dyDescent="0.15">
      <c r="A1" s="10"/>
      <c r="B1" s="492" t="s">
        <v>257</v>
      </c>
      <c r="C1" s="492"/>
      <c r="D1" s="492"/>
      <c r="E1" s="492"/>
      <c r="F1" s="492"/>
      <c r="G1" s="492"/>
      <c r="H1" s="492"/>
      <c r="I1" s="492"/>
      <c r="J1" s="492"/>
      <c r="K1" s="492"/>
      <c r="L1" s="492"/>
      <c r="M1" s="492"/>
      <c r="N1" s="492"/>
      <c r="O1" s="492"/>
      <c r="P1" s="492"/>
      <c r="Q1" s="492"/>
      <c r="R1" s="492"/>
      <c r="S1" s="492"/>
      <c r="T1" s="492"/>
      <c r="U1" s="492"/>
      <c r="V1" s="492"/>
      <c r="W1" s="492"/>
      <c r="X1" s="24"/>
    </row>
    <row r="2" spans="1:24" ht="24" customHeight="1" x14ac:dyDescent="0.15">
      <c r="A2" s="7"/>
      <c r="B2" s="1"/>
      <c r="C2" s="3" t="s">
        <v>0</v>
      </c>
      <c r="X2" s="7"/>
    </row>
    <row r="3" spans="1:24" ht="24" customHeight="1" x14ac:dyDescent="0.15">
      <c r="A3" s="7"/>
      <c r="B3" s="2"/>
      <c r="C3" s="3" t="s">
        <v>1</v>
      </c>
      <c r="X3" s="7"/>
    </row>
    <row r="4" spans="1:24" ht="24" customHeight="1" x14ac:dyDescent="0.15">
      <c r="A4" s="7"/>
      <c r="B4" s="3" t="s">
        <v>2</v>
      </c>
      <c r="X4" s="7"/>
    </row>
    <row r="5" spans="1:24" ht="24" customHeight="1" x14ac:dyDescent="0.15">
      <c r="A5" s="7"/>
      <c r="B5" s="3" t="s">
        <v>3</v>
      </c>
      <c r="X5" s="7"/>
    </row>
    <row r="6" spans="1:24" ht="28.5" customHeight="1" x14ac:dyDescent="0.15">
      <c r="A6" s="103"/>
      <c r="B6" s="105"/>
      <c r="C6" s="103"/>
      <c r="D6" s="103"/>
      <c r="E6" s="103"/>
      <c r="F6" s="103"/>
      <c r="G6" s="103"/>
      <c r="H6" s="103"/>
      <c r="I6" s="103"/>
      <c r="J6" s="103"/>
      <c r="K6" s="103"/>
      <c r="L6" s="103"/>
      <c r="M6" s="103"/>
      <c r="N6" s="103"/>
      <c r="O6" s="103"/>
      <c r="P6" s="103"/>
      <c r="Q6" s="103"/>
      <c r="R6" s="103"/>
      <c r="S6" s="103"/>
      <c r="T6" s="103"/>
      <c r="U6" s="103"/>
      <c r="V6" s="103"/>
      <c r="W6" s="103"/>
      <c r="X6" s="103"/>
    </row>
    <row r="7" spans="1:24" ht="27" customHeight="1" x14ac:dyDescent="0.15">
      <c r="A7" s="103"/>
      <c r="B7" s="4" t="s">
        <v>4</v>
      </c>
      <c r="C7" s="311" t="s">
        <v>5</v>
      </c>
      <c r="D7" s="418"/>
      <c r="E7" s="312"/>
      <c r="F7" s="447" t="s">
        <v>252</v>
      </c>
      <c r="G7" s="448"/>
      <c r="H7" s="448"/>
      <c r="I7" s="448"/>
      <c r="J7" s="445">
        <f ca="1">TODAY()</f>
        <v>44504</v>
      </c>
      <c r="K7" s="445"/>
      <c r="L7" s="445"/>
      <c r="M7" s="445"/>
      <c r="N7" s="446"/>
      <c r="O7" s="103"/>
      <c r="P7" s="419" t="s">
        <v>40</v>
      </c>
      <c r="Q7" s="420"/>
      <c r="R7" s="420"/>
      <c r="S7" s="420"/>
      <c r="T7" s="420"/>
      <c r="U7" s="420"/>
      <c r="V7" s="420"/>
      <c r="W7" s="420"/>
      <c r="X7" s="103"/>
    </row>
    <row r="8" spans="1:24" ht="20.25" customHeight="1" x14ac:dyDescent="0.15">
      <c r="A8" s="103"/>
      <c r="B8" s="103"/>
      <c r="C8" s="103"/>
      <c r="D8" s="103"/>
      <c r="E8" s="103"/>
      <c r="F8" s="103"/>
      <c r="G8" s="103"/>
      <c r="H8" s="103"/>
      <c r="I8" s="103"/>
      <c r="J8" s="103"/>
      <c r="K8" s="103"/>
      <c r="L8" s="103"/>
      <c r="M8" s="103"/>
      <c r="N8" s="103"/>
      <c r="O8" s="103"/>
      <c r="P8" s="103"/>
      <c r="Q8" s="103"/>
      <c r="R8" s="103"/>
      <c r="S8" s="103"/>
      <c r="T8" s="103"/>
      <c r="U8" s="103"/>
      <c r="V8" s="103"/>
      <c r="W8" s="103"/>
      <c r="X8" s="103"/>
    </row>
    <row r="9" spans="1:24" ht="27" customHeight="1" x14ac:dyDescent="0.15">
      <c r="A9" s="103"/>
      <c r="B9" s="4" t="s">
        <v>6</v>
      </c>
      <c r="C9" s="435" t="s">
        <v>7</v>
      </c>
      <c r="D9" s="436"/>
      <c r="E9" s="437"/>
      <c r="F9" s="438" t="s">
        <v>339</v>
      </c>
      <c r="G9" s="439"/>
      <c r="H9" s="439"/>
      <c r="I9" s="439"/>
      <c r="J9" s="439"/>
      <c r="K9" s="321" t="s">
        <v>8</v>
      </c>
      <c r="L9" s="321"/>
      <c r="M9" s="321"/>
      <c r="N9" s="422"/>
      <c r="O9" s="108"/>
      <c r="P9" s="306" t="s">
        <v>41</v>
      </c>
      <c r="Q9" s="307"/>
      <c r="R9" s="307"/>
      <c r="S9" s="307"/>
      <c r="T9" s="307"/>
      <c r="U9" s="307"/>
      <c r="V9" s="307"/>
      <c r="W9" s="307"/>
      <c r="X9" s="103"/>
    </row>
    <row r="10" spans="1:24" ht="20.25" customHeight="1" x14ac:dyDescent="0.15">
      <c r="A10" s="103"/>
      <c r="B10" s="103"/>
      <c r="C10" s="103"/>
      <c r="D10" s="103"/>
      <c r="E10" s="103"/>
      <c r="F10" s="103"/>
      <c r="G10" s="103"/>
      <c r="H10" s="103"/>
      <c r="I10" s="103"/>
      <c r="J10" s="103"/>
      <c r="K10" s="103"/>
      <c r="L10" s="103"/>
      <c r="M10" s="103"/>
      <c r="N10" s="103"/>
      <c r="O10" s="103"/>
      <c r="P10" s="103"/>
      <c r="Q10" s="103"/>
      <c r="R10" s="103"/>
      <c r="S10" s="103"/>
      <c r="T10" s="103"/>
      <c r="U10" s="103"/>
      <c r="V10" s="103"/>
      <c r="W10" s="103"/>
      <c r="X10" s="103"/>
    </row>
    <row r="11" spans="1:24" ht="24.75" customHeight="1" x14ac:dyDescent="0.15">
      <c r="A11" s="103"/>
      <c r="B11" s="332" t="s">
        <v>9</v>
      </c>
      <c r="C11" s="440" t="s">
        <v>10</v>
      </c>
      <c r="D11" s="441"/>
      <c r="E11" s="395"/>
      <c r="F11" s="426" t="str">
        <f>PHONETIC(F12)</f>
        <v/>
      </c>
      <c r="G11" s="427"/>
      <c r="H11" s="427"/>
      <c r="I11" s="427"/>
      <c r="J11" s="427"/>
      <c r="K11" s="427"/>
      <c r="L11" s="427"/>
      <c r="M11" s="427"/>
      <c r="N11" s="428"/>
      <c r="O11" s="103"/>
      <c r="P11" s="367" t="s">
        <v>45</v>
      </c>
      <c r="Q11" s="421"/>
      <c r="R11" s="421"/>
      <c r="S11" s="421"/>
      <c r="T11" s="421"/>
      <c r="U11" s="421"/>
      <c r="V11" s="421"/>
      <c r="W11" s="421"/>
      <c r="X11" s="103"/>
    </row>
    <row r="12" spans="1:24" ht="40.5" customHeight="1" x14ac:dyDescent="0.15">
      <c r="A12" s="103"/>
      <c r="B12" s="334"/>
      <c r="C12" s="442" t="s">
        <v>11</v>
      </c>
      <c r="D12" s="443"/>
      <c r="E12" s="444"/>
      <c r="F12" s="423"/>
      <c r="G12" s="424"/>
      <c r="H12" s="424"/>
      <c r="I12" s="424"/>
      <c r="J12" s="424"/>
      <c r="K12" s="424"/>
      <c r="L12" s="424"/>
      <c r="M12" s="424"/>
      <c r="N12" s="425"/>
      <c r="O12" s="103"/>
      <c r="P12" s="421"/>
      <c r="Q12" s="421"/>
      <c r="R12" s="421"/>
      <c r="S12" s="421"/>
      <c r="T12" s="421"/>
      <c r="U12" s="421"/>
      <c r="V12" s="421"/>
      <c r="W12" s="421"/>
      <c r="X12" s="103"/>
    </row>
    <row r="13" spans="1:24" ht="24" customHeight="1" x14ac:dyDescent="0.15">
      <c r="A13" s="103"/>
      <c r="B13" s="347" t="s">
        <v>12</v>
      </c>
      <c r="C13" s="440" t="s">
        <v>10</v>
      </c>
      <c r="D13" s="441"/>
      <c r="E13" s="395"/>
      <c r="F13" s="461" t="str">
        <f>PHONETIC(F14)</f>
        <v/>
      </c>
      <c r="G13" s="462"/>
      <c r="H13" s="462"/>
      <c r="I13" s="462"/>
      <c r="J13" s="462"/>
      <c r="K13" s="462"/>
      <c r="L13" s="462"/>
      <c r="M13" s="462"/>
      <c r="N13" s="463"/>
      <c r="O13" s="103"/>
      <c r="P13" s="8"/>
      <c r="Q13" s="8"/>
      <c r="R13" s="8"/>
      <c r="S13" s="8"/>
      <c r="T13" s="8"/>
      <c r="U13" s="8"/>
      <c r="V13" s="8"/>
      <c r="W13" s="8"/>
      <c r="X13" s="103"/>
    </row>
    <row r="14" spans="1:24" ht="33" customHeight="1" x14ac:dyDescent="0.15">
      <c r="A14" s="103"/>
      <c r="B14" s="391"/>
      <c r="C14" s="432" t="s">
        <v>13</v>
      </c>
      <c r="D14" s="433"/>
      <c r="E14" s="434"/>
      <c r="F14" s="464"/>
      <c r="G14" s="465"/>
      <c r="H14" s="465"/>
      <c r="I14" s="465"/>
      <c r="J14" s="465"/>
      <c r="K14" s="465"/>
      <c r="L14" s="465"/>
      <c r="M14" s="465"/>
      <c r="N14" s="466"/>
      <c r="O14" s="103"/>
      <c r="P14" s="306" t="s">
        <v>43</v>
      </c>
      <c r="Q14" s="306"/>
      <c r="R14" s="306"/>
      <c r="S14" s="306"/>
      <c r="T14" s="306"/>
      <c r="U14" s="306"/>
      <c r="V14" s="306"/>
      <c r="W14" s="306"/>
      <c r="X14" s="103"/>
    </row>
    <row r="15" spans="1:24" ht="18" customHeight="1" x14ac:dyDescent="0.15">
      <c r="A15" s="103"/>
      <c r="B15" s="111"/>
      <c r="C15" s="129"/>
      <c r="D15" s="129"/>
      <c r="E15" s="129"/>
      <c r="F15" s="130"/>
      <c r="G15" s="130"/>
      <c r="H15" s="130"/>
      <c r="I15" s="130"/>
      <c r="J15" s="130"/>
      <c r="K15" s="130"/>
      <c r="L15" s="130"/>
      <c r="M15" s="130"/>
      <c r="N15" s="130"/>
      <c r="O15" s="103"/>
      <c r="P15" s="125"/>
      <c r="Q15" s="125"/>
      <c r="R15" s="125"/>
      <c r="S15" s="125"/>
      <c r="T15" s="125"/>
      <c r="U15" s="125"/>
      <c r="V15" s="125"/>
      <c r="W15" s="125"/>
      <c r="X15" s="103"/>
    </row>
    <row r="16" spans="1:24" ht="18" customHeight="1" x14ac:dyDescent="0.15">
      <c r="A16" s="103"/>
      <c r="B16" s="485" t="s">
        <v>76</v>
      </c>
      <c r="C16" s="486" t="s">
        <v>175</v>
      </c>
      <c r="D16" s="486"/>
      <c r="E16" s="486"/>
      <c r="F16" s="449"/>
      <c r="G16" s="450"/>
      <c r="H16" s="450"/>
      <c r="I16" s="450"/>
      <c r="J16" s="455" t="s">
        <v>150</v>
      </c>
      <c r="K16" s="455"/>
      <c r="L16" s="455"/>
      <c r="M16" s="455"/>
      <c r="N16" s="456"/>
      <c r="O16" s="103"/>
      <c r="P16" s="80" t="s">
        <v>256</v>
      </c>
      <c r="Q16" s="80"/>
      <c r="R16" s="80"/>
      <c r="S16" s="80"/>
      <c r="T16" s="80"/>
      <c r="U16" s="80"/>
      <c r="V16" s="80"/>
      <c r="W16" s="80"/>
      <c r="X16" s="103"/>
    </row>
    <row r="17" spans="1:24" ht="18" customHeight="1" x14ac:dyDescent="0.15">
      <c r="A17" s="103"/>
      <c r="B17" s="469"/>
      <c r="C17" s="487"/>
      <c r="D17" s="487"/>
      <c r="E17" s="487"/>
      <c r="F17" s="451"/>
      <c r="G17" s="452"/>
      <c r="H17" s="452"/>
      <c r="I17" s="452"/>
      <c r="J17" s="457"/>
      <c r="K17" s="457"/>
      <c r="L17" s="457"/>
      <c r="M17" s="457"/>
      <c r="N17" s="458"/>
      <c r="O17" s="103"/>
      <c r="P17" s="80" t="s">
        <v>254</v>
      </c>
      <c r="Q17" s="80"/>
      <c r="R17" s="80"/>
      <c r="S17" s="80"/>
      <c r="T17" s="80"/>
      <c r="U17" s="80"/>
      <c r="V17" s="80"/>
      <c r="W17" s="80"/>
      <c r="X17" s="103"/>
    </row>
    <row r="18" spans="1:24" ht="18" customHeight="1" x14ac:dyDescent="0.15">
      <c r="A18" s="103"/>
      <c r="B18" s="469"/>
      <c r="C18" s="487"/>
      <c r="D18" s="487"/>
      <c r="E18" s="487"/>
      <c r="F18" s="451"/>
      <c r="G18" s="452"/>
      <c r="H18" s="452"/>
      <c r="I18" s="452"/>
      <c r="J18" s="457"/>
      <c r="K18" s="457"/>
      <c r="L18" s="457"/>
      <c r="M18" s="457"/>
      <c r="N18" s="458"/>
      <c r="O18" s="103"/>
      <c r="P18" s="80" t="s">
        <v>255</v>
      </c>
      <c r="Q18" s="80"/>
      <c r="R18" s="80"/>
      <c r="S18" s="80"/>
      <c r="T18" s="80"/>
      <c r="U18" s="80"/>
      <c r="V18" s="80"/>
      <c r="W18" s="80"/>
      <c r="X18" s="103"/>
    </row>
    <row r="19" spans="1:24" ht="18" customHeight="1" x14ac:dyDescent="0.15">
      <c r="A19" s="103"/>
      <c r="B19" s="470"/>
      <c r="C19" s="488"/>
      <c r="D19" s="488"/>
      <c r="E19" s="488"/>
      <c r="F19" s="453"/>
      <c r="G19" s="454"/>
      <c r="H19" s="454"/>
      <c r="I19" s="454"/>
      <c r="J19" s="459"/>
      <c r="K19" s="459"/>
      <c r="L19" s="459"/>
      <c r="M19" s="459"/>
      <c r="N19" s="460"/>
      <c r="O19" s="103"/>
      <c r="P19" s="231" t="s">
        <v>253</v>
      </c>
      <c r="Q19" s="80"/>
      <c r="R19" s="80"/>
      <c r="S19" s="80"/>
      <c r="T19" s="80"/>
      <c r="U19" s="80"/>
      <c r="V19" s="80"/>
      <c r="W19" s="80"/>
      <c r="X19" s="103"/>
    </row>
    <row r="20" spans="1:24" ht="19.5" customHeight="1" x14ac:dyDescent="0.15">
      <c r="A20" s="103"/>
      <c r="B20" s="103"/>
      <c r="C20" s="103"/>
      <c r="D20" s="103"/>
      <c r="E20" s="103"/>
      <c r="F20" s="103"/>
      <c r="G20" s="103"/>
      <c r="H20" s="103"/>
      <c r="I20" s="103"/>
      <c r="J20" s="103"/>
      <c r="K20" s="103"/>
      <c r="L20" s="103"/>
      <c r="M20" s="103"/>
      <c r="N20" s="103"/>
      <c r="O20" s="103"/>
      <c r="P20" s="103"/>
      <c r="Q20" s="103"/>
      <c r="R20" s="103"/>
      <c r="S20" s="103"/>
      <c r="T20" s="103"/>
      <c r="U20" s="103"/>
      <c r="V20" s="103"/>
      <c r="W20" s="103"/>
      <c r="X20" s="103"/>
    </row>
    <row r="21" spans="1:24" ht="23.25" customHeight="1" x14ac:dyDescent="0.15">
      <c r="A21" s="103"/>
      <c r="B21" s="332" t="s">
        <v>16</v>
      </c>
      <c r="C21" s="385" t="s">
        <v>14</v>
      </c>
      <c r="D21" s="386"/>
      <c r="E21" s="386"/>
      <c r="F21" s="498" t="str">
        <f>PHONETIC(F22)</f>
        <v/>
      </c>
      <c r="G21" s="499"/>
      <c r="H21" s="499"/>
      <c r="I21" s="499"/>
      <c r="J21" s="499"/>
      <c r="K21" s="499"/>
      <c r="L21" s="499"/>
      <c r="M21" s="499"/>
      <c r="N21" s="500"/>
      <c r="O21" s="103"/>
      <c r="P21" s="306" t="s">
        <v>42</v>
      </c>
      <c r="Q21" s="306"/>
      <c r="R21" s="306"/>
      <c r="S21" s="306"/>
      <c r="T21" s="306"/>
      <c r="U21" s="306"/>
      <c r="V21" s="306"/>
      <c r="W21" s="306"/>
      <c r="X21" s="103"/>
    </row>
    <row r="22" spans="1:24" ht="33" customHeight="1" x14ac:dyDescent="0.15">
      <c r="A22" s="103"/>
      <c r="B22" s="469"/>
      <c r="C22" s="442" t="s">
        <v>15</v>
      </c>
      <c r="D22" s="443"/>
      <c r="E22" s="444"/>
      <c r="F22" s="495"/>
      <c r="G22" s="496"/>
      <c r="H22" s="496"/>
      <c r="I22" s="496"/>
      <c r="J22" s="496"/>
      <c r="K22" s="496"/>
      <c r="L22" s="496"/>
      <c r="M22" s="496"/>
      <c r="N22" s="497"/>
      <c r="O22" s="103"/>
      <c r="P22" s="367" t="s">
        <v>44</v>
      </c>
      <c r="Q22" s="421"/>
      <c r="R22" s="421"/>
      <c r="S22" s="421"/>
      <c r="T22" s="421"/>
      <c r="U22" s="421"/>
      <c r="V22" s="421"/>
      <c r="W22" s="421"/>
      <c r="X22" s="103"/>
    </row>
    <row r="23" spans="1:24" ht="23.25" customHeight="1" x14ac:dyDescent="0.15">
      <c r="A23" s="103"/>
      <c r="B23" s="391"/>
      <c r="C23" s="311" t="s">
        <v>17</v>
      </c>
      <c r="D23" s="418"/>
      <c r="E23" s="312"/>
      <c r="F23" s="429"/>
      <c r="G23" s="430"/>
      <c r="H23" s="430"/>
      <c r="I23" s="430"/>
      <c r="J23" s="430"/>
      <c r="K23" s="430"/>
      <c r="L23" s="430"/>
      <c r="M23" s="430"/>
      <c r="N23" s="431"/>
      <c r="O23" s="103"/>
      <c r="P23" s="421"/>
      <c r="Q23" s="421"/>
      <c r="R23" s="421"/>
      <c r="S23" s="421"/>
      <c r="T23" s="421"/>
      <c r="U23" s="421"/>
      <c r="V23" s="421"/>
      <c r="W23" s="421"/>
      <c r="X23" s="103"/>
    </row>
    <row r="24" spans="1:24" ht="20.25" customHeight="1" x14ac:dyDescent="0.15">
      <c r="A24" s="103"/>
      <c r="B24" s="103"/>
      <c r="C24" s="103"/>
      <c r="D24" s="103"/>
      <c r="E24" s="103"/>
      <c r="F24" s="103"/>
      <c r="G24" s="103"/>
      <c r="H24" s="103"/>
      <c r="I24" s="103"/>
      <c r="J24" s="103"/>
      <c r="K24" s="103"/>
      <c r="L24" s="103"/>
      <c r="M24" s="103"/>
      <c r="N24" s="103"/>
      <c r="O24" s="103"/>
      <c r="P24" s="103"/>
      <c r="Q24" s="103"/>
      <c r="R24" s="103"/>
      <c r="S24" s="103"/>
      <c r="T24" s="103"/>
      <c r="U24" s="103"/>
      <c r="V24" s="103"/>
      <c r="W24" s="103"/>
      <c r="X24" s="103"/>
    </row>
    <row r="25" spans="1:24" ht="25.5" customHeight="1" x14ac:dyDescent="0.15">
      <c r="A25" s="103"/>
      <c r="B25" s="332" t="s">
        <v>77</v>
      </c>
      <c r="C25" s="493" t="s">
        <v>50</v>
      </c>
      <c r="D25" s="493"/>
      <c r="E25" s="493"/>
      <c r="F25" s="429"/>
      <c r="G25" s="430"/>
      <c r="H25" s="430"/>
      <c r="I25" s="430"/>
      <c r="J25" s="430"/>
      <c r="K25" s="430"/>
      <c r="L25" s="430"/>
      <c r="M25" s="430"/>
      <c r="N25" s="431"/>
      <c r="O25" s="103"/>
      <c r="P25" s="103"/>
      <c r="Q25" s="103"/>
      <c r="R25" s="103"/>
      <c r="S25" s="103"/>
      <c r="T25" s="103"/>
      <c r="U25" s="103"/>
      <c r="V25" s="103"/>
      <c r="W25" s="103"/>
      <c r="X25" s="103"/>
    </row>
    <row r="26" spans="1:24" ht="25.5" customHeight="1" x14ac:dyDescent="0.15">
      <c r="A26" s="103"/>
      <c r="B26" s="469"/>
      <c r="C26" s="494" t="s">
        <v>18</v>
      </c>
      <c r="D26" s="494"/>
      <c r="E26" s="494"/>
      <c r="F26" s="364"/>
      <c r="G26" s="365"/>
      <c r="H26" s="365"/>
      <c r="I26" s="365"/>
      <c r="J26" s="365"/>
      <c r="K26" s="365"/>
      <c r="L26" s="365"/>
      <c r="M26" s="365"/>
      <c r="N26" s="366"/>
      <c r="O26" s="103"/>
      <c r="P26" s="103"/>
      <c r="Q26" s="103"/>
      <c r="R26" s="103"/>
      <c r="S26" s="103"/>
      <c r="T26" s="103"/>
      <c r="U26" s="103"/>
      <c r="V26" s="103"/>
      <c r="W26" s="103"/>
      <c r="X26" s="103"/>
    </row>
    <row r="27" spans="1:24" ht="25.5" customHeight="1" x14ac:dyDescent="0.15">
      <c r="A27" s="103"/>
      <c r="B27" s="469"/>
      <c r="C27" s="494" t="s">
        <v>19</v>
      </c>
      <c r="D27" s="494"/>
      <c r="E27" s="494"/>
      <c r="F27" s="429"/>
      <c r="G27" s="430"/>
      <c r="H27" s="430"/>
      <c r="I27" s="430"/>
      <c r="J27" s="430"/>
      <c r="K27" s="430"/>
      <c r="L27" s="430"/>
      <c r="M27" s="430"/>
      <c r="N27" s="431"/>
      <c r="O27" s="103"/>
      <c r="P27" s="103"/>
      <c r="Q27" s="103"/>
      <c r="R27" s="103"/>
      <c r="S27" s="103"/>
      <c r="T27" s="103"/>
      <c r="U27" s="103"/>
      <c r="V27" s="103"/>
      <c r="W27" s="103"/>
      <c r="X27" s="103"/>
    </row>
    <row r="28" spans="1:24" ht="25.5" customHeight="1" x14ac:dyDescent="0.15">
      <c r="A28" s="103"/>
      <c r="B28" s="470"/>
      <c r="C28" s="494" t="s">
        <v>20</v>
      </c>
      <c r="D28" s="494"/>
      <c r="E28" s="494"/>
      <c r="F28" s="429"/>
      <c r="G28" s="430"/>
      <c r="H28" s="430"/>
      <c r="I28" s="430"/>
      <c r="J28" s="430"/>
      <c r="K28" s="430"/>
      <c r="L28" s="430"/>
      <c r="M28" s="430"/>
      <c r="N28" s="431"/>
      <c r="O28" s="103"/>
      <c r="P28" s="103"/>
      <c r="Q28" s="103"/>
      <c r="R28" s="103"/>
      <c r="S28" s="103"/>
      <c r="T28" s="103"/>
      <c r="U28" s="103"/>
      <c r="V28" s="103"/>
      <c r="W28" s="103"/>
      <c r="X28" s="103"/>
    </row>
    <row r="29" spans="1:24" ht="21" customHeight="1" x14ac:dyDescent="0.15">
      <c r="A29" s="103"/>
      <c r="B29" s="103"/>
      <c r="C29" s="103"/>
      <c r="D29" s="103"/>
      <c r="E29" s="103"/>
      <c r="F29" s="103"/>
      <c r="G29" s="103"/>
      <c r="H29" s="103"/>
      <c r="I29" s="103"/>
      <c r="J29" s="103"/>
      <c r="K29" s="103"/>
      <c r="L29" s="103"/>
      <c r="M29" s="103"/>
      <c r="N29" s="103"/>
      <c r="O29" s="103"/>
      <c r="P29" s="103"/>
      <c r="Q29" s="103"/>
      <c r="R29" s="103"/>
      <c r="S29" s="103"/>
      <c r="T29" s="103"/>
      <c r="U29" s="103"/>
      <c r="V29" s="103"/>
      <c r="W29" s="103"/>
      <c r="X29" s="103"/>
    </row>
    <row r="30" spans="1:24" ht="22.5" customHeight="1" x14ac:dyDescent="0.15">
      <c r="A30" s="103"/>
      <c r="B30" s="332" t="s">
        <v>151</v>
      </c>
      <c r="C30" s="385" t="s">
        <v>152</v>
      </c>
      <c r="D30" s="386"/>
      <c r="E30" s="387"/>
      <c r="F30" s="394" t="s">
        <v>22</v>
      </c>
      <c r="G30" s="395"/>
      <c r="H30" s="461" t="str">
        <f>PHONETIC(H31)</f>
        <v/>
      </c>
      <c r="I30" s="462"/>
      <c r="J30" s="462"/>
      <c r="K30" s="462"/>
      <c r="L30" s="462"/>
      <c r="M30" s="462"/>
      <c r="N30" s="462"/>
      <c r="O30" s="463"/>
      <c r="P30" s="409" t="s">
        <v>25</v>
      </c>
      <c r="Q30" s="410"/>
      <c r="R30" s="403"/>
      <c r="S30" s="404"/>
      <c r="T30" s="103"/>
      <c r="U30" s="380" t="s">
        <v>46</v>
      </c>
      <c r="V30" s="381"/>
      <c r="W30" s="381"/>
      <c r="X30" s="103"/>
    </row>
    <row r="31" spans="1:24" ht="39" customHeight="1" x14ac:dyDescent="0.15">
      <c r="A31" s="103"/>
      <c r="B31" s="469"/>
      <c r="C31" s="388"/>
      <c r="D31" s="389"/>
      <c r="E31" s="390"/>
      <c r="F31" s="389" t="s">
        <v>23</v>
      </c>
      <c r="G31" s="390"/>
      <c r="H31" s="415"/>
      <c r="I31" s="416"/>
      <c r="J31" s="416"/>
      <c r="K31" s="416"/>
      <c r="L31" s="416"/>
      <c r="M31" s="416"/>
      <c r="N31" s="416"/>
      <c r="O31" s="417"/>
      <c r="P31" s="411"/>
      <c r="Q31" s="412"/>
      <c r="R31" s="405"/>
      <c r="S31" s="406"/>
      <c r="T31" s="103"/>
      <c r="U31" s="382" t="s">
        <v>47</v>
      </c>
      <c r="V31" s="382"/>
      <c r="W31" s="382"/>
      <c r="X31" s="103"/>
    </row>
    <row r="32" spans="1:24" ht="33.75" customHeight="1" x14ac:dyDescent="0.15">
      <c r="A32" s="103"/>
      <c r="B32" s="469"/>
      <c r="C32" s="388"/>
      <c r="D32" s="389"/>
      <c r="E32" s="390"/>
      <c r="F32" s="418" t="s">
        <v>24</v>
      </c>
      <c r="G32" s="312"/>
      <c r="H32" s="364"/>
      <c r="I32" s="365"/>
      <c r="J32" s="365"/>
      <c r="K32" s="365"/>
      <c r="L32" s="365"/>
      <c r="M32" s="365"/>
      <c r="N32" s="365"/>
      <c r="O32" s="366"/>
      <c r="P32" s="413"/>
      <c r="Q32" s="414"/>
      <c r="R32" s="407"/>
      <c r="S32" s="408"/>
      <c r="T32" s="103"/>
      <c r="U32" s="400" t="s">
        <v>48</v>
      </c>
      <c r="V32" s="401"/>
      <c r="W32" s="401"/>
      <c r="X32" s="103"/>
    </row>
    <row r="33" spans="1:24" ht="22.5" customHeight="1" x14ac:dyDescent="0.15">
      <c r="A33" s="103"/>
      <c r="B33" s="469"/>
      <c r="C33" s="388"/>
      <c r="D33" s="389"/>
      <c r="E33" s="390"/>
      <c r="F33" s="396" t="s">
        <v>31</v>
      </c>
      <c r="G33" s="397"/>
      <c r="H33" s="308"/>
      <c r="I33" s="309"/>
      <c r="J33" s="309"/>
      <c r="K33" s="309"/>
      <c r="L33" s="309"/>
      <c r="M33" s="309"/>
      <c r="N33" s="309"/>
      <c r="O33" s="310"/>
      <c r="P33" s="311" t="s">
        <v>26</v>
      </c>
      <c r="Q33" s="312"/>
      <c r="R33" s="313"/>
      <c r="S33" s="314"/>
      <c r="T33" s="103"/>
      <c r="U33" s="400" t="s">
        <v>49</v>
      </c>
      <c r="V33" s="401"/>
      <c r="W33" s="401"/>
      <c r="X33" s="103"/>
    </row>
    <row r="34" spans="1:24" ht="22.5" customHeight="1" x14ac:dyDescent="0.15">
      <c r="A34" s="103"/>
      <c r="B34" s="469"/>
      <c r="C34" s="388"/>
      <c r="D34" s="389"/>
      <c r="E34" s="390"/>
      <c r="F34" s="398"/>
      <c r="G34" s="399"/>
      <c r="H34" s="308"/>
      <c r="I34" s="309"/>
      <c r="J34" s="309"/>
      <c r="K34" s="309"/>
      <c r="L34" s="309"/>
      <c r="M34" s="309"/>
      <c r="N34" s="309"/>
      <c r="O34" s="310"/>
      <c r="P34" s="311" t="s">
        <v>27</v>
      </c>
      <c r="Q34" s="312"/>
      <c r="R34" s="313"/>
      <c r="S34" s="314"/>
      <c r="T34" s="103"/>
      <c r="U34" s="367" t="s">
        <v>74</v>
      </c>
      <c r="V34" s="367"/>
      <c r="W34" s="367"/>
      <c r="X34" s="103"/>
    </row>
    <row r="35" spans="1:24" ht="22.5" customHeight="1" x14ac:dyDescent="0.15">
      <c r="A35" s="103"/>
      <c r="B35" s="469"/>
      <c r="C35" s="388"/>
      <c r="D35" s="389"/>
      <c r="E35" s="390"/>
      <c r="F35" s="398"/>
      <c r="G35" s="399"/>
      <c r="H35" s="308"/>
      <c r="I35" s="309"/>
      <c r="J35" s="309"/>
      <c r="K35" s="309"/>
      <c r="L35" s="309"/>
      <c r="M35" s="309"/>
      <c r="N35" s="309"/>
      <c r="O35" s="310"/>
      <c r="P35" s="311" t="s">
        <v>28</v>
      </c>
      <c r="Q35" s="312"/>
      <c r="R35" s="313"/>
      <c r="S35" s="314"/>
      <c r="T35" s="103"/>
      <c r="U35" s="367" t="s">
        <v>75</v>
      </c>
      <c r="V35" s="367"/>
      <c r="W35" s="367"/>
      <c r="X35" s="103"/>
    </row>
    <row r="36" spans="1:24" ht="22.5" customHeight="1" x14ac:dyDescent="0.15">
      <c r="A36" s="103"/>
      <c r="B36" s="469"/>
      <c r="C36" s="388"/>
      <c r="D36" s="389"/>
      <c r="E36" s="390"/>
      <c r="F36" s="398"/>
      <c r="G36" s="399"/>
      <c r="H36" s="308"/>
      <c r="I36" s="309"/>
      <c r="J36" s="309"/>
      <c r="K36" s="309"/>
      <c r="L36" s="309"/>
      <c r="M36" s="309"/>
      <c r="N36" s="309"/>
      <c r="O36" s="310"/>
      <c r="P36" s="311" t="s">
        <v>29</v>
      </c>
      <c r="Q36" s="312"/>
      <c r="R36" s="313"/>
      <c r="S36" s="314"/>
      <c r="T36" s="103"/>
      <c r="U36" s="298" t="s">
        <v>224</v>
      </c>
      <c r="V36" s="298"/>
      <c r="W36" s="298"/>
      <c r="X36" s="103"/>
    </row>
    <row r="37" spans="1:24" ht="22.5" customHeight="1" x14ac:dyDescent="0.15">
      <c r="A37" s="103"/>
      <c r="B37" s="469"/>
      <c r="C37" s="388"/>
      <c r="D37" s="389"/>
      <c r="E37" s="390"/>
      <c r="F37" s="398"/>
      <c r="G37" s="399"/>
      <c r="H37" s="308"/>
      <c r="I37" s="309"/>
      <c r="J37" s="309"/>
      <c r="K37" s="309"/>
      <c r="L37" s="309"/>
      <c r="M37" s="309"/>
      <c r="N37" s="309"/>
      <c r="O37" s="310"/>
      <c r="P37" s="311" t="s">
        <v>30</v>
      </c>
      <c r="Q37" s="312"/>
      <c r="R37" s="313"/>
      <c r="S37" s="314"/>
      <c r="T37" s="103"/>
      <c r="U37" s="298" t="s">
        <v>226</v>
      </c>
      <c r="V37" s="298"/>
      <c r="W37" s="298"/>
      <c r="X37" s="103"/>
    </row>
    <row r="38" spans="1:24" ht="27.75" customHeight="1" x14ac:dyDescent="0.15">
      <c r="A38" s="103"/>
      <c r="B38" s="469"/>
      <c r="C38" s="388"/>
      <c r="D38" s="389"/>
      <c r="E38" s="390"/>
      <c r="F38" s="305" t="s">
        <v>32</v>
      </c>
      <c r="G38" s="387"/>
      <c r="H38" s="440" t="s">
        <v>22</v>
      </c>
      <c r="I38" s="395"/>
      <c r="J38" s="471" t="str">
        <f>PHONETIC(J39)</f>
        <v/>
      </c>
      <c r="K38" s="427"/>
      <c r="L38" s="427"/>
      <c r="M38" s="427"/>
      <c r="N38" s="427"/>
      <c r="O38" s="428"/>
      <c r="P38" s="103"/>
      <c r="Q38" s="103"/>
      <c r="R38" s="103"/>
      <c r="S38" s="103"/>
      <c r="T38" s="103"/>
      <c r="U38" s="192" t="s">
        <v>225</v>
      </c>
      <c r="V38" s="7"/>
      <c r="W38" s="7"/>
      <c r="X38" s="103"/>
    </row>
    <row r="39" spans="1:24" ht="33" customHeight="1" x14ac:dyDescent="0.15">
      <c r="A39" s="103"/>
      <c r="B39" s="469"/>
      <c r="C39" s="388"/>
      <c r="D39" s="389"/>
      <c r="E39" s="390"/>
      <c r="F39" s="389"/>
      <c r="G39" s="390"/>
      <c r="H39" s="388" t="s">
        <v>23</v>
      </c>
      <c r="I39" s="390"/>
      <c r="J39" s="472"/>
      <c r="K39" s="473"/>
      <c r="L39" s="473"/>
      <c r="M39" s="473"/>
      <c r="N39" s="473"/>
      <c r="O39" s="474"/>
      <c r="P39" s="103"/>
      <c r="Q39" s="103"/>
      <c r="R39" s="103"/>
      <c r="S39" s="103"/>
      <c r="T39" s="103"/>
      <c r="U39" s="402"/>
      <c r="V39" s="402"/>
      <c r="W39" s="402"/>
      <c r="X39" s="103"/>
    </row>
    <row r="40" spans="1:24" ht="27.75" customHeight="1" x14ac:dyDescent="0.15">
      <c r="A40" s="103"/>
      <c r="B40" s="469"/>
      <c r="C40" s="388"/>
      <c r="D40" s="389"/>
      <c r="E40" s="390"/>
      <c r="F40" s="392"/>
      <c r="G40" s="393"/>
      <c r="H40" s="311" t="s">
        <v>24</v>
      </c>
      <c r="I40" s="312"/>
      <c r="J40" s="475"/>
      <c r="K40" s="476"/>
      <c r="L40" s="476"/>
      <c r="M40" s="476"/>
      <c r="N40" s="476"/>
      <c r="O40" s="477"/>
      <c r="P40" s="103"/>
      <c r="Q40" s="103"/>
      <c r="R40" s="103"/>
      <c r="S40" s="103"/>
      <c r="T40" s="103"/>
      <c r="U40" s="402"/>
      <c r="V40" s="402"/>
      <c r="W40" s="402"/>
      <c r="X40" s="103"/>
    </row>
    <row r="41" spans="1:24" ht="30" customHeight="1" x14ac:dyDescent="0.15">
      <c r="A41" s="103"/>
      <c r="B41" s="469"/>
      <c r="C41" s="388"/>
      <c r="D41" s="389"/>
      <c r="E41" s="390"/>
      <c r="F41" s="305" t="s">
        <v>33</v>
      </c>
      <c r="G41" s="387"/>
      <c r="H41" s="388" t="s">
        <v>23</v>
      </c>
      <c r="I41" s="390"/>
      <c r="J41" s="478"/>
      <c r="K41" s="479"/>
      <c r="L41" s="479"/>
      <c r="M41" s="479"/>
      <c r="N41" s="479"/>
      <c r="O41" s="480"/>
      <c r="P41" s="103"/>
      <c r="Q41" s="103"/>
      <c r="R41" s="103"/>
      <c r="S41" s="103"/>
      <c r="T41" s="103"/>
      <c r="U41" s="402"/>
      <c r="V41" s="402"/>
      <c r="W41" s="402"/>
      <c r="X41" s="103"/>
    </row>
    <row r="42" spans="1:24" ht="30" customHeight="1" x14ac:dyDescent="0.15">
      <c r="A42" s="103"/>
      <c r="B42" s="469"/>
      <c r="C42" s="388"/>
      <c r="D42" s="389"/>
      <c r="E42" s="390"/>
      <c r="F42" s="392"/>
      <c r="G42" s="393"/>
      <c r="H42" s="311" t="s">
        <v>24</v>
      </c>
      <c r="I42" s="312"/>
      <c r="J42" s="364"/>
      <c r="K42" s="365"/>
      <c r="L42" s="365"/>
      <c r="M42" s="365"/>
      <c r="N42" s="365"/>
      <c r="O42" s="366"/>
      <c r="P42" s="103"/>
      <c r="Q42" s="103"/>
      <c r="R42" s="103"/>
      <c r="S42" s="103"/>
      <c r="T42" s="103"/>
      <c r="U42" s="402"/>
      <c r="V42" s="402"/>
      <c r="W42" s="402"/>
      <c r="X42" s="103"/>
    </row>
    <row r="43" spans="1:24" ht="30" customHeight="1" x14ac:dyDescent="0.15">
      <c r="A43" s="103"/>
      <c r="B43" s="470"/>
      <c r="C43" s="391"/>
      <c r="D43" s="392"/>
      <c r="E43" s="393"/>
      <c r="F43" s="418" t="s">
        <v>34</v>
      </c>
      <c r="G43" s="312"/>
      <c r="H43" s="481"/>
      <c r="I43" s="482"/>
      <c r="J43" s="482"/>
      <c r="K43" s="482"/>
      <c r="L43" s="482"/>
      <c r="M43" s="482"/>
      <c r="N43" s="482"/>
      <c r="O43" s="483"/>
      <c r="P43" s="103"/>
      <c r="Q43" s="103"/>
      <c r="R43" s="103"/>
      <c r="S43" s="103"/>
      <c r="T43" s="103"/>
      <c r="U43" s="103"/>
      <c r="V43" s="103"/>
      <c r="W43" s="103"/>
      <c r="X43" s="103"/>
    </row>
    <row r="44" spans="1:24" ht="14.25" customHeight="1" x14ac:dyDescent="0.15">
      <c r="A44" s="103"/>
      <c r="B44" s="111"/>
      <c r="C44" s="111"/>
      <c r="D44" s="111"/>
      <c r="E44" s="111"/>
      <c r="F44" s="111"/>
      <c r="G44" s="111"/>
      <c r="H44" s="128"/>
      <c r="I44" s="128"/>
      <c r="J44" s="128"/>
      <c r="K44" s="128"/>
      <c r="L44" s="128"/>
      <c r="M44" s="128"/>
      <c r="N44" s="128"/>
      <c r="O44" s="128"/>
      <c r="P44" s="103"/>
      <c r="Q44" s="103"/>
      <c r="R44" s="103"/>
      <c r="S44" s="103"/>
      <c r="T44" s="103"/>
      <c r="U44" s="103"/>
      <c r="V44" s="103"/>
      <c r="W44" s="103"/>
      <c r="X44" s="103"/>
    </row>
    <row r="45" spans="1:24" ht="27.75" customHeight="1" x14ac:dyDescent="0.15">
      <c r="A45" s="103"/>
      <c r="B45" s="107" t="s">
        <v>21</v>
      </c>
      <c r="C45" s="103"/>
      <c r="D45" s="103"/>
      <c r="E45" s="103"/>
      <c r="F45" s="103"/>
      <c r="G45" s="103"/>
      <c r="H45" s="103"/>
      <c r="I45" s="103"/>
      <c r="J45" s="103"/>
      <c r="K45" s="103"/>
      <c r="L45" s="103"/>
      <c r="M45" s="103"/>
      <c r="N45" s="103"/>
      <c r="O45" s="103"/>
      <c r="P45" s="103"/>
      <c r="Q45" s="103"/>
      <c r="R45" s="103"/>
      <c r="S45" s="103"/>
      <c r="T45" s="117"/>
      <c r="U45" s="117"/>
      <c r="V45" s="117"/>
      <c r="W45" s="117"/>
      <c r="X45" s="103"/>
    </row>
    <row r="46" spans="1:24" ht="28.5" customHeight="1" x14ac:dyDescent="0.15">
      <c r="A46" s="103"/>
      <c r="B46" s="332" t="s">
        <v>154</v>
      </c>
      <c r="C46" s="354" t="s">
        <v>258</v>
      </c>
      <c r="D46" s="355"/>
      <c r="E46" s="355"/>
      <c r="F46" s="355"/>
      <c r="G46" s="355"/>
      <c r="H46" s="355"/>
      <c r="I46" s="355"/>
      <c r="J46" s="355"/>
      <c r="K46" s="355"/>
      <c r="L46" s="355"/>
      <c r="M46" s="355"/>
      <c r="N46" s="355"/>
      <c r="O46" s="355"/>
      <c r="P46" s="355"/>
      <c r="Q46" s="356"/>
      <c r="R46" s="346"/>
      <c r="S46" s="368" t="s">
        <v>183</v>
      </c>
      <c r="T46" s="368"/>
      <c r="U46" s="368"/>
      <c r="V46" s="368"/>
      <c r="W46" s="368"/>
      <c r="X46" s="103"/>
    </row>
    <row r="47" spans="1:24" ht="28.5" customHeight="1" x14ac:dyDescent="0.15">
      <c r="A47" s="103"/>
      <c r="B47" s="333"/>
      <c r="C47" s="349" t="s">
        <v>223</v>
      </c>
      <c r="D47" s="350"/>
      <c r="E47" s="350"/>
      <c r="F47" s="350"/>
      <c r="G47" s="350"/>
      <c r="H47" s="350"/>
      <c r="I47" s="351"/>
      <c r="J47" s="351"/>
      <c r="K47" s="351"/>
      <c r="L47" s="6"/>
      <c r="M47" s="6"/>
      <c r="N47" s="6"/>
      <c r="O47" s="352" t="s">
        <v>51</v>
      </c>
      <c r="P47" s="352"/>
      <c r="Q47" s="352"/>
      <c r="R47" s="346"/>
      <c r="S47" s="368"/>
      <c r="T47" s="368"/>
      <c r="U47" s="368"/>
      <c r="V47" s="368"/>
      <c r="W47" s="368"/>
      <c r="X47" s="103"/>
    </row>
    <row r="48" spans="1:24" ht="28.5" customHeight="1" x14ac:dyDescent="0.15">
      <c r="A48" s="104"/>
      <c r="B48" s="334"/>
      <c r="C48" s="11" t="s">
        <v>260</v>
      </c>
      <c r="D48" s="5"/>
      <c r="E48" s="5"/>
      <c r="F48" s="5"/>
      <c r="G48" s="5"/>
      <c r="H48" s="5"/>
      <c r="I48" s="5"/>
      <c r="J48" s="5"/>
      <c r="K48" s="5"/>
      <c r="L48" s="6"/>
      <c r="M48" s="6"/>
      <c r="N48" s="6"/>
      <c r="O48" s="352" t="s">
        <v>51</v>
      </c>
      <c r="P48" s="352"/>
      <c r="Q48" s="353"/>
      <c r="R48" s="346"/>
      <c r="S48" s="368"/>
      <c r="T48" s="368"/>
      <c r="U48" s="368"/>
      <c r="V48" s="368"/>
      <c r="W48" s="368"/>
      <c r="X48" s="103"/>
    </row>
    <row r="49" spans="1:24" ht="21" customHeight="1" x14ac:dyDescent="0.15">
      <c r="A49" s="104"/>
      <c r="B49" s="118"/>
      <c r="C49" s="383"/>
      <c r="D49" s="383"/>
      <c r="E49" s="383"/>
      <c r="F49" s="383"/>
      <c r="G49" s="383"/>
      <c r="H49" s="383"/>
      <c r="I49" s="383"/>
      <c r="J49" s="383"/>
      <c r="K49" s="383"/>
      <c r="L49" s="383"/>
      <c r="M49" s="383"/>
      <c r="N49" s="383"/>
      <c r="O49" s="127"/>
      <c r="P49" s="127"/>
      <c r="Q49" s="127"/>
      <c r="R49" s="124"/>
      <c r="S49" s="118"/>
      <c r="T49" s="240"/>
      <c r="U49" s="240"/>
      <c r="V49" s="240"/>
      <c r="W49" s="240"/>
      <c r="X49" s="240"/>
    </row>
    <row r="50" spans="1:24" ht="14.25" customHeight="1" x14ac:dyDescent="0.15">
      <c r="A50" s="104"/>
      <c r="B50" s="118"/>
      <c r="C50" s="122"/>
      <c r="D50" s="122"/>
      <c r="E50" s="122"/>
      <c r="F50" s="122"/>
      <c r="G50" s="122"/>
      <c r="H50" s="122"/>
      <c r="I50" s="122"/>
      <c r="J50" s="122"/>
      <c r="K50" s="122"/>
      <c r="L50" s="122"/>
      <c r="M50" s="122"/>
      <c r="N50" s="122"/>
      <c r="O50" s="123"/>
      <c r="P50" s="123"/>
      <c r="Q50" s="123"/>
      <c r="R50" s="124"/>
      <c r="S50" s="125"/>
      <c r="T50" s="125"/>
      <c r="U50" s="125"/>
      <c r="V50" s="125"/>
      <c r="W50" s="125"/>
      <c r="X50" s="103"/>
    </row>
    <row r="51" spans="1:24" ht="34.5" customHeight="1" x14ac:dyDescent="0.15">
      <c r="A51" s="104"/>
      <c r="B51" s="100" t="s">
        <v>162</v>
      </c>
      <c r="C51" s="384" t="s">
        <v>188</v>
      </c>
      <c r="D51" s="299"/>
      <c r="E51" s="299"/>
      <c r="F51" s="299"/>
      <c r="G51" s="299"/>
      <c r="H51" s="299"/>
      <c r="I51" s="301"/>
      <c r="J51" s="301"/>
      <c r="K51" s="101" t="s">
        <v>181</v>
      </c>
      <c r="L51" s="122"/>
      <c r="M51" s="122"/>
      <c r="N51" s="122"/>
      <c r="O51" s="123"/>
      <c r="P51" s="123"/>
      <c r="Q51" s="123"/>
      <c r="R51" s="124"/>
      <c r="S51" s="125"/>
      <c r="T51" s="125"/>
      <c r="U51" s="125"/>
      <c r="V51" s="125"/>
      <c r="W51" s="125"/>
      <c r="X51" s="103"/>
    </row>
    <row r="52" spans="1:24" ht="13.5" customHeight="1" x14ac:dyDescent="0.15">
      <c r="A52" s="104"/>
      <c r="B52" s="118"/>
      <c r="C52" s="119"/>
      <c r="D52" s="119"/>
      <c r="E52" s="119"/>
      <c r="F52" s="119"/>
      <c r="G52" s="119"/>
      <c r="H52" s="119"/>
      <c r="I52" s="120"/>
      <c r="J52" s="120"/>
      <c r="K52" s="121"/>
      <c r="L52" s="122"/>
      <c r="M52" s="122"/>
      <c r="N52" s="122"/>
      <c r="O52" s="123"/>
      <c r="P52" s="123"/>
      <c r="Q52" s="123"/>
      <c r="R52" s="124"/>
      <c r="S52" s="125"/>
      <c r="T52" s="125"/>
      <c r="U52" s="125"/>
      <c r="V52" s="125"/>
      <c r="W52" s="125"/>
      <c r="X52" s="103"/>
    </row>
    <row r="53" spans="1:24" ht="24" customHeight="1" x14ac:dyDescent="0.15">
      <c r="A53" s="104"/>
      <c r="B53" s="107" t="s">
        <v>182</v>
      </c>
      <c r="C53" s="112"/>
      <c r="D53" s="113"/>
      <c r="E53" s="113"/>
      <c r="F53" s="113"/>
      <c r="G53" s="113"/>
      <c r="H53" s="113"/>
      <c r="I53" s="113"/>
      <c r="J53" s="113"/>
      <c r="K53" s="113"/>
      <c r="L53" s="114"/>
      <c r="M53" s="114"/>
      <c r="N53" s="114"/>
      <c r="O53" s="115"/>
      <c r="P53" s="115"/>
      <c r="Q53" s="115"/>
      <c r="R53" s="107"/>
      <c r="S53" s="116"/>
      <c r="T53" s="117"/>
      <c r="U53" s="117"/>
      <c r="V53" s="117"/>
      <c r="W53" s="117"/>
      <c r="X53" s="103"/>
    </row>
    <row r="54" spans="1:24" ht="21" customHeight="1" x14ac:dyDescent="0.15">
      <c r="A54" s="104"/>
      <c r="B54" s="357" t="s">
        <v>180</v>
      </c>
      <c r="C54" s="83"/>
      <c r="D54" s="317" t="s">
        <v>155</v>
      </c>
      <c r="E54" s="318"/>
      <c r="F54" s="85" t="s">
        <v>156</v>
      </c>
      <c r="G54" s="317" t="s">
        <v>157</v>
      </c>
      <c r="H54" s="318"/>
      <c r="I54" s="317" t="s">
        <v>158</v>
      </c>
      <c r="J54" s="318"/>
      <c r="K54" s="91" t="s">
        <v>166</v>
      </c>
      <c r="L54" s="114"/>
      <c r="M54" s="114"/>
      <c r="N54" s="114"/>
      <c r="O54" s="115"/>
      <c r="P54" s="362"/>
      <c r="Q54" s="362"/>
      <c r="R54" s="362"/>
      <c r="S54" s="362"/>
      <c r="T54" s="362"/>
      <c r="U54" s="362"/>
      <c r="V54" s="362"/>
      <c r="W54" s="362"/>
      <c r="X54" s="103"/>
    </row>
    <row r="55" spans="1:24" ht="21" customHeight="1" x14ac:dyDescent="0.15">
      <c r="A55" s="104"/>
      <c r="B55" s="358"/>
      <c r="C55" s="84">
        <v>1</v>
      </c>
      <c r="D55" s="339" t="s">
        <v>336</v>
      </c>
      <c r="E55" s="339"/>
      <c r="F55" s="161" t="s">
        <v>337</v>
      </c>
      <c r="G55" s="315"/>
      <c r="H55" s="316"/>
      <c r="I55" s="315"/>
      <c r="J55" s="316"/>
      <c r="K55" s="162" t="s">
        <v>336</v>
      </c>
      <c r="L55" s="114"/>
      <c r="M55" s="114"/>
      <c r="N55" s="114"/>
      <c r="O55" s="115"/>
      <c r="P55" s="360" t="s">
        <v>184</v>
      </c>
      <c r="Q55" s="360"/>
      <c r="R55" s="360"/>
      <c r="S55" s="360"/>
      <c r="T55" s="360"/>
      <c r="U55" s="360"/>
      <c r="V55" s="360"/>
      <c r="W55" s="360"/>
      <c r="X55" s="103"/>
    </row>
    <row r="56" spans="1:24" ht="21" customHeight="1" x14ac:dyDescent="0.15">
      <c r="A56" s="104"/>
      <c r="B56" s="358"/>
      <c r="C56" s="84">
        <v>2</v>
      </c>
      <c r="D56" s="339" t="s">
        <v>336</v>
      </c>
      <c r="E56" s="339"/>
      <c r="F56" s="161" t="s">
        <v>337</v>
      </c>
      <c r="G56" s="315"/>
      <c r="H56" s="316"/>
      <c r="I56" s="315"/>
      <c r="J56" s="316"/>
      <c r="K56" s="162" t="s">
        <v>336</v>
      </c>
      <c r="L56" s="114"/>
      <c r="M56" s="114"/>
      <c r="N56" s="114"/>
      <c r="O56" s="115"/>
      <c r="P56" s="360" t="s">
        <v>185</v>
      </c>
      <c r="Q56" s="360"/>
      <c r="R56" s="360"/>
      <c r="S56" s="360"/>
      <c r="T56" s="360"/>
      <c r="U56" s="360"/>
      <c r="V56" s="360"/>
      <c r="W56" s="360"/>
      <c r="X56" s="103"/>
    </row>
    <row r="57" spans="1:24" ht="21" customHeight="1" x14ac:dyDescent="0.15">
      <c r="A57" s="104"/>
      <c r="B57" s="358"/>
      <c r="C57" s="84">
        <v>3</v>
      </c>
      <c r="D57" s="339" t="s">
        <v>336</v>
      </c>
      <c r="E57" s="339"/>
      <c r="F57" s="161" t="s">
        <v>337</v>
      </c>
      <c r="G57" s="315"/>
      <c r="H57" s="316"/>
      <c r="I57" s="315"/>
      <c r="J57" s="316"/>
      <c r="K57" s="162" t="s">
        <v>336</v>
      </c>
      <c r="L57" s="114"/>
      <c r="M57" s="114"/>
      <c r="N57" s="114"/>
      <c r="O57" s="115"/>
      <c r="P57" s="360" t="s">
        <v>238</v>
      </c>
      <c r="Q57" s="360"/>
      <c r="R57" s="360"/>
      <c r="S57" s="360"/>
      <c r="T57" s="360"/>
      <c r="U57" s="360"/>
      <c r="V57" s="360"/>
      <c r="W57" s="360"/>
      <c r="X57" s="103"/>
    </row>
    <row r="58" spans="1:24" ht="21" customHeight="1" x14ac:dyDescent="0.15">
      <c r="A58" s="104"/>
      <c r="B58" s="358"/>
      <c r="C58" s="84">
        <v>4</v>
      </c>
      <c r="D58" s="339" t="s">
        <v>336</v>
      </c>
      <c r="E58" s="339"/>
      <c r="F58" s="161" t="s">
        <v>337</v>
      </c>
      <c r="G58" s="315"/>
      <c r="H58" s="316"/>
      <c r="I58" s="315"/>
      <c r="J58" s="316"/>
      <c r="K58" s="162" t="s">
        <v>336</v>
      </c>
      <c r="L58" s="114"/>
      <c r="M58" s="114"/>
      <c r="N58" s="114"/>
      <c r="O58" s="115"/>
      <c r="P58" s="360" t="s">
        <v>186</v>
      </c>
      <c r="Q58" s="360"/>
      <c r="R58" s="360"/>
      <c r="S58" s="360"/>
      <c r="T58" s="360"/>
      <c r="U58" s="360"/>
      <c r="V58" s="360"/>
      <c r="W58" s="360"/>
      <c r="X58" s="103"/>
    </row>
    <row r="59" spans="1:24" ht="21" customHeight="1" x14ac:dyDescent="0.15">
      <c r="A59" s="104"/>
      <c r="B59" s="358"/>
      <c r="C59" s="84">
        <v>5</v>
      </c>
      <c r="D59" s="339" t="s">
        <v>336</v>
      </c>
      <c r="E59" s="339"/>
      <c r="F59" s="161" t="s">
        <v>337</v>
      </c>
      <c r="G59" s="315"/>
      <c r="H59" s="316"/>
      <c r="I59" s="315"/>
      <c r="J59" s="316"/>
      <c r="K59" s="162" t="s">
        <v>336</v>
      </c>
      <c r="L59" s="114"/>
      <c r="M59" s="114"/>
      <c r="N59" s="114"/>
      <c r="O59" s="115"/>
      <c r="P59" s="360" t="s">
        <v>187</v>
      </c>
      <c r="Q59" s="360"/>
      <c r="R59" s="360"/>
      <c r="S59" s="360"/>
      <c r="T59" s="360"/>
      <c r="U59" s="360"/>
      <c r="V59" s="360"/>
      <c r="W59" s="360"/>
      <c r="X59" s="103"/>
    </row>
    <row r="60" spans="1:24" ht="21" customHeight="1" x14ac:dyDescent="0.15">
      <c r="A60" s="104"/>
      <c r="B60" s="358"/>
      <c r="C60" s="84">
        <v>6</v>
      </c>
      <c r="D60" s="339" t="s">
        <v>336</v>
      </c>
      <c r="E60" s="339"/>
      <c r="F60" s="161" t="s">
        <v>337</v>
      </c>
      <c r="G60" s="315"/>
      <c r="H60" s="316"/>
      <c r="I60" s="315"/>
      <c r="J60" s="316"/>
      <c r="K60" s="162" t="s">
        <v>336</v>
      </c>
      <c r="L60" s="114"/>
      <c r="M60" s="114"/>
      <c r="N60" s="114"/>
      <c r="O60" s="115"/>
      <c r="P60" s="360" t="s">
        <v>218</v>
      </c>
      <c r="Q60" s="360"/>
      <c r="R60" s="360"/>
      <c r="S60" s="360"/>
      <c r="T60" s="360"/>
      <c r="U60" s="360"/>
      <c r="V60" s="360"/>
      <c r="W60" s="360"/>
      <c r="X60" s="103"/>
    </row>
    <row r="61" spans="1:24" ht="21" customHeight="1" x14ac:dyDescent="0.15">
      <c r="A61" s="104"/>
      <c r="B61" s="358"/>
      <c r="C61" s="84">
        <v>7</v>
      </c>
      <c r="D61" s="339" t="s">
        <v>336</v>
      </c>
      <c r="E61" s="339"/>
      <c r="F61" s="161" t="s">
        <v>337</v>
      </c>
      <c r="G61" s="315"/>
      <c r="H61" s="316"/>
      <c r="I61" s="315"/>
      <c r="J61" s="316"/>
      <c r="K61" s="162" t="s">
        <v>336</v>
      </c>
      <c r="L61" s="114"/>
      <c r="M61" s="114"/>
      <c r="N61" s="114"/>
      <c r="O61" s="115"/>
      <c r="P61" s="361"/>
      <c r="Q61" s="361"/>
      <c r="R61" s="361"/>
      <c r="S61" s="361"/>
      <c r="T61" s="361"/>
      <c r="U61" s="361"/>
      <c r="V61" s="361"/>
      <c r="W61" s="361"/>
      <c r="X61" s="103"/>
    </row>
    <row r="62" spans="1:24" ht="21" customHeight="1" x14ac:dyDescent="0.15">
      <c r="A62" s="104"/>
      <c r="B62" s="358"/>
      <c r="C62" s="84">
        <v>8</v>
      </c>
      <c r="D62" s="339" t="s">
        <v>336</v>
      </c>
      <c r="E62" s="339"/>
      <c r="F62" s="161" t="s">
        <v>337</v>
      </c>
      <c r="G62" s="315"/>
      <c r="H62" s="316"/>
      <c r="I62" s="315"/>
      <c r="J62" s="316"/>
      <c r="K62" s="162" t="s">
        <v>336</v>
      </c>
      <c r="L62" s="114"/>
      <c r="M62" s="114"/>
      <c r="N62" s="114"/>
      <c r="O62" s="115"/>
      <c r="P62" s="115"/>
      <c r="Q62" s="115"/>
      <c r="R62" s="107"/>
      <c r="S62" s="116"/>
      <c r="T62" s="117"/>
      <c r="U62" s="117"/>
      <c r="V62" s="117"/>
      <c r="W62" s="117"/>
      <c r="X62" s="103"/>
    </row>
    <row r="63" spans="1:24" ht="21" customHeight="1" x14ac:dyDescent="0.15">
      <c r="A63" s="104"/>
      <c r="B63" s="358"/>
      <c r="C63" s="84">
        <v>9</v>
      </c>
      <c r="D63" s="339" t="s">
        <v>336</v>
      </c>
      <c r="E63" s="339"/>
      <c r="F63" s="161" t="s">
        <v>337</v>
      </c>
      <c r="G63" s="315"/>
      <c r="H63" s="316"/>
      <c r="I63" s="315"/>
      <c r="J63" s="316"/>
      <c r="K63" s="162" t="s">
        <v>336</v>
      </c>
      <c r="L63" s="126" t="s">
        <v>159</v>
      </c>
      <c r="M63" s="114"/>
      <c r="N63" s="114"/>
      <c r="O63" s="115"/>
      <c r="P63" s="115"/>
      <c r="Q63" s="115"/>
      <c r="R63" s="107"/>
      <c r="S63" s="116"/>
      <c r="T63" s="117"/>
      <c r="U63" s="117"/>
      <c r="V63" s="117"/>
      <c r="W63" s="117"/>
      <c r="X63" s="103"/>
    </row>
    <row r="64" spans="1:24" ht="21" customHeight="1" x14ac:dyDescent="0.15">
      <c r="A64" s="104"/>
      <c r="B64" s="359"/>
      <c r="C64" s="84">
        <v>10</v>
      </c>
      <c r="D64" s="339" t="s">
        <v>336</v>
      </c>
      <c r="E64" s="339"/>
      <c r="F64" s="161" t="s">
        <v>337</v>
      </c>
      <c r="G64" s="315"/>
      <c r="H64" s="316"/>
      <c r="I64" s="315"/>
      <c r="J64" s="316"/>
      <c r="K64" s="162" t="s">
        <v>336</v>
      </c>
      <c r="L64" s="126" t="s">
        <v>159</v>
      </c>
      <c r="M64" s="114"/>
      <c r="N64" s="114"/>
      <c r="O64" s="115"/>
      <c r="P64" s="115"/>
      <c r="Q64" s="115"/>
      <c r="R64" s="107"/>
      <c r="S64" s="116"/>
      <c r="T64" s="117"/>
      <c r="U64" s="117"/>
      <c r="V64" s="117"/>
      <c r="W64" s="117"/>
      <c r="X64" s="103"/>
    </row>
    <row r="65" spans="1:30" ht="18" customHeight="1" x14ac:dyDescent="0.15">
      <c r="A65" s="104"/>
      <c r="B65" s="111"/>
      <c r="C65" s="112"/>
      <c r="D65" s="113"/>
      <c r="E65" s="113"/>
      <c r="F65" s="113"/>
      <c r="G65" s="113"/>
      <c r="H65" s="113"/>
      <c r="I65" s="113"/>
      <c r="J65" s="113"/>
      <c r="K65" s="113"/>
      <c r="L65" s="114"/>
      <c r="M65" s="114"/>
      <c r="N65" s="114"/>
      <c r="O65" s="115"/>
      <c r="P65" s="115"/>
      <c r="Q65" s="115"/>
      <c r="R65" s="107"/>
      <c r="S65" s="116"/>
      <c r="T65" s="117"/>
      <c r="U65" s="117"/>
      <c r="V65" s="117"/>
      <c r="W65" s="117"/>
      <c r="X65" s="103"/>
    </row>
    <row r="66" spans="1:30" ht="22.5" customHeight="1" x14ac:dyDescent="0.15">
      <c r="A66" s="103"/>
      <c r="B66" s="107" t="s">
        <v>35</v>
      </c>
      <c r="C66" s="103"/>
      <c r="D66" s="103"/>
      <c r="E66" s="103"/>
      <c r="F66" s="103"/>
      <c r="G66" s="103"/>
      <c r="H66" s="103"/>
      <c r="I66" s="103"/>
      <c r="J66" s="103"/>
      <c r="K66" s="103"/>
      <c r="L66" s="103"/>
      <c r="M66" s="103"/>
      <c r="N66" s="103"/>
      <c r="O66" s="103"/>
      <c r="P66" s="103"/>
      <c r="Q66" s="103"/>
      <c r="R66" s="103"/>
      <c r="S66" s="103"/>
      <c r="T66" s="117"/>
      <c r="U66" s="117"/>
      <c r="V66" s="117"/>
      <c r="W66" s="117"/>
      <c r="X66" s="103"/>
    </row>
    <row r="67" spans="1:30" ht="30" customHeight="1" x14ac:dyDescent="0.15">
      <c r="A67" s="103"/>
      <c r="B67" s="347" t="s">
        <v>262</v>
      </c>
      <c r="C67" s="303" t="s">
        <v>36</v>
      </c>
      <c r="D67" s="304"/>
      <c r="E67" s="304"/>
      <c r="F67" s="304"/>
      <c r="G67" s="305" t="s">
        <v>261</v>
      </c>
      <c r="H67" s="305"/>
      <c r="I67" s="190" t="str">
        <f>IF(OR(I51=""),"",I51)</f>
        <v/>
      </c>
      <c r="J67" s="52" t="s">
        <v>37</v>
      </c>
      <c r="K67" s="484" t="str">
        <f>IF(OR(I51="",1500=""),"",I51*1500)</f>
        <v/>
      </c>
      <c r="L67" s="484"/>
      <c r="M67" s="189" t="s">
        <v>38</v>
      </c>
      <c r="N67" s="189"/>
      <c r="O67" s="53"/>
      <c r="P67" s="110"/>
      <c r="Q67" s="206" t="s">
        <v>269</v>
      </c>
      <c r="R67" s="7"/>
      <c r="S67" s="7"/>
      <c r="T67" s="7"/>
      <c r="U67" s="7"/>
      <c r="V67" s="7"/>
      <c r="W67" s="7"/>
      <c r="X67" s="103"/>
    </row>
    <row r="68" spans="1:30" ht="30" customHeight="1" x14ac:dyDescent="0.15">
      <c r="A68" s="103"/>
      <c r="B68" s="348"/>
      <c r="C68" s="295" t="s">
        <v>271</v>
      </c>
      <c r="D68" s="296"/>
      <c r="E68" s="296"/>
      <c r="F68" s="296"/>
      <c r="G68" s="296"/>
      <c r="H68" s="296"/>
      <c r="I68" s="296"/>
      <c r="J68" s="296"/>
      <c r="K68" s="296"/>
      <c r="L68" s="296"/>
      <c r="M68" s="322"/>
      <c r="N68" s="322"/>
      <c r="O68" s="188" t="s">
        <v>39</v>
      </c>
      <c r="P68" s="103"/>
      <c r="Q68" s="261" t="s">
        <v>270</v>
      </c>
      <c r="R68" s="7"/>
      <c r="S68" s="7"/>
      <c r="T68" s="7"/>
      <c r="U68" s="7"/>
      <c r="V68" s="7"/>
      <c r="W68" s="7"/>
      <c r="X68" s="103"/>
    </row>
    <row r="69" spans="1:30" ht="30" customHeight="1" x14ac:dyDescent="0.15">
      <c r="A69" s="103"/>
      <c r="B69" s="491" t="s">
        <v>272</v>
      </c>
      <c r="C69" s="491"/>
      <c r="D69" s="491"/>
      <c r="E69" s="491"/>
      <c r="F69" s="491"/>
      <c r="G69" s="491"/>
      <c r="H69" s="491"/>
      <c r="I69" s="491"/>
      <c r="J69" s="491"/>
      <c r="K69" s="491"/>
      <c r="L69" s="491"/>
      <c r="M69" s="491"/>
      <c r="N69" s="491"/>
      <c r="O69" s="491"/>
      <c r="P69" s="103"/>
      <c r="Q69" s="262" t="s">
        <v>316</v>
      </c>
      <c r="R69" s="7"/>
      <c r="S69" s="7"/>
      <c r="T69" s="7"/>
      <c r="U69" s="7"/>
      <c r="V69" s="7"/>
      <c r="W69" s="7"/>
      <c r="X69" s="103"/>
    </row>
    <row r="70" spans="1:30" ht="20.25" customHeight="1" x14ac:dyDescent="0.15">
      <c r="A70" s="103"/>
      <c r="B70" s="467" t="s">
        <v>266</v>
      </c>
      <c r="C70" s="468"/>
      <c r="D70" s="468"/>
      <c r="E70" s="468"/>
      <c r="F70" s="468"/>
      <c r="G70" s="468"/>
      <c r="H70" s="468"/>
      <c r="I70" s="468"/>
      <c r="J70" s="468"/>
      <c r="K70" s="468"/>
      <c r="L70" s="468"/>
      <c r="M70" s="468"/>
      <c r="N70" s="468"/>
      <c r="O70" s="468"/>
      <c r="P70" s="103"/>
      <c r="Q70" s="489" t="s">
        <v>318</v>
      </c>
      <c r="R70" s="489"/>
      <c r="S70" s="489"/>
      <c r="T70" s="489"/>
      <c r="U70" s="489"/>
      <c r="V70" s="489"/>
      <c r="W70" s="489"/>
      <c r="X70" s="103"/>
    </row>
    <row r="71" spans="1:30" ht="20.25" customHeight="1" x14ac:dyDescent="0.15">
      <c r="A71" s="103"/>
      <c r="B71" s="468" t="s">
        <v>267</v>
      </c>
      <c r="C71" s="468"/>
      <c r="D71" s="468"/>
      <c r="E71" s="468"/>
      <c r="F71" s="468"/>
      <c r="G71" s="468"/>
      <c r="H71" s="468"/>
      <c r="I71" s="468"/>
      <c r="J71" s="468"/>
      <c r="K71" s="468"/>
      <c r="L71" s="468"/>
      <c r="M71" s="468"/>
      <c r="N71" s="468"/>
      <c r="O71" s="468"/>
      <c r="P71" s="103"/>
      <c r="Q71" s="490" t="s">
        <v>319</v>
      </c>
      <c r="R71" s="490"/>
      <c r="S71" s="490"/>
      <c r="T71" s="490"/>
      <c r="U71" s="490"/>
      <c r="V71" s="490"/>
      <c r="W71" s="490"/>
      <c r="X71" s="490"/>
      <c r="Y71" s="490"/>
      <c r="Z71" s="490"/>
      <c r="AA71" s="490"/>
      <c r="AB71" s="490"/>
      <c r="AC71" s="490"/>
      <c r="AD71" s="490"/>
    </row>
    <row r="72" spans="1:30" ht="20.25" customHeight="1" x14ac:dyDescent="0.15">
      <c r="A72" s="103"/>
      <c r="B72" s="54" t="s">
        <v>268</v>
      </c>
      <c r="C72" s="54"/>
      <c r="D72" s="54"/>
      <c r="E72" s="54"/>
      <c r="F72" s="54"/>
      <c r="G72" s="54"/>
      <c r="H72" s="54"/>
      <c r="I72" s="54"/>
      <c r="J72" s="54"/>
      <c r="K72" s="54"/>
      <c r="L72" s="54"/>
      <c r="M72" s="54"/>
      <c r="N72" s="54"/>
      <c r="O72" s="54"/>
      <c r="P72" s="103"/>
      <c r="Q72" s="490" t="s">
        <v>320</v>
      </c>
      <c r="R72" s="490"/>
      <c r="S72" s="490"/>
      <c r="T72" s="490"/>
      <c r="U72" s="490"/>
      <c r="V72" s="490"/>
      <c r="W72" s="490"/>
      <c r="X72" s="490"/>
      <c r="Y72" s="490"/>
      <c r="Z72" s="490"/>
      <c r="AA72" s="490"/>
      <c r="AB72" s="490"/>
      <c r="AC72" s="490"/>
      <c r="AD72" s="490"/>
    </row>
    <row r="73" spans="1:30" s="194" customFormat="1" ht="20.25" customHeight="1" x14ac:dyDescent="0.15">
      <c r="A73" s="193"/>
      <c r="B73" s="244"/>
      <c r="C73" s="244"/>
      <c r="D73" s="244"/>
      <c r="E73" s="244"/>
      <c r="F73" s="244"/>
      <c r="G73" s="244"/>
      <c r="H73" s="244"/>
      <c r="I73" s="244"/>
      <c r="J73" s="244"/>
      <c r="K73" s="244"/>
      <c r="L73" s="244"/>
      <c r="M73" s="244"/>
      <c r="N73" s="244"/>
      <c r="O73" s="244"/>
      <c r="P73" s="193"/>
      <c r="Q73" s="263" t="s">
        <v>313</v>
      </c>
      <c r="R73" s="264"/>
      <c r="S73" s="264"/>
      <c r="T73" s="264"/>
      <c r="U73" s="264"/>
      <c r="V73" s="264"/>
      <c r="W73" s="264"/>
      <c r="X73" s="264"/>
      <c r="Y73" s="264"/>
      <c r="Z73" s="264"/>
      <c r="AA73" s="264"/>
      <c r="AB73" s="264"/>
      <c r="AC73" s="264"/>
      <c r="AD73" s="264"/>
    </row>
    <row r="74" spans="1:30" s="194" customFormat="1" ht="20.25" customHeight="1" x14ac:dyDescent="0.15">
      <c r="A74" s="193"/>
      <c r="B74" s="244"/>
      <c r="C74" s="244"/>
      <c r="D74" s="244"/>
      <c r="E74" s="244"/>
      <c r="F74" s="244"/>
      <c r="G74" s="244"/>
      <c r="H74" s="244"/>
      <c r="I74" s="244"/>
      <c r="J74" s="244"/>
      <c r="K74" s="244"/>
      <c r="L74" s="244"/>
      <c r="M74" s="244"/>
      <c r="N74" s="244"/>
      <c r="O74" s="244"/>
      <c r="P74" s="193"/>
      <c r="Q74" s="263" t="s">
        <v>315</v>
      </c>
      <c r="R74" s="264"/>
      <c r="S74" s="264"/>
      <c r="T74" s="264"/>
      <c r="U74" s="264"/>
      <c r="V74" s="264"/>
      <c r="W74" s="264"/>
      <c r="X74" s="264"/>
      <c r="Y74" s="264"/>
      <c r="Z74" s="264"/>
      <c r="AA74" s="264"/>
      <c r="AB74" s="264"/>
      <c r="AC74" s="264"/>
      <c r="AD74" s="264"/>
    </row>
    <row r="75" spans="1:30" ht="17.25" customHeight="1" x14ac:dyDescent="0.15">
      <c r="A75" s="103"/>
      <c r="B75" s="106"/>
      <c r="C75" s="106"/>
      <c r="D75" s="106"/>
      <c r="E75" s="106"/>
      <c r="F75" s="106"/>
      <c r="G75" s="106"/>
      <c r="H75" s="106"/>
      <c r="I75" s="106"/>
      <c r="J75" s="106"/>
      <c r="K75" s="106"/>
      <c r="L75" s="106"/>
      <c r="M75" s="106"/>
      <c r="N75" s="106"/>
      <c r="O75" s="106"/>
      <c r="P75" s="103"/>
      <c r="Q75" s="103"/>
      <c r="R75" s="103"/>
      <c r="S75" s="103"/>
      <c r="T75" s="103"/>
      <c r="U75" s="103"/>
      <c r="V75" s="103"/>
      <c r="W75" s="103"/>
      <c r="X75" s="103"/>
    </row>
    <row r="76" spans="1:30" ht="26.25" customHeight="1" x14ac:dyDescent="0.15">
      <c r="A76" s="103"/>
      <c r="B76" s="107" t="s">
        <v>317</v>
      </c>
      <c r="C76" s="106"/>
      <c r="D76" s="106"/>
      <c r="E76" s="106"/>
      <c r="F76" s="106"/>
      <c r="G76" s="106"/>
      <c r="H76" s="106"/>
      <c r="I76" s="106"/>
      <c r="J76" s="106"/>
      <c r="K76" s="106"/>
      <c r="L76" s="106"/>
      <c r="M76" s="106"/>
      <c r="N76" s="106"/>
      <c r="O76" s="106"/>
      <c r="P76" s="103"/>
      <c r="Q76" s="103"/>
      <c r="R76" s="103"/>
      <c r="S76" s="103"/>
      <c r="T76" s="103"/>
      <c r="U76" s="103"/>
      <c r="V76" s="103"/>
      <c r="W76" s="103"/>
      <c r="X76" s="103"/>
    </row>
    <row r="77" spans="1:30" ht="33" customHeight="1" x14ac:dyDescent="0.15">
      <c r="A77" s="103"/>
      <c r="B77" s="228" t="s">
        <v>263</v>
      </c>
      <c r="C77" s="299" t="s">
        <v>232</v>
      </c>
      <c r="D77" s="299"/>
      <c r="E77" s="299"/>
      <c r="F77" s="299"/>
      <c r="G77" s="299"/>
      <c r="H77" s="299"/>
      <c r="I77" s="300"/>
      <c r="J77" s="300"/>
      <c r="K77" s="301" t="s">
        <v>336</v>
      </c>
      <c r="L77" s="301"/>
      <c r="M77" s="101" t="s">
        <v>181</v>
      </c>
      <c r="N77" s="195"/>
      <c r="O77" s="302"/>
      <c r="P77" s="302"/>
      <c r="Q77" s="306" t="s">
        <v>183</v>
      </c>
      <c r="R77" s="307"/>
      <c r="S77" s="307"/>
      <c r="T77" s="307"/>
      <c r="U77" s="307"/>
      <c r="V77" s="307"/>
      <c r="W77" s="307"/>
      <c r="X77" s="103"/>
    </row>
    <row r="78" spans="1:30" ht="25.5" customHeight="1" x14ac:dyDescent="0.15">
      <c r="A78" s="103"/>
      <c r="B78" s="197" t="s">
        <v>227</v>
      </c>
      <c r="C78" s="198"/>
      <c r="D78" s="198"/>
      <c r="E78" s="198"/>
      <c r="F78" s="198"/>
      <c r="G78" s="198"/>
      <c r="H78" s="198"/>
      <c r="I78" s="196"/>
      <c r="J78" s="196"/>
      <c r="K78" s="196"/>
      <c r="L78" s="196"/>
      <c r="M78" s="196"/>
      <c r="N78" s="336"/>
      <c r="O78" s="336"/>
      <c r="P78" s="336"/>
      <c r="Q78" s="306" t="s">
        <v>321</v>
      </c>
      <c r="R78" s="307"/>
      <c r="S78" s="307"/>
      <c r="T78" s="307"/>
      <c r="U78" s="307"/>
      <c r="V78" s="307"/>
      <c r="W78" s="307"/>
      <c r="X78" s="103"/>
    </row>
    <row r="79" spans="1:30" ht="25.5" customHeight="1" x14ac:dyDescent="0.15">
      <c r="A79" s="103"/>
      <c r="B79" s="197"/>
      <c r="C79" s="198"/>
      <c r="D79" s="198"/>
      <c r="E79" s="198"/>
      <c r="F79" s="198"/>
      <c r="G79" s="198"/>
      <c r="H79" s="198"/>
      <c r="I79" s="196"/>
      <c r="J79" s="196"/>
      <c r="K79" s="196"/>
      <c r="L79" s="196"/>
      <c r="M79" s="196"/>
      <c r="N79" s="106"/>
      <c r="O79" s="106"/>
      <c r="P79" s="103"/>
      <c r="Q79" s="229" t="s">
        <v>228</v>
      </c>
      <c r="R79" s="229"/>
      <c r="S79" s="229"/>
      <c r="T79" s="229"/>
      <c r="U79" s="229"/>
      <c r="V79" s="229"/>
      <c r="W79" s="229"/>
      <c r="X79" s="103"/>
    </row>
    <row r="80" spans="1:30" ht="25.5" customHeight="1" x14ac:dyDescent="0.15">
      <c r="A80" s="103"/>
      <c r="B80" s="103"/>
      <c r="C80" s="103"/>
      <c r="D80" s="103"/>
      <c r="E80" s="103"/>
      <c r="F80" s="103"/>
      <c r="G80" s="103"/>
      <c r="H80" s="103"/>
      <c r="I80" s="103"/>
      <c r="J80" s="103"/>
      <c r="K80" s="103"/>
      <c r="L80" s="152"/>
      <c r="M80" s="152"/>
      <c r="N80" s="103"/>
      <c r="O80" s="103"/>
      <c r="P80" s="103"/>
      <c r="Q80" s="206" t="s">
        <v>239</v>
      </c>
      <c r="R80" s="229"/>
      <c r="S80" s="229"/>
      <c r="T80" s="229"/>
      <c r="U80" s="229"/>
      <c r="V80" s="229"/>
      <c r="W80" s="229"/>
      <c r="X80" s="103"/>
    </row>
    <row r="81" spans="1:31" ht="23.25" customHeight="1" x14ac:dyDescent="0.15">
      <c r="A81" s="103"/>
      <c r="B81" s="107" t="s">
        <v>97</v>
      </c>
      <c r="C81" s="103"/>
      <c r="D81" s="103"/>
      <c r="E81" s="103"/>
      <c r="F81" s="103"/>
      <c r="G81" s="103"/>
      <c r="H81" s="103"/>
      <c r="I81" s="103"/>
      <c r="J81" s="103"/>
      <c r="K81" s="103"/>
      <c r="L81" s="103"/>
      <c r="M81" s="103"/>
      <c r="N81" s="103"/>
      <c r="O81" s="103"/>
      <c r="P81" s="103"/>
      <c r="Q81" s="103"/>
      <c r="R81" s="103"/>
      <c r="S81" s="103"/>
      <c r="T81" s="103"/>
      <c r="U81" s="103"/>
      <c r="V81" s="103"/>
      <c r="W81" s="103"/>
      <c r="X81" s="103"/>
    </row>
    <row r="82" spans="1:31" ht="29.25" customHeight="1" x14ac:dyDescent="0.15">
      <c r="A82" s="103"/>
      <c r="B82" s="376" t="s">
        <v>264</v>
      </c>
      <c r="C82" s="341" t="s">
        <v>96</v>
      </c>
      <c r="D82" s="342"/>
      <c r="E82" s="342"/>
      <c r="F82" s="342"/>
      <c r="G82" s="342"/>
      <c r="H82" s="342"/>
      <c r="I82" s="342"/>
      <c r="J82" s="342"/>
      <c r="K82" s="342"/>
      <c r="L82" s="59" t="s">
        <v>153</v>
      </c>
      <c r="M82" s="344" t="s">
        <v>336</v>
      </c>
      <c r="N82" s="344"/>
      <c r="O82" s="345"/>
      <c r="P82" s="108"/>
      <c r="Q82" s="363" t="s">
        <v>98</v>
      </c>
      <c r="R82" s="363"/>
      <c r="S82" s="363"/>
      <c r="T82" s="363"/>
      <c r="U82" s="363"/>
      <c r="V82" s="363"/>
      <c r="W82" s="363"/>
      <c r="X82" s="103"/>
    </row>
    <row r="83" spans="1:31" ht="20.25" customHeight="1" x14ac:dyDescent="0.15">
      <c r="A83" s="103"/>
      <c r="B83" s="377"/>
      <c r="C83" s="233" t="s">
        <v>259</v>
      </c>
      <c r="D83" s="232"/>
      <c r="E83" s="232"/>
      <c r="F83" s="232"/>
      <c r="G83" s="232"/>
      <c r="H83" s="232"/>
      <c r="I83" s="232"/>
      <c r="J83" s="232"/>
      <c r="K83" s="232"/>
      <c r="L83" s="234"/>
      <c r="M83" s="235"/>
      <c r="N83" s="235"/>
      <c r="O83" s="236"/>
      <c r="P83" s="108"/>
      <c r="Q83" s="230"/>
      <c r="R83" s="230"/>
      <c r="S83" s="230"/>
      <c r="T83" s="230"/>
      <c r="U83" s="230"/>
      <c r="V83" s="230"/>
      <c r="W83" s="230"/>
      <c r="X83" s="103"/>
    </row>
    <row r="84" spans="1:31" ht="23.25" customHeight="1" x14ac:dyDescent="0.15">
      <c r="A84" s="103"/>
      <c r="B84" s="377"/>
      <c r="C84" s="237" t="s">
        <v>294</v>
      </c>
      <c r="D84" s="238"/>
      <c r="E84" s="238"/>
      <c r="F84" s="238"/>
      <c r="G84" s="238"/>
      <c r="H84" s="238"/>
      <c r="I84" s="238"/>
      <c r="J84" s="238"/>
      <c r="K84" s="238"/>
      <c r="L84" s="238"/>
      <c r="M84" s="238"/>
      <c r="N84" s="238"/>
      <c r="O84" s="239"/>
      <c r="P84" s="103"/>
      <c r="Q84" s="369" t="s">
        <v>138</v>
      </c>
      <c r="R84" s="369"/>
      <c r="S84" s="369"/>
      <c r="T84" s="369"/>
      <c r="U84" s="369"/>
      <c r="V84" s="369"/>
      <c r="W84" s="369"/>
      <c r="X84" s="103"/>
    </row>
    <row r="85" spans="1:31" ht="19.5" customHeight="1" x14ac:dyDescent="0.15">
      <c r="A85" s="103"/>
      <c r="B85" s="377"/>
      <c r="C85" s="241" t="s">
        <v>292</v>
      </c>
      <c r="D85" s="58"/>
      <c r="E85" s="58"/>
      <c r="F85" s="58"/>
      <c r="G85" s="58"/>
      <c r="H85" s="58"/>
      <c r="I85" s="58"/>
      <c r="J85" s="58"/>
      <c r="K85" s="58"/>
      <c r="L85" s="58"/>
      <c r="M85" s="58"/>
      <c r="N85" s="58"/>
      <c r="O85" s="60"/>
      <c r="P85" s="103"/>
      <c r="Q85" s="297" t="s">
        <v>117</v>
      </c>
      <c r="R85" s="297"/>
      <c r="S85" s="297"/>
      <c r="T85" s="297"/>
      <c r="U85" s="297"/>
      <c r="V85" s="297"/>
      <c r="W85" s="297"/>
      <c r="X85" s="103"/>
    </row>
    <row r="86" spans="1:31" ht="29.25" customHeight="1" x14ac:dyDescent="0.15">
      <c r="A86" s="103"/>
      <c r="B86" s="377"/>
      <c r="C86" s="373"/>
      <c r="D86" s="374"/>
      <c r="E86" s="374"/>
      <c r="F86" s="374"/>
      <c r="G86" s="374"/>
      <c r="H86" s="374"/>
      <c r="I86" s="374"/>
      <c r="J86" s="374"/>
      <c r="K86" s="374"/>
      <c r="L86" s="374"/>
      <c r="M86" s="374"/>
      <c r="N86" s="374"/>
      <c r="O86" s="375"/>
      <c r="P86" s="103"/>
      <c r="Q86" s="297" t="s">
        <v>118</v>
      </c>
      <c r="R86" s="297"/>
      <c r="S86" s="297"/>
      <c r="T86" s="297"/>
      <c r="U86" s="297"/>
      <c r="V86" s="297"/>
      <c r="W86" s="297"/>
      <c r="X86" s="103"/>
    </row>
    <row r="87" spans="1:31" ht="29.25" customHeight="1" x14ac:dyDescent="0.15">
      <c r="A87" s="103"/>
      <c r="B87" s="377"/>
      <c r="C87" s="373"/>
      <c r="D87" s="374"/>
      <c r="E87" s="374"/>
      <c r="F87" s="374"/>
      <c r="G87" s="374"/>
      <c r="H87" s="374"/>
      <c r="I87" s="374"/>
      <c r="J87" s="374"/>
      <c r="K87" s="374"/>
      <c r="L87" s="374"/>
      <c r="M87" s="374"/>
      <c r="N87" s="374"/>
      <c r="O87" s="375"/>
      <c r="P87" s="103"/>
      <c r="Q87" s="297" t="s">
        <v>99</v>
      </c>
      <c r="R87" s="297"/>
      <c r="S87" s="297"/>
      <c r="T87" s="297"/>
      <c r="U87" s="297"/>
      <c r="V87" s="297"/>
      <c r="W87" s="297"/>
      <c r="X87" s="103"/>
    </row>
    <row r="88" spans="1:31" ht="29.25" customHeight="1" x14ac:dyDescent="0.15">
      <c r="A88" s="103"/>
      <c r="B88" s="377"/>
      <c r="C88" s="373"/>
      <c r="D88" s="374"/>
      <c r="E88" s="374"/>
      <c r="F88" s="374"/>
      <c r="G88" s="374"/>
      <c r="H88" s="374"/>
      <c r="I88" s="374"/>
      <c r="J88" s="374"/>
      <c r="K88" s="374"/>
      <c r="L88" s="374"/>
      <c r="M88" s="374"/>
      <c r="N88" s="374"/>
      <c r="O88" s="375"/>
      <c r="P88" s="103"/>
      <c r="Q88" s="297" t="s">
        <v>106</v>
      </c>
      <c r="R88" s="297"/>
      <c r="S88" s="297"/>
      <c r="T88" s="297"/>
      <c r="U88" s="297"/>
      <c r="V88" s="297"/>
      <c r="W88" s="297"/>
      <c r="X88" s="103"/>
    </row>
    <row r="89" spans="1:31" ht="29.25" customHeight="1" x14ac:dyDescent="0.15">
      <c r="A89" s="103"/>
      <c r="B89" s="377"/>
      <c r="C89" s="373"/>
      <c r="D89" s="374"/>
      <c r="E89" s="374"/>
      <c r="F89" s="374"/>
      <c r="G89" s="374"/>
      <c r="H89" s="374"/>
      <c r="I89" s="374"/>
      <c r="J89" s="374"/>
      <c r="K89" s="374"/>
      <c r="L89" s="374"/>
      <c r="M89" s="374"/>
      <c r="N89" s="374"/>
      <c r="O89" s="375"/>
      <c r="P89" s="103"/>
      <c r="Q89" s="297"/>
      <c r="R89" s="297"/>
      <c r="S89" s="297"/>
      <c r="T89" s="297"/>
      <c r="U89" s="297"/>
      <c r="V89" s="297"/>
      <c r="W89" s="297"/>
      <c r="X89" s="103"/>
      <c r="Y89" s="7"/>
      <c r="Z89" s="7"/>
      <c r="AA89" s="7"/>
      <c r="AB89" s="7"/>
      <c r="AC89" s="7"/>
      <c r="AD89" s="7"/>
      <c r="AE89" s="7"/>
    </row>
    <row r="90" spans="1:31" ht="29.25" customHeight="1" x14ac:dyDescent="0.15">
      <c r="A90" s="103"/>
      <c r="B90" s="377"/>
      <c r="C90" s="378" t="s">
        <v>113</v>
      </c>
      <c r="D90" s="379"/>
      <c r="E90" s="379"/>
      <c r="F90" s="379"/>
      <c r="G90" s="379"/>
      <c r="H90" s="379"/>
      <c r="I90" s="379"/>
      <c r="J90" s="379"/>
      <c r="K90" s="379"/>
      <c r="L90" s="379"/>
      <c r="M90" s="62"/>
      <c r="N90" s="62"/>
      <c r="O90" s="63"/>
      <c r="P90" s="103"/>
      <c r="Q90" s="297"/>
      <c r="R90" s="297"/>
      <c r="S90" s="297"/>
      <c r="T90" s="297"/>
      <c r="U90" s="297"/>
      <c r="V90" s="297"/>
      <c r="W90" s="297"/>
      <c r="X90" s="103"/>
    </row>
    <row r="91" spans="1:31" ht="29.25" customHeight="1" x14ac:dyDescent="0.15">
      <c r="A91" s="103"/>
      <c r="B91" s="377"/>
      <c r="C91" s="65"/>
      <c r="D91" s="319" t="s">
        <v>107</v>
      </c>
      <c r="E91" s="319"/>
      <c r="F91" s="66">
        <v>12</v>
      </c>
      <c r="G91" s="67" t="s">
        <v>100</v>
      </c>
      <c r="H91" s="78" t="s">
        <v>337</v>
      </c>
      <c r="I91" s="67" t="s">
        <v>101</v>
      </c>
      <c r="J91" s="68" t="s">
        <v>102</v>
      </c>
      <c r="K91" s="78" t="s">
        <v>336</v>
      </c>
      <c r="L91" s="67" t="s">
        <v>103</v>
      </c>
      <c r="M91" s="78" t="s">
        <v>336</v>
      </c>
      <c r="N91" s="69" t="s">
        <v>104</v>
      </c>
      <c r="O91" s="70" t="s">
        <v>105</v>
      </c>
      <c r="P91" s="108"/>
      <c r="Q91" s="335" t="s">
        <v>215</v>
      </c>
      <c r="R91" s="335"/>
      <c r="S91" s="335"/>
      <c r="T91" s="335"/>
      <c r="U91" s="335"/>
      <c r="V91" s="335"/>
      <c r="W91" s="335"/>
      <c r="X91" s="103"/>
    </row>
    <row r="92" spans="1:31" ht="29.25" customHeight="1" x14ac:dyDescent="0.15">
      <c r="A92" s="103"/>
      <c r="B92" s="377"/>
      <c r="C92" s="64"/>
      <c r="D92" s="320" t="s">
        <v>108</v>
      </c>
      <c r="E92" s="320"/>
      <c r="F92" s="73">
        <v>12</v>
      </c>
      <c r="G92" s="74" t="s">
        <v>100</v>
      </c>
      <c r="H92" s="185" t="s">
        <v>337</v>
      </c>
      <c r="I92" s="74" t="s">
        <v>101</v>
      </c>
      <c r="J92" s="75" t="s">
        <v>102</v>
      </c>
      <c r="K92" s="185" t="s">
        <v>336</v>
      </c>
      <c r="L92" s="74" t="s">
        <v>103</v>
      </c>
      <c r="M92" s="185" t="s">
        <v>336</v>
      </c>
      <c r="N92" s="71" t="s">
        <v>104</v>
      </c>
      <c r="O92" s="72" t="s">
        <v>105</v>
      </c>
      <c r="P92" s="103"/>
      <c r="Q92" s="109"/>
      <c r="R92" s="109"/>
      <c r="S92" s="109"/>
      <c r="T92" s="109"/>
      <c r="U92" s="109"/>
      <c r="V92" s="109"/>
      <c r="W92" s="109"/>
      <c r="X92" s="103"/>
    </row>
    <row r="93" spans="1:31" ht="23.25" customHeight="1" x14ac:dyDescent="0.15">
      <c r="A93" s="103"/>
      <c r="B93" s="371" t="s">
        <v>189</v>
      </c>
      <c r="C93" s="372"/>
      <c r="D93" s="372"/>
      <c r="E93" s="372"/>
      <c r="F93" s="372"/>
      <c r="G93" s="372"/>
      <c r="H93" s="372"/>
      <c r="I93" s="372"/>
      <c r="J93" s="372"/>
      <c r="K93" s="372"/>
      <c r="L93" s="372"/>
      <c r="M93" s="372"/>
      <c r="N93" s="372"/>
      <c r="O93" s="372"/>
      <c r="P93" s="103"/>
      <c r="Q93" s="109"/>
      <c r="R93" s="109"/>
      <c r="S93" s="109"/>
      <c r="T93" s="109"/>
      <c r="U93" s="109"/>
      <c r="V93" s="109"/>
      <c r="W93" s="109"/>
      <c r="X93" s="103"/>
    </row>
    <row r="94" spans="1:31" ht="23.25" customHeight="1" x14ac:dyDescent="0.15">
      <c r="A94" s="103"/>
      <c r="B94" s="372" t="s">
        <v>275</v>
      </c>
      <c r="C94" s="372"/>
      <c r="D94" s="372"/>
      <c r="E94" s="372"/>
      <c r="F94" s="372"/>
      <c r="G94" s="372"/>
      <c r="H94" s="372"/>
      <c r="I94" s="372"/>
      <c r="J94" s="372"/>
      <c r="K94" s="372"/>
      <c r="L94" s="372"/>
      <c r="M94" s="372"/>
      <c r="N94" s="372"/>
      <c r="O94" s="372"/>
      <c r="P94" s="103"/>
      <c r="Q94" s="370"/>
      <c r="R94" s="370"/>
      <c r="S94" s="370"/>
      <c r="T94" s="370"/>
      <c r="U94" s="370"/>
      <c r="V94" s="370"/>
      <c r="W94" s="370"/>
      <c r="X94" s="103"/>
    </row>
    <row r="95" spans="1:31" ht="14.25" customHeight="1" x14ac:dyDescent="0.15">
      <c r="A95" s="103"/>
      <c r="B95" s="103"/>
      <c r="C95" s="103"/>
      <c r="D95" s="103"/>
      <c r="E95" s="103"/>
      <c r="F95" s="103"/>
      <c r="G95" s="103"/>
      <c r="H95" s="103"/>
      <c r="I95" s="103"/>
      <c r="J95" s="103"/>
      <c r="K95" s="103"/>
      <c r="L95" s="103"/>
      <c r="M95" s="103"/>
      <c r="N95" s="103"/>
      <c r="O95" s="103"/>
      <c r="P95" s="103"/>
      <c r="Q95" s="137"/>
      <c r="R95" s="137"/>
      <c r="S95" s="137"/>
      <c r="T95" s="137"/>
      <c r="U95" s="137"/>
      <c r="V95" s="137"/>
      <c r="W95" s="137"/>
      <c r="X95" s="103"/>
    </row>
    <row r="96" spans="1:31" ht="23.25" customHeight="1" x14ac:dyDescent="0.15">
      <c r="A96" s="103"/>
      <c r="B96" s="107" t="s">
        <v>214</v>
      </c>
      <c r="C96" s="103"/>
      <c r="D96" s="103"/>
      <c r="E96" s="103"/>
      <c r="F96" s="103"/>
      <c r="G96" s="103"/>
      <c r="H96" s="103"/>
      <c r="I96" s="103"/>
      <c r="J96" s="103"/>
      <c r="K96" s="103"/>
      <c r="L96" s="103"/>
      <c r="M96" s="103"/>
      <c r="N96" s="103"/>
      <c r="O96" s="103"/>
      <c r="P96" s="103"/>
      <c r="Q96" s="137"/>
      <c r="R96" s="137"/>
      <c r="S96" s="137"/>
      <c r="T96" s="137"/>
      <c r="U96" s="137"/>
      <c r="V96" s="137"/>
      <c r="W96" s="137"/>
      <c r="X96" s="103"/>
    </row>
    <row r="97" spans="1:24" ht="32.25" customHeight="1" x14ac:dyDescent="0.15">
      <c r="A97" s="103"/>
      <c r="B97" s="332" t="s">
        <v>265</v>
      </c>
      <c r="C97" s="321" t="s">
        <v>198</v>
      </c>
      <c r="D97" s="321"/>
      <c r="E97" s="321"/>
      <c r="F97" s="321"/>
      <c r="G97" s="322"/>
      <c r="H97" s="322"/>
      <c r="I97" s="325" t="s">
        <v>200</v>
      </c>
      <c r="J97" s="325"/>
      <c r="K97" s="323" t="s">
        <v>199</v>
      </c>
      <c r="L97" s="323"/>
      <c r="M97" s="323"/>
      <c r="N97" s="323"/>
      <c r="O97" s="324"/>
      <c r="P97" s="103"/>
      <c r="Q97" s="137"/>
      <c r="R97" s="137"/>
      <c r="S97" s="137"/>
      <c r="T97" s="137"/>
      <c r="U97" s="137"/>
      <c r="V97" s="137"/>
      <c r="W97" s="137"/>
      <c r="X97" s="103"/>
    </row>
    <row r="98" spans="1:24" ht="32.25" customHeight="1" x14ac:dyDescent="0.15">
      <c r="A98" s="103"/>
      <c r="B98" s="333"/>
      <c r="C98" s="146" t="s">
        <v>222</v>
      </c>
      <c r="D98" s="61"/>
      <c r="E98" s="61"/>
      <c r="F98" s="61"/>
      <c r="G98" s="61"/>
      <c r="H98" s="61"/>
      <c r="I98" s="61"/>
      <c r="J98" s="61"/>
      <c r="K98" s="61"/>
      <c r="L98" s="61"/>
      <c r="M98" s="61"/>
      <c r="N98" s="61"/>
      <c r="O98" s="145"/>
      <c r="P98" s="103"/>
      <c r="Q98" s="137"/>
      <c r="R98" s="137"/>
      <c r="S98" s="137"/>
      <c r="T98" s="137"/>
      <c r="U98" s="137"/>
      <c r="V98" s="137"/>
      <c r="W98" s="137"/>
      <c r="X98" s="103"/>
    </row>
    <row r="99" spans="1:24" ht="32.25" customHeight="1" x14ac:dyDescent="0.15">
      <c r="A99" s="103"/>
      <c r="B99" s="333"/>
      <c r="C99" s="326"/>
      <c r="D99" s="326"/>
      <c r="E99" s="326"/>
      <c r="F99" s="326"/>
      <c r="G99" s="326"/>
      <c r="H99" s="326"/>
      <c r="I99" s="326"/>
      <c r="J99" s="326"/>
      <c r="K99" s="326"/>
      <c r="L99" s="326"/>
      <c r="M99" s="326"/>
      <c r="N99" s="326"/>
      <c r="O99" s="327"/>
      <c r="P99" s="103"/>
      <c r="Q99" s="137"/>
      <c r="R99" s="137"/>
      <c r="S99" s="137"/>
      <c r="T99" s="137"/>
      <c r="U99" s="137"/>
      <c r="V99" s="137"/>
      <c r="W99" s="137"/>
      <c r="X99" s="103"/>
    </row>
    <row r="100" spans="1:24" ht="32.25" customHeight="1" x14ac:dyDescent="0.15">
      <c r="A100" s="103"/>
      <c r="B100" s="333"/>
      <c r="C100" s="328"/>
      <c r="D100" s="328"/>
      <c r="E100" s="328"/>
      <c r="F100" s="328"/>
      <c r="G100" s="328"/>
      <c r="H100" s="328"/>
      <c r="I100" s="328"/>
      <c r="J100" s="328"/>
      <c r="K100" s="328"/>
      <c r="L100" s="328"/>
      <c r="M100" s="328"/>
      <c r="N100" s="328"/>
      <c r="O100" s="329"/>
      <c r="P100" s="103"/>
      <c r="Q100" s="137"/>
      <c r="R100" s="137"/>
      <c r="S100" s="137"/>
      <c r="T100" s="137"/>
      <c r="U100" s="137"/>
      <c r="V100" s="137"/>
      <c r="W100" s="137"/>
      <c r="X100" s="103"/>
    </row>
    <row r="101" spans="1:24" ht="32.25" customHeight="1" x14ac:dyDescent="0.15">
      <c r="A101" s="103"/>
      <c r="B101" s="333"/>
      <c r="C101" s="328"/>
      <c r="D101" s="328"/>
      <c r="E101" s="328"/>
      <c r="F101" s="328"/>
      <c r="G101" s="328"/>
      <c r="H101" s="328"/>
      <c r="I101" s="328"/>
      <c r="J101" s="328"/>
      <c r="K101" s="328"/>
      <c r="L101" s="328"/>
      <c r="M101" s="328"/>
      <c r="N101" s="328"/>
      <c r="O101" s="329"/>
      <c r="P101" s="103"/>
      <c r="Q101" s="137"/>
      <c r="R101" s="137"/>
      <c r="S101" s="137"/>
      <c r="T101" s="137"/>
      <c r="U101" s="137"/>
      <c r="V101" s="137"/>
      <c r="W101" s="137"/>
      <c r="X101" s="103"/>
    </row>
    <row r="102" spans="1:24" ht="32.25" customHeight="1" x14ac:dyDescent="0.15">
      <c r="A102" s="103"/>
      <c r="B102" s="334"/>
      <c r="C102" s="330"/>
      <c r="D102" s="330"/>
      <c r="E102" s="330"/>
      <c r="F102" s="330"/>
      <c r="G102" s="330"/>
      <c r="H102" s="330"/>
      <c r="I102" s="330"/>
      <c r="J102" s="330"/>
      <c r="K102" s="330"/>
      <c r="L102" s="330"/>
      <c r="M102" s="330"/>
      <c r="N102" s="330"/>
      <c r="O102" s="331"/>
      <c r="P102" s="103"/>
      <c r="Q102" s="137"/>
      <c r="R102" s="137"/>
      <c r="S102" s="137"/>
      <c r="T102" s="137"/>
      <c r="U102" s="137"/>
      <c r="V102" s="137"/>
      <c r="W102" s="137"/>
      <c r="X102" s="103"/>
    </row>
    <row r="103" spans="1:24" ht="29.25" customHeight="1" x14ac:dyDescent="0.15">
      <c r="A103" s="103"/>
      <c r="B103" s="103"/>
      <c r="C103" s="103"/>
      <c r="D103" s="103"/>
      <c r="E103" s="103"/>
      <c r="F103" s="103"/>
      <c r="G103" s="103"/>
      <c r="H103" s="103"/>
      <c r="I103" s="103"/>
      <c r="J103" s="103"/>
      <c r="K103" s="103"/>
      <c r="L103" s="103"/>
      <c r="M103" s="103"/>
      <c r="N103" s="103"/>
      <c r="O103" s="103"/>
      <c r="P103" s="103"/>
      <c r="Q103" s="106"/>
      <c r="R103" s="106"/>
      <c r="S103" s="106"/>
      <c r="T103" s="106"/>
      <c r="U103" s="106"/>
      <c r="V103" s="106"/>
      <c r="W103" s="106"/>
      <c r="X103" s="103"/>
    </row>
    <row r="104" spans="1:24" ht="23.25" customHeight="1" x14ac:dyDescent="0.15">
      <c r="A104" s="131"/>
      <c r="B104" s="132" t="s">
        <v>122</v>
      </c>
      <c r="C104" s="132"/>
      <c r="D104" s="132"/>
      <c r="E104" s="132"/>
      <c r="F104" s="132"/>
      <c r="G104" s="132"/>
      <c r="H104" s="132"/>
      <c r="I104" s="132"/>
      <c r="J104" s="132"/>
      <c r="K104" s="132"/>
      <c r="L104" s="132"/>
      <c r="M104" s="132"/>
      <c r="N104" s="132"/>
      <c r="O104" s="132"/>
      <c r="P104" s="132"/>
      <c r="Q104" s="132"/>
      <c r="R104" s="132"/>
      <c r="S104" s="132"/>
      <c r="T104" s="131"/>
      <c r="U104" s="131"/>
      <c r="V104" s="131"/>
      <c r="W104" s="131"/>
      <c r="X104" s="131"/>
    </row>
    <row r="105" spans="1:24" ht="23.25" customHeight="1" x14ac:dyDescent="0.15">
      <c r="A105" s="131"/>
      <c r="B105" s="133" t="s">
        <v>274</v>
      </c>
      <c r="C105" s="131"/>
      <c r="D105" s="131"/>
      <c r="E105" s="131"/>
      <c r="F105" s="131"/>
      <c r="G105" s="131"/>
      <c r="H105" s="131"/>
      <c r="I105" s="131"/>
      <c r="J105" s="131"/>
      <c r="K105" s="131"/>
      <c r="L105" s="131"/>
      <c r="M105" s="131"/>
      <c r="N105" s="131"/>
      <c r="O105" s="131"/>
      <c r="P105" s="131"/>
      <c r="Q105" s="131"/>
      <c r="R105" s="131"/>
      <c r="S105" s="131"/>
      <c r="T105" s="131"/>
      <c r="U105" s="131"/>
      <c r="V105" s="131"/>
      <c r="W105" s="131"/>
      <c r="X105" s="131"/>
    </row>
    <row r="106" spans="1:24" ht="23.25" customHeight="1" x14ac:dyDescent="0.15">
      <c r="A106" s="131"/>
      <c r="B106" s="134" t="s">
        <v>229</v>
      </c>
      <c r="C106" s="131"/>
      <c r="D106" s="131"/>
      <c r="E106" s="131"/>
      <c r="F106" s="131"/>
      <c r="G106" s="131"/>
      <c r="H106" s="131"/>
      <c r="I106" s="131"/>
      <c r="J106" s="131"/>
      <c r="K106" s="131"/>
      <c r="L106" s="131"/>
      <c r="M106" s="131"/>
      <c r="N106" s="131"/>
      <c r="O106" s="131"/>
      <c r="P106" s="131"/>
      <c r="Q106" s="131"/>
      <c r="R106" s="131"/>
      <c r="S106" s="131"/>
      <c r="T106" s="131"/>
      <c r="U106" s="131"/>
      <c r="V106" s="131"/>
      <c r="W106" s="131"/>
      <c r="X106" s="131"/>
    </row>
    <row r="107" spans="1:24" ht="23.25" customHeight="1" x14ac:dyDescent="0.15">
      <c r="A107" s="131"/>
      <c r="B107" s="134" t="s">
        <v>216</v>
      </c>
      <c r="C107" s="131"/>
      <c r="D107" s="131"/>
      <c r="E107" s="131"/>
      <c r="F107" s="131"/>
      <c r="G107" s="131"/>
      <c r="H107" s="131"/>
      <c r="I107" s="131"/>
      <c r="J107" s="131"/>
      <c r="K107" s="131"/>
      <c r="L107" s="131"/>
      <c r="M107" s="131"/>
      <c r="N107" s="131"/>
      <c r="O107" s="131"/>
      <c r="P107" s="131"/>
      <c r="Q107" s="131"/>
      <c r="R107" s="131"/>
      <c r="S107" s="131"/>
      <c r="T107" s="131"/>
      <c r="U107" s="131"/>
      <c r="V107" s="131"/>
      <c r="W107" s="131"/>
      <c r="X107" s="131"/>
    </row>
    <row r="108" spans="1:24" ht="23.25" customHeight="1" x14ac:dyDescent="0.15">
      <c r="A108" s="131"/>
      <c r="B108" s="134" t="s">
        <v>217</v>
      </c>
      <c r="C108" s="131"/>
      <c r="D108" s="131"/>
      <c r="E108" s="131"/>
      <c r="F108" s="131"/>
      <c r="G108" s="131"/>
      <c r="H108" s="131"/>
      <c r="I108" s="131"/>
      <c r="J108" s="131"/>
      <c r="K108" s="131"/>
      <c r="L108" s="131"/>
      <c r="M108" s="131"/>
      <c r="N108" s="131"/>
      <c r="O108" s="131"/>
      <c r="P108" s="131"/>
      <c r="Q108" s="131"/>
      <c r="R108" s="131"/>
      <c r="S108" s="131"/>
      <c r="T108" s="131"/>
      <c r="U108" s="131"/>
      <c r="V108" s="131"/>
      <c r="W108" s="131"/>
      <c r="X108" s="131"/>
    </row>
    <row r="109" spans="1:24" ht="23.25" customHeight="1" x14ac:dyDescent="0.15">
      <c r="A109" s="131"/>
      <c r="B109" s="134" t="s">
        <v>273</v>
      </c>
      <c r="C109" s="131"/>
      <c r="D109" s="131"/>
      <c r="E109" s="131"/>
      <c r="F109" s="131"/>
      <c r="G109" s="131"/>
      <c r="H109" s="131"/>
      <c r="I109" s="131"/>
      <c r="J109" s="131"/>
      <c r="K109" s="131"/>
      <c r="L109" s="131"/>
      <c r="M109" s="131"/>
      <c r="N109" s="131"/>
      <c r="O109" s="131"/>
      <c r="P109" s="131"/>
      <c r="Q109" s="131"/>
      <c r="R109" s="131"/>
      <c r="S109" s="131"/>
      <c r="T109" s="131"/>
      <c r="U109" s="131"/>
      <c r="V109" s="131"/>
      <c r="W109" s="131"/>
      <c r="X109" s="131"/>
    </row>
    <row r="110" spans="1:24" ht="23.25" customHeight="1" x14ac:dyDescent="0.15">
      <c r="A110" s="131"/>
      <c r="B110" s="135" t="s">
        <v>123</v>
      </c>
      <c r="C110" s="131"/>
      <c r="D110" s="131"/>
      <c r="E110" s="131"/>
      <c r="F110" s="131"/>
      <c r="G110" s="131"/>
      <c r="H110" s="131"/>
      <c r="I110" s="131"/>
      <c r="J110" s="131"/>
      <c r="K110" s="131"/>
      <c r="L110" s="131"/>
      <c r="M110" s="131"/>
      <c r="N110" s="131"/>
      <c r="O110" s="131"/>
      <c r="P110" s="131"/>
      <c r="Q110" s="131"/>
      <c r="R110" s="131"/>
      <c r="S110" s="131"/>
      <c r="T110" s="131"/>
      <c r="U110" s="131"/>
      <c r="V110" s="131"/>
      <c r="W110" s="131"/>
      <c r="X110" s="131"/>
    </row>
    <row r="111" spans="1:24" ht="23.25" customHeight="1" x14ac:dyDescent="0.15">
      <c r="A111" s="131"/>
      <c r="B111" s="340" t="s">
        <v>124</v>
      </c>
      <c r="C111" s="340"/>
      <c r="D111" s="340"/>
      <c r="E111" s="340"/>
      <c r="F111" s="340"/>
      <c r="G111" s="340"/>
      <c r="H111" s="340"/>
      <c r="I111" s="340"/>
      <c r="J111" s="340"/>
      <c r="K111" s="340"/>
      <c r="L111" s="340"/>
      <c r="M111" s="340"/>
      <c r="N111" s="340"/>
      <c r="O111" s="340"/>
      <c r="P111" s="340"/>
      <c r="Q111" s="340"/>
      <c r="R111" s="340"/>
      <c r="S111" s="340"/>
      <c r="T111" s="340"/>
      <c r="U111" s="131"/>
      <c r="V111" s="131"/>
      <c r="W111" s="131"/>
      <c r="X111" s="131"/>
    </row>
    <row r="114" spans="3:9" hidden="1" x14ac:dyDescent="0.15"/>
    <row r="115" spans="3:9" hidden="1" x14ac:dyDescent="0.15"/>
    <row r="116" spans="3:9" hidden="1" x14ac:dyDescent="0.15">
      <c r="C116" s="337" t="s">
        <v>136</v>
      </c>
      <c r="D116" s="337"/>
      <c r="E116" s="337"/>
      <c r="F116" s="337" t="s">
        <v>137</v>
      </c>
      <c r="G116" s="337"/>
    </row>
    <row r="117" spans="3:9" ht="18.75" hidden="1" customHeight="1" x14ac:dyDescent="0.15">
      <c r="C117" s="343" t="e">
        <f>#REF!</f>
        <v>#REF!</v>
      </c>
      <c r="D117" s="343"/>
      <c r="E117" s="343"/>
      <c r="F117" s="337" t="str">
        <f>IFERROR(VLOOKUP(C117,C120:I124,6,FALSE),"")</f>
        <v/>
      </c>
      <c r="G117" s="337"/>
    </row>
    <row r="118" spans="3:9" ht="18.75" hidden="1" customHeight="1" x14ac:dyDescent="0.15">
      <c r="C118" s="79"/>
    </row>
    <row r="119" spans="3:9" ht="18.75" hidden="1" customHeight="1" x14ac:dyDescent="0.15">
      <c r="C119" s="337" t="s">
        <v>130</v>
      </c>
      <c r="D119" s="337"/>
      <c r="E119" s="337"/>
      <c r="F119" s="337"/>
      <c r="G119" s="337"/>
      <c r="H119" s="337" t="s">
        <v>137</v>
      </c>
      <c r="I119" s="337"/>
    </row>
    <row r="120" spans="3:9" ht="18.75" hidden="1" customHeight="1" x14ac:dyDescent="0.15">
      <c r="C120" s="343" t="s">
        <v>128</v>
      </c>
      <c r="D120" s="343"/>
      <c r="E120" s="343"/>
      <c r="F120" s="343"/>
      <c r="G120" s="343"/>
      <c r="H120" s="337" t="s">
        <v>131</v>
      </c>
      <c r="I120" s="337"/>
    </row>
    <row r="121" spans="3:9" ht="18.75" hidden="1" customHeight="1" x14ac:dyDescent="0.15">
      <c r="C121" s="343" t="s">
        <v>129</v>
      </c>
      <c r="D121" s="343"/>
      <c r="E121" s="343"/>
      <c r="F121" s="343"/>
      <c r="G121" s="343"/>
      <c r="H121" s="337" t="s">
        <v>132</v>
      </c>
      <c r="I121" s="337"/>
    </row>
    <row r="122" spans="3:9" hidden="1" x14ac:dyDescent="0.15">
      <c r="C122" s="338" t="s">
        <v>125</v>
      </c>
      <c r="D122" s="338"/>
      <c r="E122" s="338"/>
      <c r="F122" s="338"/>
      <c r="G122" s="338"/>
      <c r="H122" s="337" t="s">
        <v>133</v>
      </c>
      <c r="I122" s="337"/>
    </row>
    <row r="123" spans="3:9" hidden="1" x14ac:dyDescent="0.15">
      <c r="C123" s="338" t="s">
        <v>126</v>
      </c>
      <c r="D123" s="338"/>
      <c r="E123" s="338"/>
      <c r="F123" s="338"/>
      <c r="G123" s="338"/>
      <c r="H123" s="337" t="s">
        <v>134</v>
      </c>
      <c r="I123" s="337"/>
    </row>
    <row r="124" spans="3:9" hidden="1" x14ac:dyDescent="0.15">
      <c r="C124" s="338" t="s">
        <v>127</v>
      </c>
      <c r="D124" s="338"/>
      <c r="E124" s="338"/>
      <c r="F124" s="338"/>
      <c r="G124" s="338"/>
      <c r="H124" s="337" t="s">
        <v>135</v>
      </c>
      <c r="I124" s="337"/>
    </row>
    <row r="125" spans="3:9" hidden="1" x14ac:dyDescent="0.15"/>
  </sheetData>
  <sheetProtection algorithmName="SHA-512" hashValue="RHLcP7qoHZt0JKTLt/9v0FwwZTj01eLJ/RRMEomzgb326QBtNm/Lwb4gPZ/B7EuV1OVizXIUwI/wS94h6a6ZQA==" saltValue="2pYdGJt/Z7Rxo0l6hzJTcg==" spinCount="100000" sheet="1" selectLockedCells="1"/>
  <mergeCells count="206">
    <mergeCell ref="B16:B19"/>
    <mergeCell ref="C16:E19"/>
    <mergeCell ref="Q70:W70"/>
    <mergeCell ref="Q71:AD71"/>
    <mergeCell ref="Q72:AD72"/>
    <mergeCell ref="B71:O71"/>
    <mergeCell ref="B69:O69"/>
    <mergeCell ref="B1:W1"/>
    <mergeCell ref="R33:S33"/>
    <mergeCell ref="B21:B23"/>
    <mergeCell ref="B25:B28"/>
    <mergeCell ref="C25:E25"/>
    <mergeCell ref="C26:E26"/>
    <mergeCell ref="C27:E27"/>
    <mergeCell ref="C28:E28"/>
    <mergeCell ref="F27:N27"/>
    <mergeCell ref="F28:N28"/>
    <mergeCell ref="C23:E23"/>
    <mergeCell ref="C21:E21"/>
    <mergeCell ref="C22:E22"/>
    <mergeCell ref="F23:N23"/>
    <mergeCell ref="F22:N22"/>
    <mergeCell ref="F21:N21"/>
    <mergeCell ref="B11:B12"/>
    <mergeCell ref="C13:E13"/>
    <mergeCell ref="B13:B14"/>
    <mergeCell ref="P14:W14"/>
    <mergeCell ref="F13:N13"/>
    <mergeCell ref="F14:N14"/>
    <mergeCell ref="B70:O70"/>
    <mergeCell ref="B30:B43"/>
    <mergeCell ref="F38:G40"/>
    <mergeCell ref="F41:G42"/>
    <mergeCell ref="F43:G43"/>
    <mergeCell ref="J38:O38"/>
    <mergeCell ref="J39:O39"/>
    <mergeCell ref="J40:O40"/>
    <mergeCell ref="J41:O41"/>
    <mergeCell ref="J42:O42"/>
    <mergeCell ref="H43:O43"/>
    <mergeCell ref="H38:I38"/>
    <mergeCell ref="H39:I39"/>
    <mergeCell ref="H40:I40"/>
    <mergeCell ref="H41:I41"/>
    <mergeCell ref="H30:O30"/>
    <mergeCell ref="F32:G32"/>
    <mergeCell ref="F26:N26"/>
    <mergeCell ref="K67:L67"/>
    <mergeCell ref="G63:H63"/>
    <mergeCell ref="I63:J63"/>
    <mergeCell ref="G64:H64"/>
    <mergeCell ref="I64:J64"/>
    <mergeCell ref="G59:H59"/>
    <mergeCell ref="C7:E7"/>
    <mergeCell ref="P7:W7"/>
    <mergeCell ref="P9:W9"/>
    <mergeCell ref="P11:W12"/>
    <mergeCell ref="K9:N9"/>
    <mergeCell ref="F12:N12"/>
    <mergeCell ref="F11:N11"/>
    <mergeCell ref="F25:N25"/>
    <mergeCell ref="P21:W21"/>
    <mergeCell ref="P22:W23"/>
    <mergeCell ref="C14:E14"/>
    <mergeCell ref="C9:E9"/>
    <mergeCell ref="F9:J9"/>
    <mergeCell ref="C11:E11"/>
    <mergeCell ref="C12:E12"/>
    <mergeCell ref="J7:N7"/>
    <mergeCell ref="F7:I7"/>
    <mergeCell ref="F16:I19"/>
    <mergeCell ref="J16:N19"/>
    <mergeCell ref="H33:O33"/>
    <mergeCell ref="O47:Q47"/>
    <mergeCell ref="H42:I42"/>
    <mergeCell ref="U30:W30"/>
    <mergeCell ref="U31:W31"/>
    <mergeCell ref="C49:N49"/>
    <mergeCell ref="C51:H51"/>
    <mergeCell ref="I51:J51"/>
    <mergeCell ref="P55:W55"/>
    <mergeCell ref="C30:E43"/>
    <mergeCell ref="F30:G30"/>
    <mergeCell ref="F33:G37"/>
    <mergeCell ref="F31:G31"/>
    <mergeCell ref="U32:W32"/>
    <mergeCell ref="U33:W33"/>
    <mergeCell ref="U35:W35"/>
    <mergeCell ref="U39:W42"/>
    <mergeCell ref="H34:O34"/>
    <mergeCell ref="R30:S32"/>
    <mergeCell ref="P33:Q33"/>
    <mergeCell ref="P34:Q34"/>
    <mergeCell ref="P35:Q35"/>
    <mergeCell ref="P30:Q32"/>
    <mergeCell ref="H31:O31"/>
    <mergeCell ref="H32:O32"/>
    <mergeCell ref="R34:S34"/>
    <mergeCell ref="R35:S35"/>
    <mergeCell ref="U34:W34"/>
    <mergeCell ref="H35:O35"/>
    <mergeCell ref="H36:O36"/>
    <mergeCell ref="P36:Q36"/>
    <mergeCell ref="R36:S36"/>
    <mergeCell ref="C122:G122"/>
    <mergeCell ref="S46:W48"/>
    <mergeCell ref="Q84:W84"/>
    <mergeCell ref="Q87:W87"/>
    <mergeCell ref="Q88:W88"/>
    <mergeCell ref="Q94:W94"/>
    <mergeCell ref="B93:O93"/>
    <mergeCell ref="B94:O94"/>
    <mergeCell ref="C86:O89"/>
    <mergeCell ref="B82:B92"/>
    <mergeCell ref="C90:L90"/>
    <mergeCell ref="C117:E117"/>
    <mergeCell ref="F117:G117"/>
    <mergeCell ref="C116:E116"/>
    <mergeCell ref="F116:G116"/>
    <mergeCell ref="C120:G120"/>
    <mergeCell ref="C123:G123"/>
    <mergeCell ref="C119:G119"/>
    <mergeCell ref="B46:B48"/>
    <mergeCell ref="R46:R48"/>
    <mergeCell ref="B67:B68"/>
    <mergeCell ref="C47:H47"/>
    <mergeCell ref="I47:K47"/>
    <mergeCell ref="O48:Q48"/>
    <mergeCell ref="C46:Q46"/>
    <mergeCell ref="M68:N68"/>
    <mergeCell ref="D64:E64"/>
    <mergeCell ref="B54:B64"/>
    <mergeCell ref="D54:E54"/>
    <mergeCell ref="P56:W56"/>
    <mergeCell ref="P57:W57"/>
    <mergeCell ref="P58:W58"/>
    <mergeCell ref="P59:W59"/>
    <mergeCell ref="H121:I121"/>
    <mergeCell ref="P60:W60"/>
    <mergeCell ref="P61:W61"/>
    <mergeCell ref="P54:W54"/>
    <mergeCell ref="H122:I122"/>
    <mergeCell ref="H123:I123"/>
    <mergeCell ref="Q82:W82"/>
    <mergeCell ref="H124:I124"/>
    <mergeCell ref="C124:G124"/>
    <mergeCell ref="D55:E55"/>
    <mergeCell ref="D56:E56"/>
    <mergeCell ref="D57:E57"/>
    <mergeCell ref="D58:E58"/>
    <mergeCell ref="D59:E59"/>
    <mergeCell ref="D60:E60"/>
    <mergeCell ref="D61:E61"/>
    <mergeCell ref="D62:E62"/>
    <mergeCell ref="D63:E63"/>
    <mergeCell ref="G55:H55"/>
    <mergeCell ref="I55:J55"/>
    <mergeCell ref="G56:H56"/>
    <mergeCell ref="I56:J56"/>
    <mergeCell ref="G57:H57"/>
    <mergeCell ref="I57:J57"/>
    <mergeCell ref="G61:H61"/>
    <mergeCell ref="B111:T111"/>
    <mergeCell ref="C82:K82"/>
    <mergeCell ref="C121:G121"/>
    <mergeCell ref="H119:I119"/>
    <mergeCell ref="H120:I120"/>
    <mergeCell ref="M82:O82"/>
    <mergeCell ref="D91:E91"/>
    <mergeCell ref="D92:E92"/>
    <mergeCell ref="C97:F97"/>
    <mergeCell ref="G97:H97"/>
    <mergeCell ref="K97:O97"/>
    <mergeCell ref="I97:J97"/>
    <mergeCell ref="C99:O102"/>
    <mergeCell ref="B97:B102"/>
    <mergeCell ref="Q78:W78"/>
    <mergeCell ref="Q86:W86"/>
    <mergeCell ref="Q91:W91"/>
    <mergeCell ref="Q89:W89"/>
    <mergeCell ref="Q90:W90"/>
    <mergeCell ref="N78:P78"/>
    <mergeCell ref="C68:L68"/>
    <mergeCell ref="Q85:W85"/>
    <mergeCell ref="U36:W36"/>
    <mergeCell ref="U37:W37"/>
    <mergeCell ref="C77:H77"/>
    <mergeCell ref="I77:J77"/>
    <mergeCell ref="K77:L77"/>
    <mergeCell ref="O77:P77"/>
    <mergeCell ref="C67:F67"/>
    <mergeCell ref="G67:H67"/>
    <mergeCell ref="Q77:W77"/>
    <mergeCell ref="H37:O37"/>
    <mergeCell ref="P37:Q37"/>
    <mergeCell ref="R37:S37"/>
    <mergeCell ref="I61:J61"/>
    <mergeCell ref="I59:J59"/>
    <mergeCell ref="G60:H60"/>
    <mergeCell ref="I60:J60"/>
    <mergeCell ref="G58:H58"/>
    <mergeCell ref="I58:J58"/>
    <mergeCell ref="G54:H54"/>
    <mergeCell ref="I54:J54"/>
    <mergeCell ref="G62:H62"/>
    <mergeCell ref="I62:J62"/>
  </mergeCells>
  <phoneticPr fontId="2" type="Hiragana"/>
  <dataValidations count="10">
    <dataValidation type="list" allowBlank="1" showInputMessage="1" showErrorMessage="1" sqref="F9:J9" xr:uid="{00000000-0002-0000-0000-000000000000}">
      <formula1>"　,小学生,中学校,高等学校,大学,職場一般"</formula1>
    </dataValidation>
    <dataValidation type="list" allowBlank="1" showInputMessage="1" showErrorMessage="1" sqref="O47:Q48" xr:uid="{00000000-0002-0000-0000-000001000000}">
      <formula1>"承諾します,承諾しません"</formula1>
    </dataValidation>
    <dataValidation type="list" allowBlank="1" showInputMessage="1" showErrorMessage="1" sqref="M82:O82" xr:uid="{00000000-0002-0000-0000-000002000000}">
      <formula1>"　,１２日（日）,１８日（土）,１９日（日）"</formula1>
    </dataValidation>
    <dataValidation type="list" allowBlank="1" showInputMessage="1" showErrorMessage="1" sqref="K91:K92" xr:uid="{00000000-0002-0000-0000-000003000000}">
      <formula1>"　,6,7,8,9,10,11,12,13,14,15,16,17,18,19,20,21,22,23,24"</formula1>
    </dataValidation>
    <dataValidation type="list" allowBlank="1" showInputMessage="1" showErrorMessage="1" sqref="M91:M92" xr:uid="{00000000-0002-0000-0000-000004000000}">
      <formula1>"　,00,05,10,15,20,25,30,35,40,45,50,55"</formula1>
    </dataValidation>
    <dataValidation type="list" allowBlank="1" showInputMessage="1" showErrorMessage="1" sqref="D55:E64" xr:uid="{00000000-0002-0000-0000-000005000000}">
      <formula1>"　,ピッコロ,フルート,オーボエ,イングリッシュホルン,ファゴット,B♭クラリネット,E♭クラリネット,アルトクラリネット,バスクラリネット,コントラアルトクラリネット,コントラバスクラリネット,ソプラノサクソフォン,アルトサクソフォン,テナーサクソフォン,バリトンサクソフォン,ホルン,アルトホルン,フリユーゲルホルン,ピッコロトランペット,トランペット,コルネット,トロンボーン,バストロンボーン,ユーフォニアム,バリトン,チューバ,E♭バス,打楽器,コントラバス"</formula1>
    </dataValidation>
    <dataValidation type="list" allowBlank="1" showInputMessage="1" showErrorMessage="1" sqref="F55:F64" xr:uid="{00000000-0002-0000-0000-000006000000}">
      <formula1>"　 ,Ⅰ,Ⅱ,Ⅲ,Ⅳ,Ⅴ,Ⅵ,Ⅶ,Ⅷ,Ⅸ,Ⅹ"</formula1>
    </dataValidation>
    <dataValidation type="list" allowBlank="1" showInputMessage="1" showErrorMessage="1" sqref="H91:H92" xr:uid="{00000000-0002-0000-0000-000008000000}">
      <formula1>"　 ,1,2,3,4,5,6,7,8,9,10,11,12,13,14,15,16,17,18,19,20,21,22,23,24,25,26,27,28,29,30,31"</formula1>
    </dataValidation>
    <dataValidation type="list" allowBlank="1" showInputMessage="1" showErrorMessage="1" sqref="K55:K64" xr:uid="{00000000-0002-0000-0000-000009000000}">
      <formula1>"　,1,2,3,4,5,6,"</formula1>
    </dataValidation>
    <dataValidation type="list" allowBlank="1" showInputMessage="1" showErrorMessage="1" sqref="K77:L77" xr:uid="{00000000-0002-0000-0000-00000A000000}">
      <formula1>"　,１,２,３,４,５,"</formula1>
    </dataValidation>
  </dataValidations>
  <pageMargins left="1.1023622047244095" right="0.31496062992125984" top="0.15748031496062992" bottom="0.15748031496062992" header="0.31496062992125984" footer="0.31496062992125984"/>
  <pageSetup paperSize="9" scale="32"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9" tint="0.39997558519241921"/>
  </sheetPr>
  <dimension ref="A1:D2"/>
  <sheetViews>
    <sheetView workbookViewId="0">
      <selection activeCell="B12" sqref="B12"/>
    </sheetView>
  </sheetViews>
  <sheetFormatPr defaultRowHeight="13.5" x14ac:dyDescent="0.15"/>
  <cols>
    <col min="2" max="2" width="45.625" customWidth="1"/>
    <col min="3" max="3" width="27.125" customWidth="1"/>
    <col min="4" max="4" width="20.375" customWidth="1"/>
  </cols>
  <sheetData>
    <row r="1" spans="1:4" ht="24.75" customHeight="1" x14ac:dyDescent="0.15">
      <c r="A1" s="259" t="s">
        <v>139</v>
      </c>
      <c r="B1" s="260" t="s">
        <v>140</v>
      </c>
      <c r="C1" s="260" t="s">
        <v>312</v>
      </c>
      <c r="D1" s="260" t="s">
        <v>340</v>
      </c>
    </row>
    <row r="2" spans="1:4" ht="33" customHeight="1" x14ac:dyDescent="0.15">
      <c r="A2" s="293">
        <v>1</v>
      </c>
      <c r="B2" s="294" t="str">
        <f>IF('（A)入力シート'!F12="","",'（A)入力シート'!F12)</f>
        <v/>
      </c>
      <c r="C2" s="292" t="str">
        <f>IF('（A)入力シート'!M68="","",'（A)入力シート'!M68)</f>
        <v/>
      </c>
      <c r="D2" s="292" t="str">
        <f>IF('（A)入力シート'!K77="","",'（A)入力シート'!K77)</f>
        <v>　</v>
      </c>
    </row>
  </sheetData>
  <phoneticPr fontId="2"/>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sheetPr>
  <dimension ref="A1:N41"/>
  <sheetViews>
    <sheetView topLeftCell="A19" workbookViewId="0">
      <selection activeCell="C37" sqref="C37:D37"/>
    </sheetView>
  </sheetViews>
  <sheetFormatPr defaultRowHeight="13.5" x14ac:dyDescent="0.15"/>
  <cols>
    <col min="1" max="2" width="7.75" customWidth="1"/>
    <col min="3" max="12" width="8.625" customWidth="1"/>
  </cols>
  <sheetData>
    <row r="1" spans="1:14" ht="22.5" customHeight="1" x14ac:dyDescent="0.15">
      <c r="A1" s="25" t="s">
        <v>146</v>
      </c>
      <c r="B1" s="25"/>
      <c r="C1" s="26"/>
      <c r="D1" s="26"/>
      <c r="E1" s="26"/>
      <c r="F1" s="26"/>
      <c r="G1" s="571" t="s">
        <v>276</v>
      </c>
      <c r="H1" s="571"/>
      <c r="I1" s="571"/>
      <c r="J1" s="571"/>
      <c r="K1" s="571"/>
      <c r="L1" s="571"/>
    </row>
    <row r="2" spans="1:14" ht="9.75" customHeight="1" x14ac:dyDescent="0.15">
      <c r="A2" s="25"/>
      <c r="B2" s="25"/>
      <c r="C2" s="26"/>
      <c r="D2" s="26"/>
      <c r="E2" s="26"/>
      <c r="F2" s="26"/>
      <c r="G2" s="39"/>
      <c r="H2" s="39"/>
      <c r="I2" s="39"/>
      <c r="J2" s="39"/>
      <c r="K2" s="39"/>
      <c r="L2" s="39"/>
    </row>
    <row r="3" spans="1:14" ht="39" customHeight="1" x14ac:dyDescent="0.15">
      <c r="A3" s="572" t="s">
        <v>277</v>
      </c>
      <c r="B3" s="572"/>
      <c r="C3" s="572"/>
      <c r="D3" s="572"/>
      <c r="E3" s="572"/>
      <c r="F3" s="572"/>
      <c r="G3" s="572"/>
      <c r="H3" s="572"/>
      <c r="I3" s="572"/>
      <c r="J3" s="572"/>
      <c r="K3" s="572"/>
      <c r="L3" s="572"/>
    </row>
    <row r="4" spans="1:14" ht="24" customHeight="1" x14ac:dyDescent="0.15">
      <c r="A4" s="552" t="s">
        <v>278</v>
      </c>
      <c r="B4" s="552"/>
      <c r="C4" s="552"/>
      <c r="D4" s="552"/>
      <c r="E4" s="552"/>
      <c r="F4" s="552"/>
      <c r="G4" s="552"/>
      <c r="H4" s="552"/>
      <c r="I4" s="552"/>
      <c r="J4" s="552"/>
      <c r="K4" s="552"/>
      <c r="L4" s="552"/>
      <c r="M4" s="9"/>
    </row>
    <row r="5" spans="1:14" ht="33" customHeight="1" x14ac:dyDescent="0.15">
      <c r="A5" s="577" t="s">
        <v>71</v>
      </c>
      <c r="B5" s="578"/>
      <c r="C5" s="579" t="str">
        <f>IF('（A)入力シート'!F9="","",'（A)入力シート'!F9)</f>
        <v>　</v>
      </c>
      <c r="D5" s="579"/>
      <c r="E5" s="579"/>
      <c r="F5" s="30" t="s">
        <v>8</v>
      </c>
      <c r="G5" s="30"/>
      <c r="H5" s="580" t="s">
        <v>80</v>
      </c>
      <c r="I5" s="581"/>
      <c r="J5" s="582"/>
      <c r="K5" s="582"/>
      <c r="L5" s="31" t="s">
        <v>79</v>
      </c>
    </row>
    <row r="6" spans="1:14" ht="21" customHeight="1" x14ac:dyDescent="0.15">
      <c r="A6" s="573" t="s">
        <v>69</v>
      </c>
      <c r="B6" s="574"/>
      <c r="C6" s="583" t="str">
        <f>IF('（A)入力シート'!F11="","",'（A)入力シート'!F11)</f>
        <v/>
      </c>
      <c r="D6" s="584"/>
      <c r="E6" s="584"/>
      <c r="F6" s="584"/>
      <c r="G6" s="584"/>
      <c r="H6" s="584"/>
      <c r="I6" s="584"/>
      <c r="J6" s="584"/>
      <c r="K6" s="584"/>
      <c r="L6" s="585"/>
    </row>
    <row r="7" spans="1:14" ht="43.5" customHeight="1" x14ac:dyDescent="0.15">
      <c r="A7" s="575" t="s">
        <v>78</v>
      </c>
      <c r="B7" s="576"/>
      <c r="C7" s="586" t="str">
        <f>IF('（A)入力シート'!F12="","",'（A)入力シート'!F12)</f>
        <v/>
      </c>
      <c r="D7" s="587"/>
      <c r="E7" s="587"/>
      <c r="F7" s="587"/>
      <c r="G7" s="587"/>
      <c r="H7" s="587"/>
      <c r="I7" s="587"/>
      <c r="J7" s="587"/>
      <c r="K7" s="587"/>
      <c r="L7" s="588"/>
    </row>
    <row r="8" spans="1:14" ht="36" customHeight="1" x14ac:dyDescent="0.15">
      <c r="A8" s="606" t="s">
        <v>174</v>
      </c>
      <c r="B8" s="607"/>
      <c r="C8" s="563" t="str">
        <f>IF('（A)入力シート'!F16="","",'（A)入力シート'!F16)</f>
        <v/>
      </c>
      <c r="D8" s="564"/>
      <c r="E8" s="564"/>
      <c r="F8" s="564"/>
      <c r="G8" s="564"/>
      <c r="H8" s="565" t="s">
        <v>160</v>
      </c>
      <c r="I8" s="565"/>
      <c r="J8" s="565"/>
      <c r="K8" s="565"/>
      <c r="L8" s="566"/>
    </row>
    <row r="9" spans="1:14" ht="24.75" customHeight="1" x14ac:dyDescent="0.15">
      <c r="A9" s="600" t="s">
        <v>65</v>
      </c>
      <c r="B9" s="601"/>
      <c r="C9" s="34" t="s">
        <v>58</v>
      </c>
      <c r="D9" s="614" t="str">
        <f>IF('（A)入力シート'!F25="","",'（A)入力シート'!F25)</f>
        <v/>
      </c>
      <c r="E9" s="614"/>
      <c r="F9" s="614"/>
      <c r="G9" s="614"/>
      <c r="H9" s="23" t="s">
        <v>59</v>
      </c>
      <c r="I9" s="598" t="str">
        <f>IF('（A)入力シート'!F27="","",'（A)入力シート'!F27)</f>
        <v/>
      </c>
      <c r="J9" s="598"/>
      <c r="K9" s="598"/>
      <c r="L9" s="599"/>
      <c r="M9" s="32"/>
      <c r="N9" s="9"/>
    </row>
    <row r="10" spans="1:14" ht="24.75" customHeight="1" x14ac:dyDescent="0.15">
      <c r="A10" s="602"/>
      <c r="B10" s="603"/>
      <c r="C10" s="604" t="str">
        <f>IF('（A)入力シート'!F26="","",'（A)入力シート'!F26)</f>
        <v/>
      </c>
      <c r="D10" s="605"/>
      <c r="E10" s="605"/>
      <c r="F10" s="605"/>
      <c r="G10" s="605"/>
      <c r="H10" s="38" t="s">
        <v>52</v>
      </c>
      <c r="I10" s="609" t="str">
        <f>IF('（A)入力シート'!F28="","",'（A)入力シート'!F28)</f>
        <v/>
      </c>
      <c r="J10" s="609"/>
      <c r="K10" s="609"/>
      <c r="L10" s="610"/>
      <c r="M10" s="32"/>
      <c r="N10" s="9"/>
    </row>
    <row r="11" spans="1:14" ht="22.5" customHeight="1" x14ac:dyDescent="0.15">
      <c r="A11" s="501" t="s">
        <v>10</v>
      </c>
      <c r="B11" s="502"/>
      <c r="C11" s="536" t="str">
        <f>IF('（A)入力シート'!F21="","",'（A)入力シート'!F21)</f>
        <v/>
      </c>
      <c r="D11" s="537"/>
      <c r="E11" s="537"/>
      <c r="F11" s="537"/>
      <c r="G11" s="538"/>
      <c r="H11" s="539" t="s">
        <v>60</v>
      </c>
      <c r="I11" s="540"/>
      <c r="J11" s="540"/>
      <c r="K11" s="540"/>
      <c r="L11" s="541"/>
      <c r="M11" s="33"/>
    </row>
    <row r="12" spans="1:14" ht="29.25" customHeight="1" x14ac:dyDescent="0.15">
      <c r="A12" s="503" t="s">
        <v>57</v>
      </c>
      <c r="B12" s="504"/>
      <c r="C12" s="611" t="str">
        <f>IF('（A)入力シート'!F22="","",'（A)入力シート'!F22)</f>
        <v/>
      </c>
      <c r="D12" s="612"/>
      <c r="E12" s="612"/>
      <c r="F12" s="612"/>
      <c r="G12" s="613"/>
      <c r="H12" s="608" t="str">
        <f>IF('（A)入力シート'!F23="","",'（A)入力シート'!F23)</f>
        <v/>
      </c>
      <c r="I12" s="609"/>
      <c r="J12" s="609"/>
      <c r="K12" s="609"/>
      <c r="L12" s="610"/>
      <c r="M12" s="32"/>
      <c r="N12" s="9"/>
    </row>
    <row r="13" spans="1:14" ht="33.75" customHeight="1" x14ac:dyDescent="0.15">
      <c r="A13" s="600" t="s">
        <v>161</v>
      </c>
      <c r="B13" s="601"/>
      <c r="C13" s="14" t="s">
        <v>54</v>
      </c>
      <c r="D13" s="591" t="str">
        <f>IF('（A)入力シート'!H31="","",'（A)入力シート'!H31)</f>
        <v/>
      </c>
      <c r="E13" s="592"/>
      <c r="F13" s="592"/>
      <c r="G13" s="592"/>
      <c r="H13" s="592"/>
      <c r="I13" s="593"/>
      <c r="J13" s="567" t="s">
        <v>63</v>
      </c>
      <c r="K13" s="568"/>
      <c r="L13" s="569"/>
      <c r="M13" s="36"/>
    </row>
    <row r="14" spans="1:14" ht="33.75" customHeight="1" x14ac:dyDescent="0.15">
      <c r="A14" s="615"/>
      <c r="B14" s="616"/>
      <c r="C14" s="15" t="s">
        <v>53</v>
      </c>
      <c r="D14" s="594" t="str">
        <f>IF('（A)入力シート'!H32="","",'（A)入力シート'!H32)</f>
        <v/>
      </c>
      <c r="E14" s="595"/>
      <c r="F14" s="595"/>
      <c r="G14" s="595"/>
      <c r="H14" s="595"/>
      <c r="I14" s="596"/>
      <c r="J14" s="567" t="str">
        <f>IF('（A)入力シート'!R30="","",'（A)入力シート'!R30)</f>
        <v/>
      </c>
      <c r="K14" s="568"/>
      <c r="L14" s="569"/>
      <c r="M14" s="35"/>
      <c r="N14" s="9"/>
    </row>
    <row r="15" spans="1:14" ht="18.75" customHeight="1" x14ac:dyDescent="0.15">
      <c r="A15" s="615"/>
      <c r="B15" s="616"/>
      <c r="C15" s="617" t="s">
        <v>82</v>
      </c>
      <c r="D15" s="550" t="str">
        <f>IF('（A)入力シート'!H33="","",'（A)入力シート'!H33)</f>
        <v/>
      </c>
      <c r="E15" s="550"/>
      <c r="F15" s="550"/>
      <c r="G15" s="550"/>
      <c r="H15" s="550"/>
      <c r="I15" s="620" t="s">
        <v>83</v>
      </c>
      <c r="J15" s="554" t="str">
        <f>IF('（A)入力シート'!R33="","",'（A)入力シート'!R33)</f>
        <v/>
      </c>
      <c r="K15" s="555"/>
      <c r="L15" s="556"/>
      <c r="M15" s="35"/>
      <c r="N15" s="9"/>
    </row>
    <row r="16" spans="1:14" ht="18.75" customHeight="1" x14ac:dyDescent="0.15">
      <c r="A16" s="615"/>
      <c r="B16" s="616"/>
      <c r="C16" s="618"/>
      <c r="D16" s="550" t="str">
        <f>IF('（A)入力シート'!H34="","",'（A)入力シート'!H34)</f>
        <v/>
      </c>
      <c r="E16" s="550"/>
      <c r="F16" s="550"/>
      <c r="G16" s="550"/>
      <c r="H16" s="550"/>
      <c r="I16" s="621"/>
      <c r="J16" s="554" t="str">
        <f>IF('（A)入力シート'!R34="","",'（A)入力シート'!R34)</f>
        <v/>
      </c>
      <c r="K16" s="555"/>
      <c r="L16" s="556"/>
      <c r="M16" s="35"/>
      <c r="N16" s="9"/>
    </row>
    <row r="17" spans="1:14" ht="18.75" customHeight="1" x14ac:dyDescent="0.15">
      <c r="A17" s="615"/>
      <c r="B17" s="616"/>
      <c r="C17" s="618"/>
      <c r="D17" s="550" t="str">
        <f>IF('（A)入力シート'!H35="","",'（A)入力シート'!H35)</f>
        <v/>
      </c>
      <c r="E17" s="550"/>
      <c r="F17" s="550"/>
      <c r="G17" s="550"/>
      <c r="H17" s="550"/>
      <c r="I17" s="621"/>
      <c r="J17" s="554" t="str">
        <f>IF('（A)入力シート'!R35="","",'（A)入力シート'!R35)</f>
        <v/>
      </c>
      <c r="K17" s="555"/>
      <c r="L17" s="556"/>
      <c r="M17" s="35"/>
      <c r="N17" s="9"/>
    </row>
    <row r="18" spans="1:14" ht="18.75" customHeight="1" x14ac:dyDescent="0.15">
      <c r="A18" s="615"/>
      <c r="B18" s="616"/>
      <c r="C18" s="618"/>
      <c r="D18" s="550" t="str">
        <f>IF('（A)入力シート'!H36="","",'（A)入力シート'!H36)</f>
        <v/>
      </c>
      <c r="E18" s="550"/>
      <c r="F18" s="550"/>
      <c r="G18" s="550"/>
      <c r="H18" s="550"/>
      <c r="I18" s="621"/>
      <c r="J18" s="554" t="str">
        <f>IF('（A)入力シート'!R36="","",'（A)入力シート'!R36)</f>
        <v/>
      </c>
      <c r="K18" s="555"/>
      <c r="L18" s="556"/>
      <c r="M18" s="35"/>
      <c r="N18" s="9"/>
    </row>
    <row r="19" spans="1:14" ht="18.75" customHeight="1" x14ac:dyDescent="0.15">
      <c r="A19" s="602"/>
      <c r="B19" s="603"/>
      <c r="C19" s="619"/>
      <c r="D19" s="550" t="str">
        <f>IF('（A)入力シート'!H37="","",'（A)入力シート'!H37)</f>
        <v/>
      </c>
      <c r="E19" s="550"/>
      <c r="F19" s="550"/>
      <c r="G19" s="550"/>
      <c r="H19" s="550"/>
      <c r="I19" s="622"/>
      <c r="J19" s="554" t="str">
        <f>IF('（A)入力シート'!R37="","",'（A)入力シート'!R37)</f>
        <v/>
      </c>
      <c r="K19" s="555"/>
      <c r="L19" s="556"/>
      <c r="M19" s="35"/>
      <c r="N19" s="9"/>
    </row>
    <row r="20" spans="1:14" ht="25.5" customHeight="1" x14ac:dyDescent="0.15">
      <c r="A20" s="600" t="s">
        <v>61</v>
      </c>
      <c r="B20" s="601"/>
      <c r="C20" s="22" t="s">
        <v>54</v>
      </c>
      <c r="D20" s="557" t="str">
        <f>IF('（A)入力シート'!J39="","",'（A)入力シート'!J39)</f>
        <v/>
      </c>
      <c r="E20" s="558"/>
      <c r="F20" s="559"/>
      <c r="G20" s="600" t="s">
        <v>55</v>
      </c>
      <c r="H20" s="625"/>
      <c r="I20" s="14" t="s">
        <v>54</v>
      </c>
      <c r="J20" s="557" t="str">
        <f>IF('（A)入力シート'!J41="","",'（A)入力シート'!J41)</f>
        <v/>
      </c>
      <c r="K20" s="558"/>
      <c r="L20" s="559"/>
      <c r="M20" s="33"/>
      <c r="N20" s="9"/>
    </row>
    <row r="21" spans="1:14" ht="25.5" customHeight="1" x14ac:dyDescent="0.15">
      <c r="A21" s="602"/>
      <c r="B21" s="603"/>
      <c r="C21" s="21" t="s">
        <v>53</v>
      </c>
      <c r="D21" s="542" t="str">
        <f>IF('（A)入力シート'!J40="","",'（A)入力シート'!J40)</f>
        <v/>
      </c>
      <c r="E21" s="543"/>
      <c r="F21" s="544"/>
      <c r="G21" s="602"/>
      <c r="H21" s="626"/>
      <c r="I21" s="15" t="s">
        <v>53</v>
      </c>
      <c r="J21" s="542" t="str">
        <f>IF('（A)入力シート'!J42="","",'（A)入力シート'!J42)</f>
        <v/>
      </c>
      <c r="K21" s="543"/>
      <c r="L21" s="544"/>
      <c r="M21" s="36"/>
      <c r="N21" s="9"/>
    </row>
    <row r="22" spans="1:14" ht="27.75" customHeight="1" x14ac:dyDescent="0.15">
      <c r="A22" s="623" t="s">
        <v>62</v>
      </c>
      <c r="B22" s="624"/>
      <c r="C22" s="547" t="str">
        <f>IF('（A)入力シート'!H43="","",'（A)入力シート'!H43)</f>
        <v/>
      </c>
      <c r="D22" s="548"/>
      <c r="E22" s="548"/>
      <c r="F22" s="548"/>
      <c r="G22" s="549"/>
      <c r="H22" s="623"/>
      <c r="I22" s="627"/>
      <c r="J22" s="545"/>
      <c r="K22" s="545"/>
      <c r="L22" s="546"/>
      <c r="M22" s="37"/>
      <c r="N22" s="9"/>
    </row>
    <row r="23" spans="1:14" ht="31.5" customHeight="1" x14ac:dyDescent="0.15">
      <c r="A23" s="511" t="s">
        <v>168</v>
      </c>
      <c r="B23" s="512"/>
      <c r="C23" s="526" t="s">
        <v>279</v>
      </c>
      <c r="D23" s="526"/>
      <c r="E23" s="526"/>
      <c r="F23" s="526"/>
      <c r="G23" s="526"/>
      <c r="H23" s="526"/>
      <c r="I23" s="526"/>
      <c r="J23" s="526"/>
      <c r="K23" s="560" t="str">
        <f>IF('（A)入力シート'!O47="","",'（A)入力シート'!O47)</f>
        <v>承諾します</v>
      </c>
      <c r="L23" s="561"/>
      <c r="M23" s="32"/>
      <c r="N23" s="9"/>
    </row>
    <row r="24" spans="1:14" ht="28.5" customHeight="1" x14ac:dyDescent="0.15">
      <c r="A24" s="513"/>
      <c r="B24" s="514"/>
      <c r="C24" s="589" t="s">
        <v>280</v>
      </c>
      <c r="D24" s="589"/>
      <c r="E24" s="589"/>
      <c r="F24" s="589"/>
      <c r="G24" s="589"/>
      <c r="H24" s="589"/>
      <c r="I24" s="589"/>
      <c r="J24" s="589"/>
      <c r="K24" s="560" t="str">
        <f>IF('（A)入力シート'!O48="","",'（A)入力シート'!O48)</f>
        <v>承諾します</v>
      </c>
      <c r="L24" s="561"/>
      <c r="M24" s="32"/>
      <c r="N24" s="9"/>
    </row>
    <row r="25" spans="1:14" ht="28.5" customHeight="1" x14ac:dyDescent="0.15">
      <c r="A25" s="521" t="s">
        <v>304</v>
      </c>
      <c r="B25" s="522"/>
      <c r="C25" s="523" t="s">
        <v>305</v>
      </c>
      <c r="D25" s="524"/>
      <c r="E25" s="524"/>
      <c r="F25" s="245" t="str">
        <f>IF('（A)入力シート'!I67="","",'（A)入力シート'!I67)</f>
        <v/>
      </c>
      <c r="G25" s="255" t="s">
        <v>306</v>
      </c>
      <c r="H25" s="525" t="str">
        <f>IF('（A)入力シート'!K67="","",'（A)入力シート'!K67)</f>
        <v/>
      </c>
      <c r="I25" s="525"/>
      <c r="J25" s="256" t="s">
        <v>38</v>
      </c>
      <c r="K25" s="246"/>
      <c r="L25" s="247"/>
      <c r="M25" s="32"/>
      <c r="N25" s="9"/>
    </row>
    <row r="26" spans="1:14" ht="27.75" customHeight="1" x14ac:dyDescent="0.15">
      <c r="A26" s="517" t="s">
        <v>293</v>
      </c>
      <c r="B26" s="518"/>
      <c r="C26" s="518"/>
      <c r="D26" s="518"/>
      <c r="E26" s="518"/>
      <c r="F26" s="518"/>
      <c r="G26" s="519"/>
      <c r="H26" s="515" t="s">
        <v>230</v>
      </c>
      <c r="I26" s="516"/>
      <c r="J26" s="548" t="str">
        <f>IF('（A)入力シート'!K77="","",'（A)入力シート'!K77)</f>
        <v>　</v>
      </c>
      <c r="K26" s="548"/>
      <c r="L26" s="243" t="s">
        <v>231</v>
      </c>
      <c r="M26" s="32"/>
      <c r="N26" s="9"/>
    </row>
    <row r="27" spans="1:14" ht="12.75" customHeight="1" x14ac:dyDescent="0.15">
      <c r="A27" s="87"/>
      <c r="B27" s="87"/>
      <c r="C27" s="88"/>
      <c r="D27" s="88"/>
      <c r="E27" s="88"/>
      <c r="F27" s="88"/>
      <c r="G27" s="191"/>
      <c r="H27" s="88"/>
      <c r="I27" s="88"/>
      <c r="J27" s="88"/>
      <c r="K27" s="89"/>
      <c r="L27" s="89"/>
      <c r="M27" s="32"/>
      <c r="N27" s="9"/>
    </row>
    <row r="28" spans="1:14" ht="21" customHeight="1" x14ac:dyDescent="0.15">
      <c r="A28" s="520" t="s">
        <v>163</v>
      </c>
      <c r="B28" s="520"/>
      <c r="C28" s="92" t="s">
        <v>164</v>
      </c>
      <c r="D28" s="527" t="s">
        <v>167</v>
      </c>
      <c r="E28" s="528"/>
      <c r="F28" s="95" t="s">
        <v>165</v>
      </c>
      <c r="G28" s="590" t="s">
        <v>163</v>
      </c>
      <c r="H28" s="520"/>
      <c r="I28" s="92" t="s">
        <v>164</v>
      </c>
      <c r="J28" s="527" t="s">
        <v>167</v>
      </c>
      <c r="K28" s="528"/>
      <c r="L28" s="92" t="s">
        <v>165</v>
      </c>
      <c r="M28" s="32"/>
      <c r="N28" s="9"/>
    </row>
    <row r="29" spans="1:14" ht="24" customHeight="1" x14ac:dyDescent="0.15">
      <c r="A29" s="531" t="str">
        <f>IF('（A)入力シート'!D55="","",'（A)入力シート'!D55)</f>
        <v>　</v>
      </c>
      <c r="B29" s="531"/>
      <c r="C29" s="81" t="str">
        <f>IF('（A)入力シート'!F55="","",'（A)入力シート'!F55)</f>
        <v xml:space="preserve">　 </v>
      </c>
      <c r="D29" s="102" t="str">
        <f>IF('（A)入力シート'!G55="","",'（A)入力シート'!G55)</f>
        <v/>
      </c>
      <c r="E29" s="93" t="str">
        <f>IF('（A)入力シート'!I55="","",'（A)入力シート'!I55)</f>
        <v/>
      </c>
      <c r="F29" s="95" t="str">
        <f>IF('（A)入力シート'!K55="","",'（A)入力シート'!K55)</f>
        <v>　</v>
      </c>
      <c r="G29" s="570" t="str">
        <f>IF('（A)入力シート'!D60="","",'（A)入力シート'!D60)</f>
        <v>　</v>
      </c>
      <c r="H29" s="531"/>
      <c r="I29" s="81" t="str">
        <f>IF('（A)入力シート'!F60="","",'（A)入力シート'!F60)</f>
        <v xml:space="preserve">　 </v>
      </c>
      <c r="J29" s="102" t="str">
        <f>IF('（A)入力シート'!G60="","",'（A)入力シート'!G60)</f>
        <v/>
      </c>
      <c r="K29" s="94" t="str">
        <f>IF('（A)入力シート'!I60="","",'（A)入力シート'!I60)</f>
        <v/>
      </c>
      <c r="L29" s="82" t="str">
        <f>IF('（A)入力シート'!K60="","",'（A)入力シート'!K60)</f>
        <v>　</v>
      </c>
      <c r="M29" s="32"/>
      <c r="N29" s="9"/>
    </row>
    <row r="30" spans="1:14" ht="24" customHeight="1" x14ac:dyDescent="0.15">
      <c r="A30" s="531" t="str">
        <f>IF('（A)入力シート'!D56="","",'（A)入力シート'!D56)</f>
        <v>　</v>
      </c>
      <c r="B30" s="531"/>
      <c r="C30" s="141" t="str">
        <f>IF('（A)入力シート'!F56="","",'（A)入力シート'!F56)</f>
        <v xml:space="preserve">　 </v>
      </c>
      <c r="D30" s="102" t="str">
        <f>IF('（A)入力シート'!G56="","",'（A)入力シート'!G56)</f>
        <v/>
      </c>
      <c r="E30" s="93" t="str">
        <f>IF('（A)入力シート'!I56="","",'（A)入力シート'!I56)</f>
        <v/>
      </c>
      <c r="F30" s="95" t="str">
        <f>IF('（A)入力シート'!K56="","",'（A)入力シート'!K56)</f>
        <v>　</v>
      </c>
      <c r="G30" s="570" t="str">
        <f>IF('（A)入力シート'!D61="","",'（A)入力シート'!D61)</f>
        <v>　</v>
      </c>
      <c r="H30" s="531"/>
      <c r="I30" s="141" t="str">
        <f>IF('（A)入力シート'!F61="","",'（A)入力シート'!F61)</f>
        <v xml:space="preserve">　 </v>
      </c>
      <c r="J30" s="102" t="str">
        <f>IF('（A)入力シート'!G61="","",'（A)入力シート'!G61)</f>
        <v/>
      </c>
      <c r="K30" s="94" t="str">
        <f>IF('（A)入力シート'!I61="","",'（A)入力シート'!I61)</f>
        <v/>
      </c>
      <c r="L30" s="139" t="str">
        <f>IF('（A)入力シート'!K61="","",'（A)入力シート'!K61)</f>
        <v>　</v>
      </c>
      <c r="M30" s="32"/>
      <c r="N30" s="9"/>
    </row>
    <row r="31" spans="1:14" ht="24" customHeight="1" x14ac:dyDescent="0.15">
      <c r="A31" s="531" t="str">
        <f>IF('（A)入力シート'!D57="","",'（A)入力シート'!D57)</f>
        <v>　</v>
      </c>
      <c r="B31" s="531"/>
      <c r="C31" s="141" t="str">
        <f>IF('（A)入力シート'!F57="","",'（A)入力シート'!F57)</f>
        <v xml:space="preserve">　 </v>
      </c>
      <c r="D31" s="102" t="str">
        <f>IF('（A)入力シート'!G57="","",'（A)入力シート'!G57)</f>
        <v/>
      </c>
      <c r="E31" s="93" t="str">
        <f>IF('（A)入力シート'!I57="","",'（A)入力シート'!I57)</f>
        <v/>
      </c>
      <c r="F31" s="95" t="str">
        <f>IF('（A)入力シート'!K57="","",'（A)入力シート'!K57)</f>
        <v>　</v>
      </c>
      <c r="G31" s="570" t="str">
        <f>IF('（A)入力シート'!D62="","",'（A)入力シート'!D62)</f>
        <v>　</v>
      </c>
      <c r="H31" s="531"/>
      <c r="I31" s="141" t="str">
        <f>IF('（A)入力シート'!F62="","",'（A)入力シート'!F62)</f>
        <v xml:space="preserve">　 </v>
      </c>
      <c r="J31" s="102" t="str">
        <f>IF('（A)入力シート'!G62="","",'（A)入力シート'!G62)</f>
        <v/>
      </c>
      <c r="K31" s="94" t="str">
        <f>IF('（A)入力シート'!I62="","",'（A)入力シート'!I62)</f>
        <v/>
      </c>
      <c r="L31" s="139" t="str">
        <f>IF('（A)入力シート'!K62="","",'（A)入力シート'!K62)</f>
        <v>　</v>
      </c>
      <c r="M31" s="32"/>
      <c r="N31" s="9"/>
    </row>
    <row r="32" spans="1:14" ht="24" customHeight="1" x14ac:dyDescent="0.15">
      <c r="A32" s="531" t="str">
        <f>IF('（A)入力シート'!D58="","",'（A)入力シート'!D58)</f>
        <v>　</v>
      </c>
      <c r="B32" s="531"/>
      <c r="C32" s="141" t="str">
        <f>IF('（A)入力シート'!F58="","",'（A)入力シート'!F58)</f>
        <v xml:space="preserve">　 </v>
      </c>
      <c r="D32" s="102" t="str">
        <f>IF('（A)入力シート'!G58="","",'（A)入力シート'!G58)</f>
        <v/>
      </c>
      <c r="E32" s="93" t="str">
        <f>IF('（A)入力シート'!I58="","",'（A)入力シート'!I58)</f>
        <v/>
      </c>
      <c r="F32" s="95" t="str">
        <f>IF('（A)入力シート'!K58="","",'（A)入力シート'!K58)</f>
        <v>　</v>
      </c>
      <c r="G32" s="570" t="str">
        <f>IF('（A)入力シート'!D63="","",'（A)入力シート'!D63)</f>
        <v>　</v>
      </c>
      <c r="H32" s="531"/>
      <c r="I32" s="141" t="str">
        <f>IF('（A)入力シート'!F63="","",'（A)入力シート'!F63)</f>
        <v xml:space="preserve">　 </v>
      </c>
      <c r="J32" s="102" t="str">
        <f>IF('（A)入力シート'!G63="","",'（A)入力シート'!G63)</f>
        <v/>
      </c>
      <c r="K32" s="94" t="str">
        <f>IF('（A)入力シート'!I63="","",'（A)入力シート'!I63)</f>
        <v/>
      </c>
      <c r="L32" s="139" t="str">
        <f>IF('（A)入力シート'!K63="","",'（A)入力シート'!K63)</f>
        <v>　</v>
      </c>
      <c r="M32" s="32"/>
      <c r="N32" s="9"/>
    </row>
    <row r="33" spans="1:14" ht="24" customHeight="1" x14ac:dyDescent="0.15">
      <c r="A33" s="531" t="str">
        <f>IF('（A)入力シート'!D59="","",'（A)入力シート'!D59)</f>
        <v>　</v>
      </c>
      <c r="B33" s="531"/>
      <c r="C33" s="141" t="str">
        <f>IF('（A)入力シート'!F59="","",'（A)入力シート'!F59)</f>
        <v xml:space="preserve">　 </v>
      </c>
      <c r="D33" s="102" t="str">
        <f>IF('（A)入力シート'!G59="","",'（A)入力シート'!G59)</f>
        <v/>
      </c>
      <c r="E33" s="93" t="str">
        <f>IF('（A)入力シート'!I59="","",'（A)入力シート'!I59)</f>
        <v/>
      </c>
      <c r="F33" s="95" t="str">
        <f>IF('（A)入力シート'!K59="","",'（A)入力シート'!K59)</f>
        <v>　</v>
      </c>
      <c r="G33" s="570" t="str">
        <f>IF('（A)入力シート'!D64="","",'（A)入力シート'!D64)</f>
        <v>　</v>
      </c>
      <c r="H33" s="531"/>
      <c r="I33" s="141" t="str">
        <f>IF('（A)入力シート'!F64="","",'（A)入力シート'!F64)</f>
        <v xml:space="preserve">　 </v>
      </c>
      <c r="J33" s="102" t="str">
        <f>IF('（A)入力シート'!G64="","",'（A)入力シート'!G64)</f>
        <v/>
      </c>
      <c r="K33" s="94" t="str">
        <f>IF('（A)入力シート'!I64="","",'（A)入力シート'!I64)</f>
        <v/>
      </c>
      <c r="L33" s="139" t="str">
        <f>IF('（A)入力シート'!K64="","",'（A)入力シート'!K64)</f>
        <v>　</v>
      </c>
      <c r="M33" s="32"/>
      <c r="N33" s="9"/>
    </row>
    <row r="34" spans="1:14" ht="9" customHeight="1" x14ac:dyDescent="0.15">
      <c r="A34" s="25"/>
      <c r="B34" s="25"/>
      <c r="C34" s="90"/>
      <c r="D34" s="90"/>
      <c r="E34" s="88"/>
      <c r="F34" s="90"/>
      <c r="G34" s="90"/>
      <c r="H34" s="90"/>
      <c r="I34" s="90"/>
      <c r="J34" s="88"/>
      <c r="K34" s="26"/>
      <c r="L34" s="26"/>
    </row>
    <row r="35" spans="1:14" ht="27" customHeight="1" x14ac:dyDescent="0.15">
      <c r="A35" s="562" t="s">
        <v>307</v>
      </c>
      <c r="B35" s="562"/>
      <c r="C35" s="562"/>
      <c r="D35" s="562"/>
      <c r="E35" s="562"/>
      <c r="F35" s="562"/>
      <c r="G35" s="562"/>
      <c r="H35" s="562"/>
      <c r="I35" s="562"/>
      <c r="J35" s="562"/>
      <c r="K35" s="562"/>
      <c r="L35" s="562"/>
    </row>
    <row r="36" spans="1:14" ht="6.75" customHeight="1" x14ac:dyDescent="0.15">
      <c r="A36" s="140"/>
      <c r="B36" s="140"/>
      <c r="C36" s="40"/>
      <c r="D36" s="40"/>
      <c r="E36" s="42"/>
      <c r="F36" s="41"/>
      <c r="G36" s="41"/>
      <c r="H36" s="41"/>
      <c r="I36" s="41"/>
      <c r="J36" s="43"/>
      <c r="K36" s="43"/>
      <c r="L36" s="43"/>
    </row>
    <row r="37" spans="1:14" ht="24.75" customHeight="1" x14ac:dyDescent="0.15">
      <c r="A37" s="530" t="s">
        <v>291</v>
      </c>
      <c r="B37" s="530"/>
      <c r="C37" s="529">
        <f ca="1">TODAY()</f>
        <v>44504</v>
      </c>
      <c r="D37" s="529"/>
      <c r="E37" s="44"/>
      <c r="F37" s="44"/>
      <c r="G37" s="44"/>
      <c r="H37" s="44"/>
      <c r="I37" s="44"/>
      <c r="J37" s="44"/>
      <c r="K37" s="26"/>
      <c r="L37" s="26"/>
    </row>
    <row r="38" spans="1:14" ht="18.75" customHeight="1" x14ac:dyDescent="0.15">
      <c r="A38" s="26"/>
      <c r="B38" s="26"/>
      <c r="C38" s="29"/>
      <c r="D38" s="29"/>
      <c r="E38" s="27"/>
      <c r="F38" s="535" t="s">
        <v>64</v>
      </c>
      <c r="G38" s="535"/>
      <c r="H38" s="553" t="str">
        <f>IF('（A)入力シート'!F12="","",'（A)入力シート'!F12)</f>
        <v/>
      </c>
      <c r="I38" s="553"/>
      <c r="J38" s="553"/>
      <c r="K38" s="553"/>
      <c r="L38" s="553"/>
    </row>
    <row r="39" spans="1:14" ht="18.75" customHeight="1" x14ac:dyDescent="0.15">
      <c r="A39" s="26"/>
      <c r="B39" s="505" t="s">
        <v>169</v>
      </c>
      <c r="C39" s="506"/>
      <c r="D39" s="507"/>
      <c r="E39" s="27"/>
      <c r="F39" s="535"/>
      <c r="G39" s="535"/>
      <c r="H39" s="534"/>
      <c r="I39" s="534"/>
      <c r="J39" s="534"/>
      <c r="K39" s="534"/>
      <c r="L39" s="534"/>
    </row>
    <row r="40" spans="1:14" ht="18.75" customHeight="1" x14ac:dyDescent="0.15">
      <c r="A40" s="25"/>
      <c r="B40" s="508"/>
      <c r="C40" s="509"/>
      <c r="D40" s="510"/>
      <c r="E40" s="28"/>
      <c r="F40" s="597" t="s">
        <v>56</v>
      </c>
      <c r="G40" s="597"/>
      <c r="H40" s="533" t="str">
        <f>IF('（A)入力シート'!F14="","",'（A)入力シート'!F14)</f>
        <v/>
      </c>
      <c r="I40" s="533"/>
      <c r="J40" s="533"/>
      <c r="K40" s="533"/>
      <c r="L40" s="551" t="s">
        <v>121</v>
      </c>
    </row>
    <row r="41" spans="1:14" ht="18.75" customHeight="1" x14ac:dyDescent="0.15">
      <c r="E41" s="9"/>
      <c r="F41" s="532" t="s">
        <v>81</v>
      </c>
      <c r="G41" s="532"/>
      <c r="H41" s="534"/>
      <c r="I41" s="534"/>
      <c r="J41" s="534"/>
      <c r="K41" s="534"/>
      <c r="L41" s="552"/>
    </row>
  </sheetData>
  <sheetProtection algorithmName="SHA-512" hashValue="jO0neVVERP7pjbyuQ3mAuj3bxwoJp0V5ShjSblQhYZXmf1gD+6RN2nWBX+WAkvnbQS810DyLieA1PvifxWNvUA==" saltValue="qglHXjRK26cYemscOZVSGQ==" spinCount="100000" sheet="1" objects="1" scenarios="1"/>
  <mergeCells count="87">
    <mergeCell ref="F40:G40"/>
    <mergeCell ref="I9:L9"/>
    <mergeCell ref="A9:B10"/>
    <mergeCell ref="C10:G10"/>
    <mergeCell ref="A8:B8"/>
    <mergeCell ref="H12:L12"/>
    <mergeCell ref="C12:G12"/>
    <mergeCell ref="I10:L10"/>
    <mergeCell ref="D9:G9"/>
    <mergeCell ref="A13:B19"/>
    <mergeCell ref="C15:C19"/>
    <mergeCell ref="I15:I19"/>
    <mergeCell ref="D15:H15"/>
    <mergeCell ref="D16:H16"/>
    <mergeCell ref="D17:H17"/>
    <mergeCell ref="A20:B21"/>
    <mergeCell ref="J18:L18"/>
    <mergeCell ref="G31:H31"/>
    <mergeCell ref="G32:H32"/>
    <mergeCell ref="A29:B29"/>
    <mergeCell ref="A30:B30"/>
    <mergeCell ref="A31:B31"/>
    <mergeCell ref="A32:B32"/>
    <mergeCell ref="A22:B22"/>
    <mergeCell ref="D20:F20"/>
    <mergeCell ref="D21:F21"/>
    <mergeCell ref="G20:H21"/>
    <mergeCell ref="H22:I22"/>
    <mergeCell ref="G1:L1"/>
    <mergeCell ref="A3:L3"/>
    <mergeCell ref="A6:B6"/>
    <mergeCell ref="A7:B7"/>
    <mergeCell ref="A4:L4"/>
    <mergeCell ref="A5:B5"/>
    <mergeCell ref="C5:E5"/>
    <mergeCell ref="H5:I5"/>
    <mergeCell ref="J5:K5"/>
    <mergeCell ref="C6:L6"/>
    <mergeCell ref="C7:L7"/>
    <mergeCell ref="C8:G8"/>
    <mergeCell ref="H8:L8"/>
    <mergeCell ref="J13:L13"/>
    <mergeCell ref="J14:L14"/>
    <mergeCell ref="G33:H33"/>
    <mergeCell ref="J28:K28"/>
    <mergeCell ref="G29:H29"/>
    <mergeCell ref="G30:H30"/>
    <mergeCell ref="C24:J24"/>
    <mergeCell ref="G28:H28"/>
    <mergeCell ref="K24:L24"/>
    <mergeCell ref="D13:I13"/>
    <mergeCell ref="D14:I14"/>
    <mergeCell ref="D19:H19"/>
    <mergeCell ref="J15:L15"/>
    <mergeCell ref="J16:L16"/>
    <mergeCell ref="F41:G41"/>
    <mergeCell ref="H40:K41"/>
    <mergeCell ref="F38:G39"/>
    <mergeCell ref="C11:G11"/>
    <mergeCell ref="H11:L11"/>
    <mergeCell ref="J21:L21"/>
    <mergeCell ref="J22:L22"/>
    <mergeCell ref="C22:G22"/>
    <mergeCell ref="D18:H18"/>
    <mergeCell ref="L40:L41"/>
    <mergeCell ref="H38:L39"/>
    <mergeCell ref="J26:K26"/>
    <mergeCell ref="J19:L19"/>
    <mergeCell ref="J20:L20"/>
    <mergeCell ref="K23:L23"/>
    <mergeCell ref="A35:L35"/>
    <mergeCell ref="A11:B11"/>
    <mergeCell ref="A12:B12"/>
    <mergeCell ref="B39:D40"/>
    <mergeCell ref="A23:B24"/>
    <mergeCell ref="H26:I26"/>
    <mergeCell ref="A26:G26"/>
    <mergeCell ref="A28:B28"/>
    <mergeCell ref="A25:B25"/>
    <mergeCell ref="C25:E25"/>
    <mergeCell ref="H25:I25"/>
    <mergeCell ref="C23:J23"/>
    <mergeCell ref="D28:E28"/>
    <mergeCell ref="C37:D37"/>
    <mergeCell ref="A37:B37"/>
    <mergeCell ref="A33:B33"/>
    <mergeCell ref="J17:L17"/>
  </mergeCells>
  <phoneticPr fontId="2"/>
  <pageMargins left="0.9055118110236221" right="0.19685039370078741" top="0.55118110236220474" bottom="0.15748031496062992" header="0.31496062992125984" footer="0.31496062992125984"/>
  <pageSetup paperSize="9" scale="8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00"/>
  </sheetPr>
  <dimension ref="A1:L21"/>
  <sheetViews>
    <sheetView workbookViewId="0">
      <selection activeCell="C11" sqref="C11:F11"/>
    </sheetView>
  </sheetViews>
  <sheetFormatPr defaultRowHeight="13.5" x14ac:dyDescent="0.15"/>
  <cols>
    <col min="1" max="2" width="8.125" customWidth="1"/>
    <col min="3" max="4" width="10.125" customWidth="1"/>
    <col min="8" max="10" width="9.375" customWidth="1"/>
  </cols>
  <sheetData>
    <row r="1" spans="1:12" ht="20.25" customHeight="1" x14ac:dyDescent="0.15">
      <c r="A1" s="16" t="s">
        <v>147</v>
      </c>
      <c r="B1" s="13"/>
      <c r="C1" s="13"/>
      <c r="D1" s="13"/>
      <c r="E1" s="13"/>
      <c r="F1" s="42"/>
      <c r="G1" s="571" t="s">
        <v>283</v>
      </c>
      <c r="H1" s="571"/>
      <c r="I1" s="571"/>
      <c r="J1" s="571"/>
      <c r="K1" s="42"/>
    </row>
    <row r="2" spans="1:12" ht="20.25" customHeight="1" x14ac:dyDescent="0.15">
      <c r="A2" s="16"/>
      <c r="B2" s="13"/>
      <c r="C2" s="13"/>
      <c r="D2" s="13"/>
      <c r="E2" s="13"/>
      <c r="F2" s="13"/>
      <c r="G2" s="13"/>
      <c r="H2" s="17"/>
      <c r="I2" s="13"/>
      <c r="J2" s="13"/>
    </row>
    <row r="3" spans="1:12" ht="35.25" customHeight="1" x14ac:dyDescent="0.15">
      <c r="A3" s="572" t="s">
        <v>281</v>
      </c>
      <c r="B3" s="572"/>
      <c r="C3" s="572"/>
      <c r="D3" s="572"/>
      <c r="E3" s="572"/>
      <c r="F3" s="572"/>
      <c r="G3" s="572"/>
      <c r="H3" s="572"/>
      <c r="I3" s="572"/>
      <c r="J3" s="572"/>
      <c r="K3" s="45"/>
      <c r="L3" s="45"/>
    </row>
    <row r="4" spans="1:12" ht="29.25" customHeight="1" x14ac:dyDescent="0.15">
      <c r="A4" s="633" t="s">
        <v>282</v>
      </c>
      <c r="B4" s="633"/>
      <c r="C4" s="633"/>
      <c r="D4" s="633"/>
      <c r="E4" s="633"/>
      <c r="F4" s="633"/>
      <c r="G4" s="633"/>
      <c r="H4" s="633"/>
      <c r="I4" s="633"/>
      <c r="J4" s="633"/>
      <c r="K4" s="29"/>
      <c r="L4" s="29"/>
    </row>
    <row r="5" spans="1:12" ht="29.25" customHeight="1" x14ac:dyDescent="0.15">
      <c r="A5" s="96"/>
      <c r="B5" s="96"/>
      <c r="C5" s="96"/>
      <c r="D5" s="96"/>
      <c r="E5" s="96"/>
      <c r="F5" s="96"/>
      <c r="G5" s="96"/>
      <c r="H5" s="96"/>
      <c r="I5" s="96"/>
      <c r="J5" s="96"/>
      <c r="K5" s="29"/>
      <c r="L5" s="29"/>
    </row>
    <row r="6" spans="1:12" ht="49.5" customHeight="1" x14ac:dyDescent="0.15">
      <c r="A6" s="634" t="s">
        <v>66</v>
      </c>
      <c r="B6" s="634"/>
      <c r="C6" s="634"/>
      <c r="D6" s="634"/>
      <c r="E6" s="634"/>
      <c r="F6" s="634"/>
      <c r="G6" s="634"/>
      <c r="H6" s="634"/>
      <c r="I6" s="634"/>
      <c r="J6" s="634"/>
      <c r="K6" s="9"/>
    </row>
    <row r="7" spans="1:12" ht="27" customHeight="1" x14ac:dyDescent="0.15">
      <c r="A7" s="86"/>
      <c r="B7" s="86"/>
      <c r="C7" s="86"/>
      <c r="D7" s="86"/>
      <c r="E7" s="86"/>
      <c r="F7" s="86"/>
      <c r="G7" s="86"/>
      <c r="H7" s="86"/>
      <c r="I7" s="86"/>
      <c r="J7" s="86"/>
      <c r="K7" s="9"/>
    </row>
    <row r="8" spans="1:12" ht="42" customHeight="1" x14ac:dyDescent="0.15">
      <c r="A8" s="635" t="s">
        <v>71</v>
      </c>
      <c r="B8" s="636"/>
      <c r="C8" s="639" t="str">
        <f>IF('（A)入力シート'!F9="","",'（A)入力シート'!F9)</f>
        <v>　</v>
      </c>
      <c r="D8" s="639"/>
      <c r="E8" s="18" t="s">
        <v>67</v>
      </c>
      <c r="F8" s="648" t="s">
        <v>70</v>
      </c>
      <c r="G8" s="648"/>
      <c r="H8" s="640"/>
      <c r="I8" s="640"/>
      <c r="J8" s="19" t="s">
        <v>68</v>
      </c>
    </row>
    <row r="9" spans="1:12" ht="30.75" customHeight="1" x14ac:dyDescent="0.15">
      <c r="A9" s="501" t="s">
        <v>69</v>
      </c>
      <c r="B9" s="502"/>
      <c r="C9" s="557" t="str">
        <f>IF('（A)入力シート'!F11="","",'（A)入力シート'!F11)</f>
        <v/>
      </c>
      <c r="D9" s="558"/>
      <c r="E9" s="558"/>
      <c r="F9" s="558"/>
      <c r="G9" s="558"/>
      <c r="H9" s="558"/>
      <c r="I9" s="558"/>
      <c r="J9" s="559"/>
    </row>
    <row r="10" spans="1:12" ht="49.5" customHeight="1" x14ac:dyDescent="0.15">
      <c r="A10" s="628" t="s">
        <v>11</v>
      </c>
      <c r="B10" s="629"/>
      <c r="C10" s="647" t="str">
        <f>IF('（A)入力シート'!F12="","",'（A)入力シート'!F12)</f>
        <v/>
      </c>
      <c r="D10" s="641"/>
      <c r="E10" s="641"/>
      <c r="F10" s="641"/>
      <c r="G10" s="641"/>
      <c r="H10" s="641"/>
      <c r="I10" s="641"/>
      <c r="J10" s="642"/>
    </row>
    <row r="11" spans="1:12" ht="51.75" customHeight="1" x14ac:dyDescent="0.15">
      <c r="A11" s="637" t="s">
        <v>175</v>
      </c>
      <c r="B11" s="638"/>
      <c r="C11" s="649" t="str">
        <f>IF('（A)入力シート'!F16="","",'（A)入力シート'!F16)</f>
        <v/>
      </c>
      <c r="D11" s="650"/>
      <c r="E11" s="650"/>
      <c r="F11" s="650"/>
      <c r="G11" s="651" t="s">
        <v>170</v>
      </c>
      <c r="H11" s="651"/>
      <c r="I11" s="651"/>
      <c r="J11" s="652"/>
    </row>
    <row r="12" spans="1:12" ht="28.5" customHeight="1" x14ac:dyDescent="0.15">
      <c r="A12" s="643" t="s">
        <v>152</v>
      </c>
      <c r="B12" s="644"/>
      <c r="C12" s="48" t="s">
        <v>89</v>
      </c>
      <c r="D12" s="537" t="str">
        <f>IF('（A)入力シート'!J38="","",'（A)入力シート'!J38)</f>
        <v/>
      </c>
      <c r="E12" s="537"/>
      <c r="F12" s="537"/>
      <c r="G12" s="537"/>
      <c r="H12" s="537"/>
      <c r="I12" s="47" ph="1"/>
      <c r="J12" s="46" ph="1"/>
    </row>
    <row r="13" spans="1:12" ht="50.25" customHeight="1" x14ac:dyDescent="0.15">
      <c r="A13" s="645"/>
      <c r="B13" s="646"/>
      <c r="C13" s="49" t="s">
        <v>87</v>
      </c>
      <c r="D13" s="655" t="str">
        <f>IF('（A)入力シート'!J39="","",'（A)入力シート'!J39)</f>
        <v/>
      </c>
      <c r="E13" s="655"/>
      <c r="F13" s="655"/>
      <c r="G13" s="655"/>
      <c r="H13" s="655"/>
      <c r="I13" s="653" t="s">
        <v>86</v>
      </c>
      <c r="J13" s="654"/>
    </row>
    <row r="14" spans="1:12" ht="28.5" customHeight="1" x14ac:dyDescent="0.15">
      <c r="A14" s="645"/>
      <c r="B14" s="646"/>
      <c r="C14" s="48" t="s">
        <v>88</v>
      </c>
      <c r="D14" s="558" t="str">
        <f>IF('（A)入力シート'!H30="","",'（A)入力シート'!H30)</f>
        <v/>
      </c>
      <c r="E14" s="558"/>
      <c r="F14" s="558"/>
      <c r="G14" s="558"/>
      <c r="H14" s="558"/>
      <c r="I14" s="558"/>
      <c r="J14" s="559"/>
    </row>
    <row r="15" spans="1:12" ht="50.25" customHeight="1" x14ac:dyDescent="0.15">
      <c r="A15" s="628"/>
      <c r="B15" s="629"/>
      <c r="C15" s="49" t="s">
        <v>90</v>
      </c>
      <c r="D15" s="641" t="str">
        <f>IF('（A)入力シート'!H31="","",'（A)入力シート'!H31)</f>
        <v/>
      </c>
      <c r="E15" s="641"/>
      <c r="F15" s="641"/>
      <c r="G15" s="641"/>
      <c r="H15" s="641"/>
      <c r="I15" s="641"/>
      <c r="J15" s="642"/>
    </row>
    <row r="16" spans="1:12" ht="70.5" customHeight="1" x14ac:dyDescent="0.15">
      <c r="A16" s="628" t="s">
        <v>72</v>
      </c>
      <c r="B16" s="629"/>
      <c r="C16" s="630"/>
      <c r="D16" s="631"/>
      <c r="E16" s="631"/>
      <c r="F16" s="631"/>
      <c r="G16" s="631"/>
      <c r="H16" s="631"/>
      <c r="I16" s="631"/>
      <c r="J16" s="632"/>
    </row>
    <row r="17" spans="1:10" ht="16.5" customHeight="1" x14ac:dyDescent="0.15">
      <c r="A17" s="20"/>
      <c r="B17" s="20"/>
      <c r="C17" s="12"/>
      <c r="D17" s="12"/>
      <c r="E17" s="12"/>
      <c r="F17" s="12"/>
      <c r="G17" s="12"/>
      <c r="H17" s="12"/>
      <c r="I17" s="12"/>
      <c r="J17" s="12"/>
    </row>
    <row r="18" spans="1:10" ht="19.5" customHeight="1" x14ac:dyDescent="0.15">
      <c r="A18" s="17" t="s">
        <v>73</v>
      </c>
      <c r="B18" s="17"/>
      <c r="C18" s="13"/>
      <c r="D18" s="13"/>
      <c r="E18" s="13"/>
      <c r="F18" s="13"/>
      <c r="G18" s="13"/>
      <c r="H18" s="13"/>
      <c r="I18" s="13"/>
      <c r="J18" s="13"/>
    </row>
    <row r="19" spans="1:10" ht="19.5" customHeight="1" x14ac:dyDescent="0.15">
      <c r="A19" s="17" t="s">
        <v>84</v>
      </c>
      <c r="B19" s="17"/>
      <c r="C19" s="13"/>
      <c r="D19" s="13"/>
      <c r="E19" s="13"/>
      <c r="F19" s="13"/>
      <c r="G19" s="13"/>
      <c r="H19" s="13"/>
      <c r="I19" s="13"/>
      <c r="J19" s="13"/>
    </row>
    <row r="20" spans="1:10" ht="19.5" customHeight="1" x14ac:dyDescent="0.15">
      <c r="A20" s="17" t="s">
        <v>85</v>
      </c>
      <c r="B20" s="17"/>
      <c r="C20" s="13"/>
      <c r="D20" s="13"/>
      <c r="E20" s="13"/>
      <c r="F20" s="13"/>
      <c r="G20" s="13"/>
      <c r="H20" s="13"/>
      <c r="I20" s="13"/>
      <c r="J20" s="13"/>
    </row>
    <row r="21" spans="1:10" ht="19.5" customHeight="1" x14ac:dyDescent="0.15">
      <c r="A21" s="17"/>
      <c r="B21" s="17"/>
      <c r="C21" s="13"/>
      <c r="D21" s="13"/>
      <c r="E21" s="13"/>
      <c r="F21" s="13"/>
      <c r="G21" s="13"/>
      <c r="H21" s="13"/>
      <c r="I21" s="13"/>
      <c r="J21" s="13"/>
    </row>
  </sheetData>
  <sheetProtection algorithmName="SHA-512" hashValue="gtUjCC7fKUkWxQyNArxumgYmM/msg+jHPRF3A1y2c8yRC5zeNQKLVHZ8/7TkX00LwWYcD3J3mXjea1SOobLEig==" saltValue="ML2Wh+9GVeUkR0nXhlHQrQ==" spinCount="100000" sheet="1" objects="1" scenarios="1"/>
  <mergeCells count="23">
    <mergeCell ref="D14:J14"/>
    <mergeCell ref="F8:G8"/>
    <mergeCell ref="C11:F11"/>
    <mergeCell ref="G11:J11"/>
    <mergeCell ref="I13:J13"/>
    <mergeCell ref="D12:H12"/>
    <mergeCell ref="D13:H13"/>
    <mergeCell ref="G1:J1"/>
    <mergeCell ref="A16:B16"/>
    <mergeCell ref="C16:J16"/>
    <mergeCell ref="A3:J3"/>
    <mergeCell ref="A4:J4"/>
    <mergeCell ref="A6:J6"/>
    <mergeCell ref="A8:B8"/>
    <mergeCell ref="A11:B11"/>
    <mergeCell ref="A10:B10"/>
    <mergeCell ref="A9:B9"/>
    <mergeCell ref="C8:D8"/>
    <mergeCell ref="H8:I8"/>
    <mergeCell ref="D15:J15"/>
    <mergeCell ref="A12:B15"/>
    <mergeCell ref="C10:J10"/>
    <mergeCell ref="C9:J9"/>
  </mergeCells>
  <phoneticPr fontId="2" type="Hiragana"/>
  <pageMargins left="0.9055118110236221" right="0.31496062992125984" top="0.74803149606299213" bottom="0.35433070866141736" header="0.31496062992125984" footer="0.31496062992125984"/>
  <pageSetup paperSize="9" scale="9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000"/>
  </sheetPr>
  <dimension ref="A1:AL47"/>
  <sheetViews>
    <sheetView workbookViewId="0"/>
  </sheetViews>
  <sheetFormatPr defaultRowHeight="13.5" x14ac:dyDescent="0.15"/>
  <cols>
    <col min="1" max="19" width="5" customWidth="1"/>
    <col min="20" max="20" width="4.375" customWidth="1"/>
  </cols>
  <sheetData>
    <row r="1" spans="1:38" ht="21" customHeight="1" x14ac:dyDescent="0.15">
      <c r="A1" s="181" t="s">
        <v>285</v>
      </c>
      <c r="B1" s="181"/>
      <c r="C1" s="181"/>
      <c r="D1" s="181"/>
      <c r="E1" s="181"/>
      <c r="F1" s="181"/>
      <c r="G1" s="181"/>
      <c r="H1" s="181"/>
      <c r="I1" s="181"/>
      <c r="J1" s="181"/>
      <c r="K1" s="181"/>
      <c r="L1" s="181"/>
      <c r="M1" s="664" t="s">
        <v>284</v>
      </c>
      <c r="N1" s="664"/>
      <c r="O1" s="664"/>
      <c r="P1" s="664"/>
      <c r="Q1" s="664"/>
      <c r="R1" s="664"/>
      <c r="S1" s="664"/>
      <c r="T1" s="178"/>
      <c r="U1" s="148"/>
      <c r="V1" s="149"/>
      <c r="W1" s="149"/>
      <c r="X1" s="149"/>
      <c r="Y1" s="149"/>
      <c r="Z1" s="149"/>
      <c r="AA1" s="149"/>
      <c r="AB1" s="149"/>
      <c r="AC1" s="150"/>
    </row>
    <row r="2" spans="1:38" ht="12.75" customHeight="1" x14ac:dyDescent="0.15">
      <c r="A2" s="178"/>
      <c r="B2" s="181"/>
      <c r="C2" s="181"/>
      <c r="D2" s="181"/>
      <c r="E2" s="181"/>
      <c r="F2" s="181"/>
      <c r="G2" s="181"/>
      <c r="H2" s="181"/>
      <c r="I2" s="181"/>
      <c r="J2" s="181"/>
      <c r="K2" s="181"/>
      <c r="L2" s="181"/>
      <c r="M2" s="181"/>
      <c r="N2" s="181"/>
      <c r="O2" s="181"/>
      <c r="P2" s="181"/>
      <c r="Q2" s="181"/>
      <c r="R2" s="181"/>
      <c r="S2" s="181"/>
      <c r="T2" s="178"/>
      <c r="U2" s="151"/>
      <c r="V2" s="152"/>
      <c r="W2" s="152"/>
      <c r="X2" s="152"/>
      <c r="Y2" s="152"/>
      <c r="Z2" s="152"/>
      <c r="AA2" s="152"/>
      <c r="AB2" s="152"/>
      <c r="AC2" s="153"/>
    </row>
    <row r="3" spans="1:38" ht="32.25" customHeight="1" x14ac:dyDescent="0.15">
      <c r="A3" s="178"/>
      <c r="B3" s="572" t="s">
        <v>281</v>
      </c>
      <c r="C3" s="572"/>
      <c r="D3" s="572"/>
      <c r="E3" s="572"/>
      <c r="F3" s="572"/>
      <c r="G3" s="572"/>
      <c r="H3" s="572"/>
      <c r="I3" s="572"/>
      <c r="J3" s="572"/>
      <c r="K3" s="572"/>
      <c r="L3" s="572"/>
      <c r="M3" s="572"/>
      <c r="N3" s="572"/>
      <c r="O3" s="572"/>
      <c r="P3" s="572"/>
      <c r="Q3" s="572"/>
      <c r="R3" s="572"/>
      <c r="S3" s="572"/>
      <c r="T3" s="178"/>
      <c r="U3" s="209" t="s">
        <v>240</v>
      </c>
      <c r="V3" s="242"/>
      <c r="W3" s="152"/>
      <c r="X3" s="152"/>
      <c r="Y3" s="152"/>
      <c r="Z3" s="152"/>
      <c r="AA3" s="152"/>
      <c r="AB3" s="152"/>
      <c r="AC3" s="153"/>
    </row>
    <row r="4" spans="1:38" ht="29.25" customHeight="1" x14ac:dyDescent="0.15">
      <c r="A4" s="178"/>
      <c r="B4" s="633" t="s">
        <v>282</v>
      </c>
      <c r="C4" s="633"/>
      <c r="D4" s="633"/>
      <c r="E4" s="633"/>
      <c r="F4" s="633"/>
      <c r="G4" s="633"/>
      <c r="H4" s="633"/>
      <c r="I4" s="633"/>
      <c r="J4" s="633"/>
      <c r="K4" s="633"/>
      <c r="L4" s="633"/>
      <c r="M4" s="633"/>
      <c r="N4" s="633"/>
      <c r="O4" s="633"/>
      <c r="P4" s="633"/>
      <c r="Q4" s="633"/>
      <c r="R4" s="633"/>
      <c r="S4" s="633"/>
      <c r="T4" s="178"/>
      <c r="U4" s="694"/>
      <c r="V4" s="695"/>
      <c r="W4" s="695"/>
      <c r="X4" s="695"/>
      <c r="Y4" s="695"/>
      <c r="Z4" s="695"/>
      <c r="AA4" s="695"/>
      <c r="AB4" s="695"/>
      <c r="AC4" s="696"/>
      <c r="AD4" s="202"/>
      <c r="AE4" s="202"/>
      <c r="AF4" s="202"/>
      <c r="AG4" s="202"/>
      <c r="AH4" s="202"/>
      <c r="AI4" s="202"/>
      <c r="AJ4" s="202"/>
      <c r="AK4" s="202"/>
      <c r="AL4" s="202"/>
    </row>
    <row r="5" spans="1:38" ht="42" customHeight="1" x14ac:dyDescent="0.15">
      <c r="A5" s="178"/>
      <c r="B5" s="672" t="s">
        <v>171</v>
      </c>
      <c r="C5" s="672"/>
      <c r="D5" s="672"/>
      <c r="E5" s="672"/>
      <c r="F5" s="672"/>
      <c r="G5" s="672"/>
      <c r="H5" s="672"/>
      <c r="I5" s="672"/>
      <c r="J5" s="672"/>
      <c r="K5" s="672"/>
      <c r="L5" s="672"/>
      <c r="M5" s="672"/>
      <c r="N5" s="672"/>
      <c r="O5" s="672"/>
      <c r="P5" s="672"/>
      <c r="Q5" s="672"/>
      <c r="R5" s="672"/>
      <c r="S5" s="672"/>
      <c r="T5" s="178"/>
      <c r="U5" s="697" t="s">
        <v>233</v>
      </c>
      <c r="V5" s="698"/>
      <c r="W5" s="698"/>
      <c r="X5" s="698"/>
      <c r="Y5" s="698"/>
      <c r="Z5" s="698"/>
      <c r="AA5" s="698"/>
      <c r="AB5" s="698"/>
      <c r="AC5" s="699"/>
      <c r="AD5" s="203"/>
      <c r="AE5" s="203"/>
      <c r="AF5" s="203"/>
      <c r="AG5" s="203"/>
      <c r="AH5" s="203"/>
      <c r="AI5" s="203"/>
      <c r="AJ5" s="203"/>
      <c r="AK5" s="203"/>
      <c r="AL5" s="203"/>
    </row>
    <row r="6" spans="1:38" ht="39" customHeight="1" x14ac:dyDescent="0.15">
      <c r="A6" s="178"/>
      <c r="B6" s="181"/>
      <c r="C6" s="181"/>
      <c r="D6" s="181"/>
      <c r="E6" s="181"/>
      <c r="F6" s="181"/>
      <c r="G6" s="181"/>
      <c r="H6" s="181"/>
      <c r="I6" s="181"/>
      <c r="J6" s="668" t="s">
        <v>177</v>
      </c>
      <c r="K6" s="668"/>
      <c r="L6" s="668"/>
      <c r="M6" s="668"/>
      <c r="N6" s="669"/>
      <c r="O6" s="670"/>
      <c r="P6" s="670"/>
      <c r="Q6" s="671"/>
      <c r="R6" s="182" t="s">
        <v>79</v>
      </c>
      <c r="S6" s="183"/>
      <c r="T6" s="178"/>
      <c r="U6" s="691" t="s">
        <v>338</v>
      </c>
      <c r="V6" s="692"/>
      <c r="W6" s="692"/>
      <c r="X6" s="692"/>
      <c r="Y6" s="692"/>
      <c r="Z6" s="692"/>
      <c r="AA6" s="692"/>
      <c r="AB6" s="692"/>
      <c r="AC6" s="693"/>
      <c r="AD6" s="202"/>
      <c r="AE6" s="202"/>
      <c r="AF6" s="202"/>
      <c r="AG6" s="202"/>
      <c r="AH6" s="202"/>
      <c r="AI6" s="202"/>
      <c r="AJ6" s="202"/>
      <c r="AK6" s="202"/>
      <c r="AL6" s="202"/>
    </row>
    <row r="7" spans="1:38" x14ac:dyDescent="0.15">
      <c r="A7" s="178"/>
      <c r="B7" s="181"/>
      <c r="C7" s="181"/>
      <c r="D7" s="181"/>
      <c r="E7" s="181"/>
      <c r="F7" s="181"/>
      <c r="G7" s="181"/>
      <c r="H7" s="181"/>
      <c r="I7" s="181"/>
      <c r="J7" s="181"/>
      <c r="K7" s="181"/>
      <c r="L7" s="181"/>
      <c r="M7" s="181"/>
      <c r="N7" s="181"/>
      <c r="O7" s="181"/>
      <c r="P7" s="181"/>
      <c r="Q7" s="181"/>
      <c r="R7" s="183"/>
      <c r="S7" s="181"/>
      <c r="T7" s="178"/>
      <c r="U7" s="151"/>
      <c r="V7" s="152"/>
      <c r="W7" s="152"/>
      <c r="X7" s="152"/>
      <c r="Y7" s="152"/>
      <c r="Z7" s="152"/>
      <c r="AA7" s="152"/>
      <c r="AB7" s="152"/>
      <c r="AC7" s="153"/>
    </row>
    <row r="8" spans="1:38" ht="26.25" customHeight="1" x14ac:dyDescent="0.15">
      <c r="A8" s="178"/>
      <c r="B8" s="679" t="s">
        <v>11</v>
      </c>
      <c r="C8" s="680"/>
      <c r="D8" s="681"/>
      <c r="E8" s="685" t="str">
        <f>IF('（A)入力シート'!F12="","",'（A)入力シート'!F12)</f>
        <v/>
      </c>
      <c r="F8" s="686"/>
      <c r="G8" s="686"/>
      <c r="H8" s="686"/>
      <c r="I8" s="686"/>
      <c r="J8" s="687"/>
      <c r="K8" s="679" t="s">
        <v>176</v>
      </c>
      <c r="L8" s="680"/>
      <c r="M8" s="681"/>
      <c r="N8" s="700" t="str">
        <f>IF('（A)入力シート'!F16="","",'（A)入力シート'!F16)</f>
        <v/>
      </c>
      <c r="O8" s="701"/>
      <c r="P8" s="701"/>
      <c r="Q8" s="656" t="s">
        <v>179</v>
      </c>
      <c r="R8" s="656"/>
      <c r="S8" s="657"/>
      <c r="T8" s="178"/>
      <c r="U8" s="151"/>
      <c r="V8" s="152"/>
      <c r="W8" s="152"/>
      <c r="X8" s="152"/>
      <c r="Y8" s="152"/>
      <c r="Z8" s="152"/>
      <c r="AA8" s="152"/>
      <c r="AB8" s="152"/>
      <c r="AC8" s="153"/>
    </row>
    <row r="9" spans="1:38" ht="22.5" customHeight="1" x14ac:dyDescent="0.15">
      <c r="A9" s="178"/>
      <c r="B9" s="682"/>
      <c r="C9" s="683"/>
      <c r="D9" s="684"/>
      <c r="E9" s="688"/>
      <c r="F9" s="689"/>
      <c r="G9" s="689"/>
      <c r="H9" s="689"/>
      <c r="I9" s="689"/>
      <c r="J9" s="690"/>
      <c r="K9" s="682"/>
      <c r="L9" s="683"/>
      <c r="M9" s="684"/>
      <c r="N9" s="702"/>
      <c r="O9" s="703"/>
      <c r="P9" s="703"/>
      <c r="Q9" s="658"/>
      <c r="R9" s="658"/>
      <c r="S9" s="659"/>
      <c r="T9" s="178"/>
      <c r="U9" s="151"/>
      <c r="V9" s="152"/>
      <c r="W9" s="152"/>
      <c r="X9" s="152"/>
      <c r="Y9" s="152"/>
      <c r="Z9" s="152"/>
      <c r="AA9" s="152"/>
      <c r="AB9" s="152"/>
      <c r="AC9" s="153"/>
    </row>
    <row r="10" spans="1:38" x14ac:dyDescent="0.15">
      <c r="A10" s="178"/>
      <c r="B10" s="181"/>
      <c r="C10" s="181"/>
      <c r="D10" s="181"/>
      <c r="E10" s="181"/>
      <c r="F10" s="181"/>
      <c r="G10" s="181"/>
      <c r="H10" s="181"/>
      <c r="I10" s="181"/>
      <c r="J10" s="181"/>
      <c r="K10" s="181"/>
      <c r="L10" s="181"/>
      <c r="M10" s="181"/>
      <c r="N10" s="181"/>
      <c r="O10" s="181"/>
      <c r="P10" s="181"/>
      <c r="Q10" s="181"/>
      <c r="R10" s="181"/>
      <c r="S10" s="181"/>
      <c r="T10" s="178"/>
      <c r="U10" s="154"/>
      <c r="V10" s="155"/>
      <c r="W10" s="155"/>
      <c r="X10" s="155"/>
      <c r="Y10" s="155"/>
      <c r="Z10" s="155"/>
      <c r="AA10" s="155"/>
      <c r="AB10" s="155"/>
      <c r="AC10" s="156"/>
    </row>
    <row r="11" spans="1:38" ht="21" customHeight="1" x14ac:dyDescent="0.15">
      <c r="A11" s="178"/>
      <c r="B11" s="184" t="s">
        <v>172</v>
      </c>
      <c r="C11" s="181"/>
      <c r="D11" s="181"/>
      <c r="E11" s="181"/>
      <c r="F11" s="181"/>
      <c r="G11" s="181"/>
      <c r="H11" s="181"/>
      <c r="I11" s="181"/>
      <c r="J11" s="181"/>
      <c r="K11" s="181"/>
      <c r="L11" s="181"/>
      <c r="M11" s="181"/>
      <c r="N11" s="181"/>
      <c r="O11" s="181"/>
      <c r="P11" s="181"/>
      <c r="Q11" s="181"/>
      <c r="R11" s="181"/>
      <c r="S11" s="181"/>
      <c r="T11" s="178"/>
      <c r="U11" s="673" t="s">
        <v>201</v>
      </c>
      <c r="V11" s="674"/>
      <c r="W11" s="674"/>
      <c r="X11" s="674"/>
      <c r="Y11" s="674"/>
      <c r="Z11" s="674"/>
      <c r="AA11" s="674"/>
      <c r="AB11" s="674"/>
      <c r="AC11" s="675"/>
    </row>
    <row r="12" spans="1:38" ht="20.25" customHeight="1" x14ac:dyDescent="0.15">
      <c r="B12" s="163"/>
      <c r="C12" s="164"/>
      <c r="D12" s="164"/>
      <c r="E12" s="164"/>
      <c r="F12" s="164"/>
      <c r="G12" s="164"/>
      <c r="H12" s="164"/>
      <c r="I12" s="164"/>
      <c r="J12" s="164"/>
      <c r="K12" s="164"/>
      <c r="L12" s="164"/>
      <c r="M12" s="164"/>
      <c r="N12" s="164"/>
      <c r="O12" s="164"/>
      <c r="P12" s="164"/>
      <c r="Q12" s="164"/>
      <c r="R12" s="164"/>
      <c r="S12" s="165"/>
      <c r="U12" s="676"/>
      <c r="V12" s="677"/>
      <c r="W12" s="677"/>
      <c r="X12" s="677"/>
      <c r="Y12" s="677"/>
      <c r="Z12" s="677"/>
      <c r="AA12" s="677"/>
      <c r="AB12" s="677"/>
      <c r="AC12" s="678"/>
    </row>
    <row r="13" spans="1:38" ht="20.25" customHeight="1" x14ac:dyDescent="0.15">
      <c r="B13" s="166"/>
      <c r="C13" s="167"/>
      <c r="D13" s="167"/>
      <c r="E13" s="167"/>
      <c r="F13" s="167"/>
      <c r="G13" s="167"/>
      <c r="H13" s="167"/>
      <c r="I13" s="167"/>
      <c r="J13" s="167"/>
      <c r="K13" s="167"/>
      <c r="L13" s="167"/>
      <c r="M13" s="167"/>
      <c r="N13" s="167"/>
      <c r="O13" s="167"/>
      <c r="P13" s="167"/>
      <c r="Q13" s="167"/>
      <c r="R13" s="167"/>
      <c r="S13" s="168"/>
      <c r="U13" s="171"/>
      <c r="V13" s="172"/>
      <c r="W13" s="172"/>
      <c r="X13" s="172"/>
      <c r="Y13" s="172"/>
      <c r="Z13" s="172"/>
      <c r="AA13" s="172"/>
      <c r="AB13" s="172"/>
      <c r="AC13" s="173"/>
    </row>
    <row r="14" spans="1:38" ht="20.25" customHeight="1" x14ac:dyDescent="0.15">
      <c r="B14" s="166"/>
      <c r="C14" s="167"/>
      <c r="D14" s="167"/>
      <c r="E14" s="167"/>
      <c r="F14" s="167"/>
      <c r="G14" s="167"/>
      <c r="H14" s="167"/>
      <c r="I14" s="167"/>
      <c r="J14" s="167"/>
      <c r="K14" s="167"/>
      <c r="L14" s="167"/>
      <c r="M14" s="167"/>
      <c r="N14" s="167"/>
      <c r="O14" s="167"/>
      <c r="P14" s="167"/>
      <c r="Q14" s="167"/>
      <c r="R14" s="167"/>
      <c r="S14" s="168"/>
      <c r="U14" s="171"/>
      <c r="V14" s="172"/>
      <c r="W14" s="172"/>
      <c r="X14" s="172"/>
      <c r="Y14" s="172"/>
      <c r="Z14" s="172"/>
      <c r="AA14" s="172"/>
      <c r="AB14" s="172"/>
      <c r="AC14" s="173"/>
    </row>
    <row r="15" spans="1:38" ht="20.25" customHeight="1" x14ac:dyDescent="0.15">
      <c r="B15" s="166"/>
      <c r="C15" s="167"/>
      <c r="D15" s="167"/>
      <c r="E15" s="167"/>
      <c r="F15" s="167"/>
      <c r="G15" s="167"/>
      <c r="H15" s="167"/>
      <c r="I15" s="167"/>
      <c r="J15" s="167"/>
      <c r="K15" s="169"/>
      <c r="L15" s="167"/>
      <c r="M15" s="167"/>
      <c r="N15" s="167"/>
      <c r="O15" s="167"/>
      <c r="P15" s="167"/>
      <c r="Q15" s="167"/>
      <c r="R15" s="167"/>
      <c r="S15" s="168"/>
      <c r="U15" s="171"/>
      <c r="V15" s="172"/>
      <c r="W15" s="172"/>
      <c r="X15" s="172"/>
      <c r="Y15" s="172"/>
      <c r="Z15" s="172"/>
      <c r="AA15" s="172"/>
      <c r="AB15" s="172"/>
      <c r="AC15" s="173"/>
    </row>
    <row r="16" spans="1:38" ht="20.25" customHeight="1" x14ac:dyDescent="0.15">
      <c r="B16" s="166"/>
      <c r="C16" s="167"/>
      <c r="D16" s="167"/>
      <c r="E16" s="167"/>
      <c r="F16" s="167"/>
      <c r="G16" s="167"/>
      <c r="H16" s="167"/>
      <c r="I16" s="167"/>
      <c r="J16" s="167"/>
      <c r="K16" s="167"/>
      <c r="L16" s="167"/>
      <c r="M16" s="167"/>
      <c r="N16" s="167"/>
      <c r="O16" s="167"/>
      <c r="P16" s="167"/>
      <c r="Q16" s="167"/>
      <c r="R16" s="167"/>
      <c r="S16" s="168"/>
      <c r="U16" s="171"/>
      <c r="V16" s="172"/>
      <c r="W16" s="172"/>
      <c r="X16" s="172"/>
      <c r="Y16" s="172"/>
      <c r="Z16" s="174"/>
      <c r="AA16" s="172"/>
      <c r="AB16" s="172"/>
      <c r="AC16" s="173"/>
    </row>
    <row r="17" spans="1:29" ht="20.25" customHeight="1" x14ac:dyDescent="0.15">
      <c r="B17" s="166"/>
      <c r="C17" s="167"/>
      <c r="D17" s="167"/>
      <c r="E17" s="167"/>
      <c r="F17" s="167"/>
      <c r="G17" s="167"/>
      <c r="H17" s="167"/>
      <c r="I17" s="167"/>
      <c r="J17" s="167"/>
      <c r="K17" s="167"/>
      <c r="L17" s="167"/>
      <c r="M17" s="167"/>
      <c r="N17" s="167"/>
      <c r="O17" s="167"/>
      <c r="P17" s="167"/>
      <c r="Q17" s="167"/>
      <c r="R17" s="167"/>
      <c r="S17" s="168"/>
      <c r="U17" s="171"/>
      <c r="V17" s="172"/>
      <c r="W17" s="172"/>
      <c r="X17" s="172"/>
      <c r="Y17" s="172"/>
      <c r="Z17" s="172"/>
      <c r="AA17" s="172"/>
      <c r="AB17" s="172"/>
      <c r="AC17" s="173"/>
    </row>
    <row r="18" spans="1:29" ht="20.25" customHeight="1" x14ac:dyDescent="0.15">
      <c r="B18" s="166"/>
      <c r="C18" s="167"/>
      <c r="D18" s="167"/>
      <c r="E18" s="167"/>
      <c r="F18" s="167"/>
      <c r="G18" s="167"/>
      <c r="H18" s="167"/>
      <c r="I18" s="167"/>
      <c r="J18" s="167"/>
      <c r="K18" s="167"/>
      <c r="L18" s="167"/>
      <c r="M18" s="167"/>
      <c r="N18" s="167"/>
      <c r="O18" s="167"/>
      <c r="P18" s="167"/>
      <c r="Q18" s="167"/>
      <c r="R18" s="167"/>
      <c r="S18" s="168"/>
      <c r="U18" s="171"/>
      <c r="V18" s="172"/>
      <c r="W18" s="172"/>
      <c r="X18" s="172"/>
      <c r="Y18" s="172"/>
      <c r="Z18" s="172"/>
      <c r="AA18" s="172"/>
      <c r="AB18" s="172"/>
      <c r="AC18" s="173"/>
    </row>
    <row r="19" spans="1:29" ht="20.25" customHeight="1" x14ac:dyDescent="0.15">
      <c r="B19" s="166"/>
      <c r="C19" s="167"/>
      <c r="D19" s="167"/>
      <c r="E19" s="167"/>
      <c r="F19" s="167"/>
      <c r="G19" s="167"/>
      <c r="H19" s="167"/>
      <c r="I19" s="167"/>
      <c r="J19" s="167"/>
      <c r="K19" s="167"/>
      <c r="L19" s="167"/>
      <c r="M19" s="167"/>
      <c r="N19" s="167"/>
      <c r="O19" s="167"/>
      <c r="P19" s="167"/>
      <c r="Q19" s="167"/>
      <c r="R19" s="167"/>
      <c r="S19" s="168"/>
      <c r="U19" s="171"/>
      <c r="V19" s="172"/>
      <c r="W19" s="172"/>
      <c r="X19" s="172"/>
      <c r="Y19" s="172"/>
      <c r="Z19" s="172"/>
      <c r="AA19" s="172"/>
      <c r="AB19" s="172"/>
      <c r="AC19" s="173"/>
    </row>
    <row r="20" spans="1:29" ht="20.25" customHeight="1" x14ac:dyDescent="0.15">
      <c r="B20" s="166"/>
      <c r="C20" s="167"/>
      <c r="D20" s="167"/>
      <c r="E20" s="167"/>
      <c r="F20" s="167"/>
      <c r="G20" s="167"/>
      <c r="H20" s="167"/>
      <c r="I20" s="167"/>
      <c r="J20" s="167"/>
      <c r="K20" s="167"/>
      <c r="L20" s="167"/>
      <c r="M20" s="167"/>
      <c r="N20" s="167"/>
      <c r="O20" s="167"/>
      <c r="P20" s="167"/>
      <c r="Q20" s="167"/>
      <c r="R20" s="167"/>
      <c r="S20" s="168"/>
      <c r="U20" s="171"/>
      <c r="V20" s="172"/>
      <c r="W20" s="172"/>
      <c r="X20" s="172"/>
      <c r="Y20" s="172"/>
      <c r="Z20" s="172"/>
      <c r="AA20" s="172"/>
      <c r="AB20" s="172"/>
      <c r="AC20" s="173"/>
    </row>
    <row r="21" spans="1:29" ht="20.25" customHeight="1" x14ac:dyDescent="0.15">
      <c r="B21" s="166"/>
      <c r="C21" s="167"/>
      <c r="D21" s="167"/>
      <c r="E21" s="167"/>
      <c r="F21" s="167"/>
      <c r="G21" s="167"/>
      <c r="H21" s="167"/>
      <c r="I21" s="167"/>
      <c r="J21" s="167"/>
      <c r="K21" s="167"/>
      <c r="L21" s="167"/>
      <c r="M21" s="167"/>
      <c r="N21" s="167"/>
      <c r="O21" s="167"/>
      <c r="P21" s="167"/>
      <c r="Q21" s="167"/>
      <c r="R21" s="167"/>
      <c r="S21" s="168"/>
      <c r="U21" s="171"/>
      <c r="V21" s="172"/>
      <c r="W21" s="172"/>
      <c r="X21" s="172"/>
      <c r="Y21" s="172"/>
      <c r="Z21" s="172"/>
      <c r="AA21" s="172"/>
      <c r="AB21" s="172"/>
      <c r="AC21" s="173"/>
    </row>
    <row r="22" spans="1:29" ht="20.25" customHeight="1" x14ac:dyDescent="0.15">
      <c r="B22" s="166"/>
      <c r="C22" s="167"/>
      <c r="D22" s="167"/>
      <c r="E22" s="167"/>
      <c r="F22" s="167"/>
      <c r="G22" s="167"/>
      <c r="H22" s="167"/>
      <c r="I22" s="167"/>
      <c r="J22" s="167"/>
      <c r="K22" s="167"/>
      <c r="L22" s="167"/>
      <c r="M22" s="167"/>
      <c r="N22" s="167"/>
      <c r="O22" s="167"/>
      <c r="P22" s="167"/>
      <c r="Q22" s="167"/>
      <c r="R22" s="167"/>
      <c r="S22" s="168"/>
      <c r="U22" s="171"/>
      <c r="V22" s="172"/>
      <c r="W22" s="172"/>
      <c r="X22" s="172"/>
      <c r="Y22" s="172"/>
      <c r="Z22" s="172"/>
      <c r="AA22" s="172"/>
      <c r="AB22" s="172"/>
      <c r="AC22" s="173"/>
    </row>
    <row r="23" spans="1:29" ht="20.25" customHeight="1" x14ac:dyDescent="0.15">
      <c r="B23" s="166"/>
      <c r="C23" s="167"/>
      <c r="D23" s="167"/>
      <c r="E23" s="167"/>
      <c r="F23" s="167"/>
      <c r="G23" s="167"/>
      <c r="H23" s="167"/>
      <c r="I23" s="167"/>
      <c r="J23" s="167"/>
      <c r="K23" s="167"/>
      <c r="L23" s="167"/>
      <c r="M23" s="167"/>
      <c r="N23" s="167"/>
      <c r="O23" s="167"/>
      <c r="P23" s="167"/>
      <c r="Q23" s="167"/>
      <c r="R23" s="167"/>
      <c r="S23" s="168"/>
      <c r="U23" s="171"/>
      <c r="V23" s="172"/>
      <c r="W23" s="172"/>
      <c r="X23" s="172"/>
      <c r="Y23" s="172"/>
      <c r="Z23" s="172"/>
      <c r="AA23" s="172"/>
      <c r="AB23" s="172"/>
      <c r="AC23" s="173"/>
    </row>
    <row r="24" spans="1:29" ht="20.25" customHeight="1" x14ac:dyDescent="0.15">
      <c r="B24" s="166"/>
      <c r="C24" s="167"/>
      <c r="D24" s="167"/>
      <c r="E24" s="167"/>
      <c r="F24" s="167"/>
      <c r="G24" s="167"/>
      <c r="H24" s="167"/>
      <c r="I24" s="167"/>
      <c r="J24" s="167"/>
      <c r="K24" s="167"/>
      <c r="L24" s="167"/>
      <c r="M24" s="167"/>
      <c r="N24" s="167"/>
      <c r="O24" s="167"/>
      <c r="P24" s="167"/>
      <c r="Q24" s="167"/>
      <c r="R24" s="167"/>
      <c r="S24" s="168"/>
      <c r="U24" s="171"/>
      <c r="V24" s="172"/>
      <c r="W24" s="172"/>
      <c r="X24" s="172"/>
      <c r="Y24" s="172"/>
      <c r="Z24" s="172"/>
      <c r="AA24" s="172"/>
      <c r="AB24" s="172"/>
      <c r="AC24" s="173"/>
    </row>
    <row r="25" spans="1:29" ht="20.25" customHeight="1" x14ac:dyDescent="0.15">
      <c r="B25" s="166"/>
      <c r="C25" s="167"/>
      <c r="D25" s="167"/>
      <c r="E25" s="167"/>
      <c r="F25" s="167"/>
      <c r="G25" s="167"/>
      <c r="H25" s="167"/>
      <c r="I25" s="167"/>
      <c r="J25" s="167"/>
      <c r="K25" s="167"/>
      <c r="L25" s="167"/>
      <c r="M25" s="167"/>
      <c r="N25" s="167"/>
      <c r="O25" s="167"/>
      <c r="P25" s="167"/>
      <c r="Q25" s="167"/>
      <c r="R25" s="167"/>
      <c r="S25" s="168"/>
      <c r="U25" s="171"/>
      <c r="V25" s="172"/>
      <c r="W25" s="172"/>
      <c r="X25" s="172"/>
      <c r="Y25" s="172"/>
      <c r="Z25" s="172"/>
      <c r="AA25" s="172"/>
      <c r="AB25" s="172"/>
      <c r="AC25" s="173"/>
    </row>
    <row r="26" spans="1:29" ht="20.25" customHeight="1" x14ac:dyDescent="0.15">
      <c r="B26" s="166"/>
      <c r="C26" s="167"/>
      <c r="D26" s="167"/>
      <c r="E26" s="167"/>
      <c r="F26" s="167"/>
      <c r="G26" s="167"/>
      <c r="H26" s="167"/>
      <c r="I26" s="167"/>
      <c r="J26" s="167"/>
      <c r="K26" s="167"/>
      <c r="L26" s="167"/>
      <c r="M26" s="167"/>
      <c r="N26" s="167"/>
      <c r="O26" s="167"/>
      <c r="P26" s="167"/>
      <c r="Q26" s="167"/>
      <c r="R26" s="167"/>
      <c r="S26" s="168"/>
      <c r="U26" s="171"/>
      <c r="V26" s="172"/>
      <c r="W26" s="172"/>
      <c r="X26" s="172"/>
      <c r="Y26" s="172"/>
      <c r="Z26" s="172"/>
      <c r="AA26" s="172"/>
      <c r="AB26" s="172"/>
      <c r="AC26" s="173"/>
    </row>
    <row r="27" spans="1:29" ht="20.25" customHeight="1" x14ac:dyDescent="0.15">
      <c r="B27" s="166"/>
      <c r="C27" s="167"/>
      <c r="D27" s="167"/>
      <c r="E27" s="167"/>
      <c r="F27" s="167"/>
      <c r="G27" s="167"/>
      <c r="H27" s="167"/>
      <c r="I27" s="167"/>
      <c r="J27" s="167"/>
      <c r="K27" s="167"/>
      <c r="L27" s="167"/>
      <c r="M27" s="167"/>
      <c r="N27" s="167"/>
      <c r="O27" s="167"/>
      <c r="P27" s="167"/>
      <c r="Q27" s="167"/>
      <c r="R27" s="167"/>
      <c r="S27" s="168"/>
      <c r="U27" s="171"/>
      <c r="V27" s="172"/>
      <c r="W27" s="172"/>
      <c r="X27" s="172"/>
      <c r="Y27" s="172"/>
      <c r="Z27" s="172"/>
      <c r="AA27" s="172"/>
      <c r="AB27" s="172"/>
      <c r="AC27" s="173"/>
    </row>
    <row r="28" spans="1:29" ht="20.25" customHeight="1" x14ac:dyDescent="0.15">
      <c r="B28" s="166"/>
      <c r="C28" s="167"/>
      <c r="D28" s="167"/>
      <c r="E28" s="167"/>
      <c r="F28" s="167"/>
      <c r="G28" s="167"/>
      <c r="H28" s="167"/>
      <c r="I28" s="167"/>
      <c r="J28" s="167"/>
      <c r="K28" s="167"/>
      <c r="L28" s="167"/>
      <c r="M28" s="167"/>
      <c r="N28" s="167"/>
      <c r="O28" s="167"/>
      <c r="P28" s="167"/>
      <c r="Q28" s="167"/>
      <c r="R28" s="167"/>
      <c r="S28" s="168"/>
      <c r="U28" s="175"/>
      <c r="V28" s="176"/>
      <c r="W28" s="176"/>
      <c r="X28" s="176"/>
      <c r="Y28" s="176"/>
      <c r="Z28" s="176"/>
      <c r="AA28" s="176"/>
      <c r="AB28" s="176"/>
      <c r="AC28" s="177"/>
    </row>
    <row r="29" spans="1:29" ht="20.25" customHeight="1" x14ac:dyDescent="0.15">
      <c r="B29" s="166"/>
      <c r="C29" s="167"/>
      <c r="D29" s="167"/>
      <c r="E29" s="167"/>
      <c r="F29" s="167"/>
      <c r="G29" s="167"/>
      <c r="H29" s="167"/>
      <c r="I29" s="167"/>
      <c r="J29" s="167"/>
      <c r="K29" s="167"/>
      <c r="L29" s="167"/>
      <c r="M29" s="167"/>
      <c r="N29" s="167"/>
      <c r="O29" s="167"/>
      <c r="P29" s="167"/>
      <c r="Q29" s="167"/>
      <c r="R29" s="167"/>
      <c r="S29" s="168"/>
      <c r="U29" s="151"/>
      <c r="V29" s="152"/>
      <c r="W29" s="152"/>
      <c r="X29" s="152"/>
      <c r="Y29" s="152"/>
      <c r="Z29" s="152"/>
      <c r="AA29" s="152"/>
      <c r="AB29" s="152"/>
      <c r="AC29" s="153"/>
    </row>
    <row r="30" spans="1:29" ht="20.25" customHeight="1" x14ac:dyDescent="0.15">
      <c r="B30" s="166"/>
      <c r="C30" s="167"/>
      <c r="D30" s="167"/>
      <c r="E30" s="167"/>
      <c r="F30" s="167"/>
      <c r="G30" s="167"/>
      <c r="H30" s="167"/>
      <c r="I30" s="167"/>
      <c r="J30" s="167"/>
      <c r="K30" s="167"/>
      <c r="L30" s="167"/>
      <c r="M30" s="167"/>
      <c r="N30" s="167"/>
      <c r="O30" s="167"/>
      <c r="P30" s="167"/>
      <c r="Q30" s="167"/>
      <c r="R30" s="167"/>
      <c r="S30" s="168"/>
      <c r="U30" s="151"/>
      <c r="V30" s="152"/>
      <c r="W30" s="152"/>
      <c r="X30" s="152"/>
      <c r="Y30" s="152"/>
      <c r="Z30" s="152"/>
      <c r="AA30" s="152"/>
      <c r="AB30" s="152"/>
      <c r="AC30" s="153"/>
    </row>
    <row r="31" spans="1:29" ht="20.25" customHeight="1" x14ac:dyDescent="0.15">
      <c r="B31" s="166"/>
      <c r="C31" s="167"/>
      <c r="D31" s="167"/>
      <c r="E31" s="167"/>
      <c r="F31" s="167"/>
      <c r="G31" s="167"/>
      <c r="H31" s="167"/>
      <c r="I31" s="167"/>
      <c r="J31" s="167"/>
      <c r="K31" s="167"/>
      <c r="L31" s="167"/>
      <c r="M31" s="167"/>
      <c r="N31" s="167"/>
      <c r="O31" s="167"/>
      <c r="P31" s="167"/>
      <c r="Q31" s="167"/>
      <c r="R31" s="167"/>
      <c r="S31" s="168"/>
      <c r="U31" s="151"/>
      <c r="V31" s="152"/>
      <c r="W31" s="152"/>
      <c r="X31" s="152"/>
      <c r="Y31" s="152"/>
      <c r="Z31" s="152"/>
      <c r="AA31" s="152"/>
      <c r="AB31" s="152"/>
      <c r="AC31" s="153"/>
    </row>
    <row r="32" spans="1:29" ht="24" customHeight="1" x14ac:dyDescent="0.15">
      <c r="A32" s="178"/>
      <c r="B32" s="665" t="s">
        <v>173</v>
      </c>
      <c r="C32" s="665"/>
      <c r="D32" s="665"/>
      <c r="E32" s="665"/>
      <c r="F32" s="665"/>
      <c r="G32" s="665"/>
      <c r="H32" s="665"/>
      <c r="I32" s="665"/>
      <c r="J32" s="665"/>
      <c r="K32" s="665"/>
      <c r="L32" s="665"/>
      <c r="M32" s="665"/>
      <c r="N32" s="665"/>
      <c r="O32" s="665"/>
      <c r="P32" s="665"/>
      <c r="Q32" s="665"/>
      <c r="R32" s="665"/>
      <c r="S32" s="665"/>
      <c r="T32" s="178"/>
      <c r="U32" s="666" t="s">
        <v>221</v>
      </c>
      <c r="V32" s="667"/>
      <c r="W32" s="667"/>
      <c r="X32" s="667"/>
      <c r="Y32" s="160"/>
      <c r="Z32" s="157" t="s">
        <v>220</v>
      </c>
      <c r="AA32" s="157"/>
      <c r="AB32" s="158"/>
      <c r="AC32" s="159"/>
    </row>
    <row r="33" spans="1:29" ht="27.75" customHeight="1" x14ac:dyDescent="0.15">
      <c r="A33" s="178"/>
      <c r="B33" s="660" t="s">
        <v>202</v>
      </c>
      <c r="C33" s="660"/>
      <c r="D33" s="660"/>
      <c r="E33" s="201" t="str">
        <f>IF(OR(X33=""),"",X33)</f>
        <v/>
      </c>
      <c r="F33" s="179" t="s">
        <v>203</v>
      </c>
      <c r="G33" s="180"/>
      <c r="H33" s="660" t="s">
        <v>210</v>
      </c>
      <c r="I33" s="660"/>
      <c r="J33" s="660"/>
      <c r="K33" s="201" t="str">
        <f>IF(OR(X34=""),"",X34)</f>
        <v/>
      </c>
      <c r="L33" s="179" t="s">
        <v>203</v>
      </c>
      <c r="M33" s="180"/>
      <c r="N33" s="663" t="s">
        <v>219</v>
      </c>
      <c r="O33" s="663"/>
      <c r="P33" s="663"/>
      <c r="Q33" s="201" t="str">
        <f>IF(OR(X36=""),"",X36)</f>
        <v/>
      </c>
      <c r="R33" s="179" t="s">
        <v>204</v>
      </c>
      <c r="S33" s="180"/>
      <c r="T33" s="178"/>
      <c r="U33" s="151"/>
      <c r="V33" s="152"/>
      <c r="W33" s="138" t="s">
        <v>205</v>
      </c>
      <c r="X33" s="170"/>
      <c r="Y33" s="147" t="s">
        <v>208</v>
      </c>
      <c r="Z33" s="152"/>
      <c r="AA33" s="152"/>
      <c r="AB33" s="152"/>
      <c r="AC33" s="153"/>
    </row>
    <row r="34" spans="1:29" x14ac:dyDescent="0.15">
      <c r="A34" s="178"/>
      <c r="B34" s="181"/>
      <c r="C34" s="181"/>
      <c r="D34" s="181"/>
      <c r="E34" s="181"/>
      <c r="F34" s="181"/>
      <c r="G34" s="181"/>
      <c r="H34" s="181"/>
      <c r="I34" s="181"/>
      <c r="J34" s="181"/>
      <c r="K34" s="181"/>
      <c r="L34" s="181"/>
      <c r="M34" s="181"/>
      <c r="N34" s="181"/>
      <c r="O34" s="181"/>
      <c r="P34" s="181"/>
      <c r="Q34" s="181"/>
      <c r="R34" s="181"/>
      <c r="S34" s="181"/>
      <c r="T34" s="178"/>
      <c r="U34" s="151"/>
      <c r="V34" s="152"/>
      <c r="W34" s="661" t="s">
        <v>206</v>
      </c>
      <c r="X34" s="704"/>
      <c r="Y34" s="706" t="s">
        <v>208</v>
      </c>
      <c r="Z34" s="152"/>
      <c r="AA34" s="152"/>
      <c r="AB34" s="152"/>
      <c r="AC34" s="153"/>
    </row>
    <row r="35" spans="1:29" ht="18" customHeight="1" x14ac:dyDescent="0.15">
      <c r="A35" s="178"/>
      <c r="B35" s="181"/>
      <c r="C35" s="181"/>
      <c r="D35" s="181"/>
      <c r="E35" s="181"/>
      <c r="F35" s="181"/>
      <c r="G35" s="181"/>
      <c r="H35" s="181"/>
      <c r="I35" s="181"/>
      <c r="J35" s="181"/>
      <c r="K35" s="181"/>
      <c r="L35" s="181"/>
      <c r="M35" s="181"/>
      <c r="N35" s="181"/>
      <c r="O35" s="181"/>
      <c r="P35" s="181"/>
      <c r="Q35" s="181"/>
      <c r="R35" s="181"/>
      <c r="S35" s="181"/>
      <c r="T35" s="178"/>
      <c r="U35" s="151"/>
      <c r="V35" s="152"/>
      <c r="W35" s="662"/>
      <c r="X35" s="705"/>
      <c r="Y35" s="707"/>
      <c r="Z35" s="152"/>
      <c r="AA35" s="152"/>
      <c r="AB35" s="152"/>
      <c r="AC35" s="153"/>
    </row>
    <row r="36" spans="1:29" ht="18" customHeight="1" x14ac:dyDescent="0.15">
      <c r="A36" s="178"/>
      <c r="Q36" s="200"/>
      <c r="R36" s="200"/>
      <c r="S36" s="200"/>
      <c r="T36" s="178"/>
      <c r="U36" s="151"/>
      <c r="V36" s="152"/>
      <c r="W36" s="337" t="s">
        <v>207</v>
      </c>
      <c r="X36" s="704"/>
      <c r="Y36" s="706" t="s">
        <v>209</v>
      </c>
      <c r="Z36" s="152"/>
      <c r="AA36" s="152"/>
      <c r="AB36" s="152"/>
      <c r="AC36" s="153"/>
    </row>
    <row r="37" spans="1:29" ht="18" customHeight="1" x14ac:dyDescent="0.15">
      <c r="A37" s="178"/>
      <c r="Q37" s="200"/>
      <c r="R37" s="200"/>
      <c r="S37" s="200"/>
      <c r="T37" s="178"/>
      <c r="U37" s="151"/>
      <c r="V37" s="152"/>
      <c r="W37" s="337"/>
      <c r="X37" s="705"/>
      <c r="Y37" s="707"/>
      <c r="Z37" s="152"/>
      <c r="AA37" s="152"/>
      <c r="AB37" s="152"/>
      <c r="AC37" s="153"/>
    </row>
    <row r="38" spans="1:29" ht="18" customHeight="1" x14ac:dyDescent="0.15">
      <c r="A38" s="178"/>
      <c r="Q38" s="199"/>
      <c r="R38" s="199"/>
      <c r="S38" s="199"/>
      <c r="T38" s="178"/>
      <c r="U38" s="151"/>
      <c r="V38" s="152"/>
      <c r="W38" s="152"/>
      <c r="X38" s="152"/>
      <c r="Y38" s="152"/>
      <c r="Z38" s="152"/>
      <c r="AA38" s="152"/>
      <c r="AB38" s="152"/>
      <c r="AC38" s="153"/>
    </row>
    <row r="39" spans="1:29" ht="18" customHeight="1" x14ac:dyDescent="0.15">
      <c r="A39" s="178"/>
      <c r="B39" s="181"/>
      <c r="C39" s="181"/>
      <c r="D39" s="181"/>
      <c r="E39" s="181"/>
      <c r="F39" s="181"/>
      <c r="G39" s="181"/>
      <c r="H39" s="181"/>
      <c r="I39" s="181"/>
      <c r="J39" s="181"/>
      <c r="K39" s="181"/>
      <c r="L39" s="181"/>
      <c r="M39" s="181"/>
      <c r="N39" s="181"/>
      <c r="O39" s="181"/>
      <c r="P39" s="181"/>
      <c r="Q39" s="181"/>
      <c r="R39" s="181"/>
      <c r="S39" s="181"/>
      <c r="T39" s="178"/>
      <c r="U39" s="151"/>
      <c r="V39" s="152"/>
      <c r="W39" s="152"/>
      <c r="X39" s="152"/>
      <c r="Y39" s="152"/>
      <c r="Z39" s="152"/>
      <c r="AA39" s="152"/>
      <c r="AB39" s="152"/>
      <c r="AC39" s="153"/>
    </row>
    <row r="40" spans="1:29" ht="18" customHeight="1" x14ac:dyDescent="0.15">
      <c r="A40" s="178"/>
      <c r="Q40" s="200"/>
      <c r="R40" s="200"/>
      <c r="S40" s="200"/>
      <c r="T40" s="178"/>
      <c r="U40" s="151"/>
      <c r="V40" s="152"/>
      <c r="W40" s="152"/>
      <c r="X40" s="152"/>
      <c r="Y40" s="152"/>
      <c r="Z40" s="152"/>
      <c r="AA40" s="152"/>
      <c r="AB40" s="152"/>
      <c r="AC40" s="153"/>
    </row>
    <row r="41" spans="1:29" ht="18" customHeight="1" x14ac:dyDescent="0.15">
      <c r="A41" s="178"/>
      <c r="Q41" s="200"/>
      <c r="R41" s="200"/>
      <c r="S41" s="200"/>
      <c r="T41" s="178"/>
      <c r="U41" s="151"/>
      <c r="V41" s="152"/>
      <c r="W41" s="152"/>
      <c r="X41" s="152"/>
      <c r="Y41" s="152"/>
      <c r="Z41" s="152"/>
      <c r="AA41" s="152"/>
      <c r="AB41" s="152"/>
      <c r="AC41" s="153"/>
    </row>
    <row r="42" spans="1:29" ht="18" customHeight="1" x14ac:dyDescent="0.15">
      <c r="A42" s="178"/>
      <c r="Q42" s="199"/>
      <c r="R42" s="199"/>
      <c r="S42" s="199"/>
      <c r="T42" s="178"/>
      <c r="U42" s="154"/>
      <c r="V42" s="155"/>
      <c r="W42" s="155"/>
      <c r="X42" s="155"/>
      <c r="Y42" s="155"/>
      <c r="Z42" s="155"/>
      <c r="AA42" s="155"/>
      <c r="AB42" s="155"/>
      <c r="AC42" s="156"/>
    </row>
    <row r="47" spans="1:29" x14ac:dyDescent="0.15">
      <c r="C47" s="9"/>
    </row>
  </sheetData>
  <mergeCells count="26">
    <mergeCell ref="W36:W37"/>
    <mergeCell ref="X34:X35"/>
    <mergeCell ref="X36:X37"/>
    <mergeCell ref="Y34:Y35"/>
    <mergeCell ref="Y36:Y37"/>
    <mergeCell ref="M1:S1"/>
    <mergeCell ref="B32:S32"/>
    <mergeCell ref="U32:X32"/>
    <mergeCell ref="J6:M6"/>
    <mergeCell ref="N6:Q6"/>
    <mergeCell ref="B3:S3"/>
    <mergeCell ref="B4:S4"/>
    <mergeCell ref="B5:S5"/>
    <mergeCell ref="U11:AC12"/>
    <mergeCell ref="B8:D9"/>
    <mergeCell ref="E8:J9"/>
    <mergeCell ref="K8:M9"/>
    <mergeCell ref="U6:AC6"/>
    <mergeCell ref="U4:AC4"/>
    <mergeCell ref="U5:AC5"/>
    <mergeCell ref="N8:P9"/>
    <mergeCell ref="Q8:S9"/>
    <mergeCell ref="B33:D33"/>
    <mergeCell ref="W34:W35"/>
    <mergeCell ref="H33:J33"/>
    <mergeCell ref="N33:P33"/>
  </mergeCells>
  <phoneticPr fontId="2"/>
  <pageMargins left="0.31496062992125984" right="0.31496062992125984" top="0.94488188976377963" bottom="0.35433070866141736" header="0.31496062992125984" footer="0.31496062992125984"/>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C000"/>
  </sheetPr>
  <dimension ref="A1:K35"/>
  <sheetViews>
    <sheetView topLeftCell="A7" workbookViewId="0"/>
  </sheetViews>
  <sheetFormatPr defaultRowHeight="13.5" x14ac:dyDescent="0.15"/>
  <cols>
    <col min="1" max="8" width="10.75" customWidth="1"/>
    <col min="9" max="9" width="5.875" customWidth="1"/>
  </cols>
  <sheetData>
    <row r="1" spans="1:11" ht="24" customHeight="1" x14ac:dyDescent="0.15">
      <c r="A1" s="16" t="s">
        <v>148</v>
      </c>
      <c r="B1" s="16"/>
      <c r="C1" s="16"/>
      <c r="D1" s="16"/>
      <c r="E1" s="16"/>
      <c r="F1" s="16"/>
      <c r="G1" s="16"/>
      <c r="H1" s="16"/>
    </row>
    <row r="2" spans="1:11" ht="33" customHeight="1" x14ac:dyDescent="0.15">
      <c r="A2" s="711" t="str">
        <f>'(D)アナウンス原稿（印刷）'!A3</f>
        <v>第４6回沖縄県アンサンブルコンテスト</v>
      </c>
      <c r="B2" s="711"/>
      <c r="C2" s="711"/>
      <c r="D2" s="711"/>
      <c r="E2" s="711"/>
      <c r="F2" s="711"/>
      <c r="G2" s="711"/>
      <c r="H2" s="711"/>
      <c r="K2" s="186"/>
    </row>
    <row r="3" spans="1:11" ht="22.5" customHeight="1" x14ac:dyDescent="0.15">
      <c r="A3" s="715" t="str">
        <f>'(D)アナウンス原稿（印刷）'!A4</f>
        <v>　　　（第４7回九州アンサンブルコンテスト沖縄支部予選）</v>
      </c>
      <c r="B3" s="715"/>
      <c r="C3" s="715"/>
      <c r="D3" s="715"/>
      <c r="E3" s="715"/>
      <c r="F3" s="715"/>
      <c r="G3" s="715"/>
      <c r="H3" s="715"/>
      <c r="K3" s="187"/>
    </row>
    <row r="4" spans="1:11" x14ac:dyDescent="0.15">
      <c r="A4" s="13"/>
      <c r="B4" s="13"/>
      <c r="C4" s="13"/>
      <c r="D4" s="13"/>
      <c r="E4" s="13"/>
      <c r="F4" s="13"/>
      <c r="G4" s="13"/>
      <c r="H4" s="13"/>
    </row>
    <row r="5" spans="1:11" ht="21" x14ac:dyDescent="0.15">
      <c r="A5" s="712" t="s">
        <v>234</v>
      </c>
      <c r="B5" s="712"/>
      <c r="C5" s="712"/>
      <c r="D5" s="712"/>
      <c r="E5" s="712"/>
      <c r="F5" s="712"/>
      <c r="G5" s="712"/>
      <c r="H5" s="712"/>
    </row>
    <row r="6" spans="1:11" ht="14.25" thickBot="1" x14ac:dyDescent="0.2">
      <c r="A6" s="13"/>
      <c r="B6" s="13"/>
      <c r="C6" s="13"/>
      <c r="D6" s="13"/>
      <c r="E6" s="13"/>
      <c r="F6" s="13"/>
      <c r="G6" s="13"/>
      <c r="H6" s="13"/>
    </row>
    <row r="7" spans="1:11" ht="51" customHeight="1" thickBot="1" x14ac:dyDescent="0.2">
      <c r="A7" s="716" t="s">
        <v>64</v>
      </c>
      <c r="B7" s="717"/>
      <c r="C7" s="718" t="str">
        <f>IF('（A)入力シート'!F12="","",'（A)入力シート'!F12)</f>
        <v/>
      </c>
      <c r="D7" s="719"/>
      <c r="E7" s="719"/>
      <c r="F7" s="719"/>
      <c r="G7" s="719"/>
      <c r="H7" s="720"/>
      <c r="I7" s="50"/>
    </row>
    <row r="8" spans="1:11" ht="14.25" thickBot="1" x14ac:dyDescent="0.2">
      <c r="A8" s="51"/>
      <c r="B8" s="51"/>
      <c r="C8" s="13"/>
      <c r="D8" s="13"/>
      <c r="E8" s="13"/>
      <c r="F8" s="13"/>
      <c r="G8" s="13"/>
      <c r="H8" s="13"/>
    </row>
    <row r="9" spans="1:11" ht="39" customHeight="1" thickBot="1" x14ac:dyDescent="0.2">
      <c r="A9" s="721" t="s">
        <v>341</v>
      </c>
      <c r="B9" s="722"/>
      <c r="C9" s="722"/>
      <c r="D9" s="722"/>
      <c r="E9" s="723"/>
      <c r="F9" s="713" t="str">
        <f>IF('（A)入力シート'!M68="","",'（A)入力シート'!M68)</f>
        <v/>
      </c>
      <c r="G9" s="714"/>
      <c r="H9" s="257" t="s">
        <v>91</v>
      </c>
    </row>
    <row r="10" spans="1:11" ht="14.25" customHeight="1" x14ac:dyDescent="0.15">
      <c r="A10" s="13"/>
      <c r="B10" s="13"/>
      <c r="C10" s="13"/>
      <c r="D10" s="13"/>
      <c r="E10" s="13"/>
      <c r="F10" s="13"/>
      <c r="G10" s="13"/>
      <c r="H10" s="13"/>
    </row>
    <row r="11" spans="1:11" ht="24" customHeight="1" x14ac:dyDescent="0.15">
      <c r="A11" s="709" t="s">
        <v>287</v>
      </c>
      <c r="B11" s="709"/>
      <c r="C11" s="709"/>
      <c r="D11" s="709"/>
      <c r="E11" s="709"/>
      <c r="F11" s="709"/>
      <c r="G11" s="709"/>
      <c r="H11" s="709"/>
    </row>
    <row r="12" spans="1:11" ht="24" customHeight="1" x14ac:dyDescent="0.15">
      <c r="A12" s="709" t="s">
        <v>288</v>
      </c>
      <c r="B12" s="709"/>
      <c r="C12" s="709"/>
      <c r="D12" s="709"/>
      <c r="E12" s="709"/>
      <c r="F12" s="709"/>
      <c r="G12" s="709"/>
      <c r="H12" s="709"/>
    </row>
    <row r="13" spans="1:11" ht="24" customHeight="1" x14ac:dyDescent="0.15">
      <c r="A13" s="709" t="s">
        <v>289</v>
      </c>
      <c r="B13" s="709"/>
      <c r="C13" s="709"/>
      <c r="D13" s="709"/>
      <c r="E13" s="709"/>
      <c r="F13" s="709"/>
      <c r="G13" s="709"/>
      <c r="H13" s="709"/>
    </row>
    <row r="14" spans="1:11" ht="24" customHeight="1" x14ac:dyDescent="0.15">
      <c r="A14" s="710" t="s">
        <v>290</v>
      </c>
      <c r="B14" s="710"/>
      <c r="C14" s="710"/>
      <c r="D14" s="710"/>
      <c r="E14" s="710"/>
      <c r="F14" s="710"/>
      <c r="G14" s="710"/>
      <c r="H14" s="710"/>
    </row>
    <row r="15" spans="1:11" ht="18" customHeight="1" x14ac:dyDescent="0.15">
      <c r="A15" s="248"/>
      <c r="B15" s="248"/>
      <c r="C15" s="248"/>
      <c r="D15" s="248"/>
      <c r="E15" s="248"/>
      <c r="F15" s="248"/>
      <c r="G15" s="248"/>
      <c r="H15" s="248"/>
    </row>
    <row r="16" spans="1:11" ht="23.25" customHeight="1" x14ac:dyDescent="0.15">
      <c r="A16" s="708" t="s">
        <v>93</v>
      </c>
      <c r="B16" s="708"/>
      <c r="C16" s="708"/>
      <c r="D16" s="708"/>
      <c r="E16" s="708"/>
      <c r="F16" s="708"/>
      <c r="G16" s="708"/>
      <c r="H16" s="708"/>
    </row>
    <row r="17" spans="1:9" ht="23.25" customHeight="1" x14ac:dyDescent="0.15">
      <c r="A17" s="708" t="s">
        <v>322</v>
      </c>
      <c r="B17" s="708"/>
      <c r="C17" s="708"/>
      <c r="D17" s="708"/>
      <c r="E17" s="708"/>
      <c r="F17" s="708"/>
      <c r="G17" s="708"/>
      <c r="H17" s="708"/>
    </row>
    <row r="18" spans="1:9" ht="23.25" customHeight="1" x14ac:dyDescent="0.15">
      <c r="A18" s="708" t="s">
        <v>323</v>
      </c>
      <c r="B18" s="708"/>
      <c r="C18" s="708"/>
      <c r="D18" s="708"/>
      <c r="E18" s="708"/>
      <c r="F18" s="708"/>
      <c r="G18" s="708"/>
      <c r="H18" s="708"/>
    </row>
    <row r="19" spans="1:9" ht="23.25" customHeight="1" x14ac:dyDescent="0.15">
      <c r="A19" s="708" t="s">
        <v>328</v>
      </c>
      <c r="B19" s="708"/>
      <c r="C19" s="708"/>
      <c r="D19" s="708"/>
      <c r="E19" s="708"/>
      <c r="F19" s="708"/>
      <c r="G19" s="708"/>
      <c r="H19" s="708"/>
    </row>
    <row r="20" spans="1:9" ht="23.25" customHeight="1" x14ac:dyDescent="0.15">
      <c r="A20" s="708" t="s">
        <v>327</v>
      </c>
      <c r="B20" s="708"/>
      <c r="C20" s="708"/>
      <c r="D20" s="708"/>
      <c r="E20" s="708"/>
      <c r="F20" s="708"/>
      <c r="G20" s="708"/>
      <c r="H20" s="708"/>
    </row>
    <row r="21" spans="1:9" ht="23.25" customHeight="1" x14ac:dyDescent="0.15">
      <c r="A21" s="708" t="s">
        <v>325</v>
      </c>
      <c r="B21" s="708"/>
      <c r="C21" s="708"/>
      <c r="D21" s="708"/>
      <c r="E21" s="708"/>
      <c r="F21" s="708"/>
      <c r="G21" s="708"/>
      <c r="H21" s="708"/>
    </row>
    <row r="22" spans="1:9" ht="23.25" customHeight="1" x14ac:dyDescent="0.15">
      <c r="A22" s="708" t="s">
        <v>326</v>
      </c>
      <c r="B22" s="708"/>
      <c r="C22" s="708"/>
      <c r="D22" s="708"/>
      <c r="E22" s="708"/>
      <c r="F22" s="708"/>
      <c r="G22" s="708"/>
      <c r="H22" s="708"/>
    </row>
    <row r="23" spans="1:9" ht="23.25" customHeight="1" x14ac:dyDescent="0.15">
      <c r="A23" s="708" t="s">
        <v>297</v>
      </c>
      <c r="B23" s="708"/>
      <c r="C23" s="708"/>
      <c r="D23" s="708"/>
      <c r="E23" s="708"/>
      <c r="F23" s="708"/>
      <c r="G23" s="708"/>
      <c r="H23" s="708"/>
    </row>
    <row r="24" spans="1:9" ht="23.25" customHeight="1" x14ac:dyDescent="0.15">
      <c r="A24" s="708" t="s">
        <v>298</v>
      </c>
      <c r="B24" s="708"/>
      <c r="C24" s="708"/>
      <c r="D24" s="708"/>
      <c r="E24" s="708"/>
      <c r="F24" s="708"/>
      <c r="G24" s="708"/>
      <c r="H24" s="708"/>
    </row>
    <row r="25" spans="1:9" ht="23.25" customHeight="1" x14ac:dyDescent="0.15">
      <c r="A25" s="708" t="s">
        <v>324</v>
      </c>
      <c r="B25" s="708"/>
      <c r="C25" s="708"/>
      <c r="D25" s="708"/>
      <c r="E25" s="708"/>
      <c r="F25" s="708"/>
      <c r="G25" s="708"/>
      <c r="H25" s="708"/>
    </row>
    <row r="26" spans="1:9" ht="23.25" customHeight="1" x14ac:dyDescent="0.15">
      <c r="A26" s="725" t="s">
        <v>299</v>
      </c>
      <c r="B26" s="725"/>
      <c r="C26" s="725"/>
      <c r="D26" s="725"/>
      <c r="E26" s="725"/>
      <c r="F26" s="725"/>
      <c r="G26" s="725"/>
      <c r="H26" s="725"/>
    </row>
    <row r="27" spans="1:9" ht="23.25" customHeight="1" x14ac:dyDescent="0.15">
      <c r="A27" s="265" t="s">
        <v>313</v>
      </c>
      <c r="B27" s="249"/>
      <c r="C27" s="249"/>
      <c r="D27" s="249"/>
      <c r="E27" s="249"/>
      <c r="F27" s="249"/>
      <c r="G27" s="249"/>
      <c r="H27" s="249"/>
    </row>
    <row r="28" spans="1:9" ht="23.25" customHeight="1" x14ac:dyDescent="0.15">
      <c r="A28" s="265" t="s">
        <v>314</v>
      </c>
      <c r="B28" s="249"/>
      <c r="C28" s="249"/>
      <c r="D28" s="249"/>
      <c r="E28" s="249"/>
      <c r="F28" s="249"/>
      <c r="G28" s="249"/>
      <c r="H28" s="249"/>
      <c r="I28" s="9"/>
    </row>
    <row r="29" spans="1:9" ht="18" customHeight="1" x14ac:dyDescent="0.15">
      <c r="A29" s="724"/>
      <c r="B29" s="724"/>
      <c r="C29" s="724"/>
      <c r="D29" s="724"/>
      <c r="E29" s="724"/>
      <c r="F29" s="724"/>
      <c r="G29" s="724"/>
      <c r="H29" s="724"/>
    </row>
    <row r="30" spans="1:9" ht="18" customHeight="1" x14ac:dyDescent="0.15">
      <c r="A30" s="98"/>
      <c r="B30" s="98"/>
      <c r="C30" s="98"/>
      <c r="D30" s="98"/>
      <c r="E30" s="98"/>
      <c r="F30" s="98"/>
      <c r="G30" s="98"/>
      <c r="H30" s="98"/>
    </row>
    <row r="31" spans="1:9" ht="22.5" customHeight="1" thickBot="1" x14ac:dyDescent="0.2">
      <c r="A31" s="99"/>
      <c r="B31" s="97"/>
      <c r="C31" s="97"/>
      <c r="D31" s="97"/>
      <c r="E31" s="97"/>
      <c r="F31" s="97"/>
      <c r="G31" s="97"/>
      <c r="H31" s="97"/>
    </row>
    <row r="32" spans="1:9" ht="42" customHeight="1" thickBot="1" x14ac:dyDescent="0.2">
      <c r="A32" s="716" t="s">
        <v>64</v>
      </c>
      <c r="B32" s="717"/>
      <c r="C32" s="718" t="str">
        <f>IF('（A)入力シート'!F12="","",'（A)入力シート'!F12)</f>
        <v/>
      </c>
      <c r="D32" s="719"/>
      <c r="E32" s="719"/>
      <c r="F32" s="719"/>
      <c r="G32" s="719"/>
      <c r="H32" s="720"/>
    </row>
    <row r="33" spans="1:8" ht="42" customHeight="1" thickBot="1" x14ac:dyDescent="0.2">
      <c r="A33" s="721" t="s">
        <v>341</v>
      </c>
      <c r="B33" s="722"/>
      <c r="C33" s="722"/>
      <c r="D33" s="722"/>
      <c r="E33" s="723"/>
      <c r="F33" s="713" t="str">
        <f>IF('（A)入力シート'!M68="","",'（A)入力シート'!M68)</f>
        <v/>
      </c>
      <c r="G33" s="714"/>
      <c r="H33" s="257" t="s">
        <v>91</v>
      </c>
    </row>
    <row r="34" spans="1:8" x14ac:dyDescent="0.15">
      <c r="A34" s="16"/>
      <c r="B34" s="16"/>
      <c r="C34" s="16"/>
      <c r="D34" s="16"/>
      <c r="E34" s="16"/>
      <c r="F34" s="16"/>
      <c r="G34" s="16"/>
      <c r="H34" s="16"/>
    </row>
    <row r="35" spans="1:8" x14ac:dyDescent="0.15">
      <c r="A35" s="16"/>
      <c r="B35" s="16"/>
      <c r="C35" s="16"/>
      <c r="D35" s="16"/>
      <c r="E35" s="16"/>
      <c r="F35" s="16"/>
      <c r="G35" s="16"/>
      <c r="H35" s="16"/>
    </row>
  </sheetData>
  <sheetProtection algorithmName="SHA-512" hashValue="htEeG3a03vk0wRhD/ZltctX7GdRH2CmEZtKKS8f3t9JBGh/KQG7GzGBvODg4cXZ/KHRE7c/uU8retJcjD9BNGQ==" saltValue="YUsdqRHuaHwlzN+GJN/Pvw==" spinCount="100000" sheet="1" objects="1" scenarios="1"/>
  <mergeCells count="27">
    <mergeCell ref="A25:H25"/>
    <mergeCell ref="A26:H26"/>
    <mergeCell ref="A18:H18"/>
    <mergeCell ref="A22:H22"/>
    <mergeCell ref="A20:H20"/>
    <mergeCell ref="A24:H24"/>
    <mergeCell ref="A23:H23"/>
    <mergeCell ref="A21:H21"/>
    <mergeCell ref="A19:H19"/>
    <mergeCell ref="A33:E33"/>
    <mergeCell ref="A29:H29"/>
    <mergeCell ref="A32:B32"/>
    <mergeCell ref="C32:H32"/>
    <mergeCell ref="F33:G33"/>
    <mergeCell ref="A2:H2"/>
    <mergeCell ref="A5:H5"/>
    <mergeCell ref="F9:G9"/>
    <mergeCell ref="A3:H3"/>
    <mergeCell ref="A7:B7"/>
    <mergeCell ref="C7:H7"/>
    <mergeCell ref="A9:E9"/>
    <mergeCell ref="A17:H17"/>
    <mergeCell ref="A11:H11"/>
    <mergeCell ref="A12:H12"/>
    <mergeCell ref="A13:H13"/>
    <mergeCell ref="A16:H16"/>
    <mergeCell ref="A14:H14"/>
  </mergeCells>
  <phoneticPr fontId="2"/>
  <pageMargins left="0.9055118110236221" right="0" top="0.55118110236220474" bottom="0.55118110236220474"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C000"/>
  </sheetPr>
  <dimension ref="A1:M44"/>
  <sheetViews>
    <sheetView workbookViewId="0"/>
  </sheetViews>
  <sheetFormatPr defaultRowHeight="13.5" x14ac:dyDescent="0.15"/>
  <cols>
    <col min="1" max="1" width="9.25" customWidth="1"/>
    <col min="2" max="10" width="7.375" customWidth="1"/>
    <col min="11" max="11" width="9.25" customWidth="1"/>
  </cols>
  <sheetData>
    <row r="1" spans="1:13" ht="24.75" customHeight="1" x14ac:dyDescent="0.15">
      <c r="A1" s="16" t="s">
        <v>149</v>
      </c>
      <c r="B1" s="77"/>
      <c r="C1" s="77"/>
      <c r="D1" s="77"/>
      <c r="E1" s="77"/>
      <c r="F1" s="743" t="s">
        <v>308</v>
      </c>
      <c r="G1" s="743"/>
      <c r="H1" s="743"/>
      <c r="I1" s="743"/>
      <c r="J1" s="743"/>
      <c r="K1" s="743"/>
    </row>
    <row r="2" spans="1:13" ht="24.75" customHeight="1" x14ac:dyDescent="0.15">
      <c r="A2" s="744" t="s">
        <v>309</v>
      </c>
      <c r="B2" s="744"/>
      <c r="C2" s="744"/>
      <c r="D2" s="744"/>
      <c r="E2" s="744"/>
      <c r="F2" s="744"/>
      <c r="G2" s="744"/>
      <c r="H2" s="744"/>
      <c r="I2" s="744"/>
      <c r="J2" s="744"/>
      <c r="K2" s="744"/>
    </row>
    <row r="3" spans="1:13" ht="27.75" customHeight="1" x14ac:dyDescent="0.15">
      <c r="A3" s="273"/>
      <c r="B3" s="274"/>
      <c r="C3" s="274"/>
      <c r="D3" s="274"/>
      <c r="E3" s="274"/>
      <c r="F3" s="274"/>
      <c r="G3" s="274"/>
      <c r="H3" s="747" t="s">
        <v>291</v>
      </c>
      <c r="I3" s="747"/>
      <c r="J3" s="745">
        <f ca="1">TODAY()</f>
        <v>44504</v>
      </c>
      <c r="K3" s="746"/>
      <c r="L3" s="136"/>
      <c r="M3" s="136"/>
    </row>
    <row r="4" spans="1:13" ht="20.25" customHeight="1" x14ac:dyDescent="0.15">
      <c r="A4" s="275" t="s">
        <v>92</v>
      </c>
      <c r="B4" s="250"/>
      <c r="C4" s="250"/>
      <c r="D4" s="55"/>
      <c r="E4" s="55"/>
      <c r="F4" s="55"/>
      <c r="G4" s="55"/>
      <c r="H4" s="55"/>
      <c r="I4" s="55"/>
      <c r="J4" s="55"/>
      <c r="K4" s="276"/>
    </row>
    <row r="5" spans="1:13" ht="20.25" customHeight="1" x14ac:dyDescent="0.15">
      <c r="A5" s="275" t="s">
        <v>296</v>
      </c>
      <c r="B5" s="250"/>
      <c r="C5" s="250"/>
      <c r="D5" s="55"/>
      <c r="E5" s="55"/>
      <c r="F5" s="55"/>
      <c r="G5" s="55"/>
      <c r="H5" s="55"/>
      <c r="I5" s="55"/>
      <c r="J5" s="55"/>
      <c r="K5" s="276"/>
    </row>
    <row r="6" spans="1:13" ht="18" customHeight="1" x14ac:dyDescent="0.15">
      <c r="A6" s="277"/>
      <c r="B6" s="55"/>
      <c r="C6" s="55"/>
      <c r="D6" s="55"/>
      <c r="E6" s="55"/>
      <c r="F6" s="55"/>
      <c r="G6" s="55"/>
      <c r="H6" s="55"/>
      <c r="I6" s="55"/>
      <c r="J6" s="55"/>
      <c r="K6" s="276"/>
    </row>
    <row r="7" spans="1:13" ht="22.5" customHeight="1" x14ac:dyDescent="0.15">
      <c r="A7" s="277"/>
      <c r="B7" s="55"/>
      <c r="C7" s="55"/>
      <c r="D7" s="55"/>
      <c r="E7" s="270"/>
      <c r="F7" s="742" t="s">
        <v>332</v>
      </c>
      <c r="G7" s="742"/>
      <c r="H7" s="742"/>
      <c r="I7" s="741" t="str">
        <f>IF('（A)入力シート'!F12="","",'（A)入力シート'!F12)</f>
        <v/>
      </c>
      <c r="J7" s="741"/>
      <c r="K7" s="748"/>
    </row>
    <row r="8" spans="1:13" ht="22.5" customHeight="1" x14ac:dyDescent="0.15">
      <c r="A8" s="277"/>
      <c r="B8" s="55"/>
      <c r="C8" s="55"/>
      <c r="D8" s="55"/>
      <c r="E8" s="270"/>
      <c r="F8" s="742" t="s">
        <v>333</v>
      </c>
      <c r="G8" s="742"/>
      <c r="H8" s="742"/>
      <c r="I8" s="741" t="str">
        <f>IF('（A)入力シート'!F14="","",'（A)入力シート'!F14)</f>
        <v/>
      </c>
      <c r="J8" s="741"/>
      <c r="K8" s="278" t="s">
        <v>94</v>
      </c>
    </row>
    <row r="9" spans="1:13" ht="22.5" customHeight="1" x14ac:dyDescent="0.15">
      <c r="A9" s="277"/>
      <c r="B9" s="55"/>
      <c r="C9" s="55"/>
      <c r="D9" s="55"/>
      <c r="E9" s="270"/>
      <c r="F9" s="742" t="s">
        <v>334</v>
      </c>
      <c r="G9" s="742"/>
      <c r="H9" s="742"/>
      <c r="I9" s="741" t="str">
        <f>IF('（A)入力シート'!F22="","",'（A)入力シート'!F22)</f>
        <v/>
      </c>
      <c r="J9" s="741"/>
      <c r="K9" s="279"/>
    </row>
    <row r="10" spans="1:13" ht="15" customHeight="1" x14ac:dyDescent="0.15">
      <c r="A10" s="277"/>
      <c r="B10" s="55"/>
      <c r="C10" s="55"/>
      <c r="D10" s="55"/>
      <c r="E10" s="55"/>
      <c r="F10" s="55"/>
      <c r="G10" s="55"/>
      <c r="H10" s="55"/>
      <c r="I10" s="55"/>
      <c r="J10" s="55"/>
      <c r="K10" s="276"/>
    </row>
    <row r="11" spans="1:13" ht="15" customHeight="1" x14ac:dyDescent="0.15">
      <c r="A11" s="277"/>
      <c r="B11" s="55"/>
      <c r="C11" s="55"/>
      <c r="D11" s="55"/>
      <c r="E11" s="55"/>
      <c r="F11" s="55"/>
      <c r="G11" s="55"/>
      <c r="H11" s="55"/>
      <c r="I11" s="55"/>
      <c r="J11" s="55"/>
      <c r="K11" s="276"/>
    </row>
    <row r="12" spans="1:13" ht="21" customHeight="1" x14ac:dyDescent="0.15">
      <c r="A12" s="277"/>
      <c r="B12" s="736" t="s">
        <v>95</v>
      </c>
      <c r="C12" s="736"/>
      <c r="D12" s="736"/>
      <c r="E12" s="736"/>
      <c r="F12" s="736"/>
      <c r="G12" s="736"/>
      <c r="H12" s="736"/>
      <c r="I12" s="736"/>
      <c r="J12" s="736"/>
      <c r="K12" s="276"/>
    </row>
    <row r="13" spans="1:13" ht="15" customHeight="1" x14ac:dyDescent="0.15">
      <c r="A13" s="277"/>
      <c r="B13" s="55"/>
      <c r="C13" s="55"/>
      <c r="D13" s="55"/>
      <c r="E13" s="55"/>
      <c r="F13" s="55"/>
      <c r="G13" s="55"/>
      <c r="H13" s="55"/>
      <c r="I13" s="55"/>
      <c r="J13" s="55"/>
      <c r="K13" s="276"/>
    </row>
    <row r="14" spans="1:13" ht="15" customHeight="1" x14ac:dyDescent="0.15">
      <c r="A14" s="277"/>
      <c r="B14" s="55"/>
      <c r="C14" s="55"/>
      <c r="D14" s="55"/>
      <c r="E14" s="55"/>
      <c r="F14" s="55"/>
      <c r="G14" s="55"/>
      <c r="H14" s="55"/>
      <c r="I14" s="55"/>
      <c r="J14" s="55"/>
      <c r="K14" s="276"/>
    </row>
    <row r="15" spans="1:13" ht="20.25" customHeight="1" x14ac:dyDescent="0.15">
      <c r="A15" s="738" t="s">
        <v>300</v>
      </c>
      <c r="B15" s="739"/>
      <c r="C15" s="739"/>
      <c r="D15" s="739"/>
      <c r="E15" s="739"/>
      <c r="F15" s="739"/>
      <c r="G15" s="739"/>
      <c r="H15" s="739"/>
      <c r="I15" s="739"/>
      <c r="J15" s="739"/>
      <c r="K15" s="740"/>
    </row>
    <row r="16" spans="1:13" ht="15" customHeight="1" x14ac:dyDescent="0.15">
      <c r="A16" s="277"/>
      <c r="B16" s="56"/>
      <c r="C16" s="56"/>
      <c r="D16" s="56"/>
      <c r="E16" s="56"/>
      <c r="F16" s="56"/>
      <c r="G16" s="56"/>
      <c r="H16" s="56"/>
      <c r="I16" s="55"/>
      <c r="J16" s="55"/>
      <c r="K16" s="276"/>
    </row>
    <row r="17" spans="1:11" ht="15" customHeight="1" x14ac:dyDescent="0.15">
      <c r="A17" s="277"/>
      <c r="B17" s="56"/>
      <c r="C17" s="56"/>
      <c r="D17" s="56"/>
      <c r="E17" s="56"/>
      <c r="F17" s="56"/>
      <c r="G17" s="56"/>
      <c r="H17" s="56"/>
      <c r="I17" s="55"/>
      <c r="J17" s="55"/>
      <c r="K17" s="276"/>
    </row>
    <row r="18" spans="1:11" ht="15" customHeight="1" x14ac:dyDescent="0.15">
      <c r="A18" s="277"/>
      <c r="B18" s="56"/>
      <c r="C18" s="56"/>
      <c r="D18" s="56"/>
      <c r="E18" s="56"/>
      <c r="F18" s="56"/>
      <c r="G18" s="56"/>
      <c r="H18" s="56"/>
      <c r="I18" s="55"/>
      <c r="J18" s="55"/>
      <c r="K18" s="276"/>
    </row>
    <row r="19" spans="1:11" ht="19.5" customHeight="1" x14ac:dyDescent="0.15">
      <c r="A19" s="277"/>
      <c r="B19" s="737" t="s">
        <v>115</v>
      </c>
      <c r="C19" s="737"/>
      <c r="D19" s="56"/>
      <c r="E19" s="726" t="s">
        <v>286</v>
      </c>
      <c r="F19" s="726"/>
      <c r="G19" s="741" t="str">
        <f>IF('（A)入力シート'!M82="","",'（A)入力シート'!M82)</f>
        <v>　</v>
      </c>
      <c r="H19" s="741"/>
      <c r="I19" s="741"/>
      <c r="J19" s="55"/>
      <c r="K19" s="276"/>
    </row>
    <row r="20" spans="1:11" ht="15" customHeight="1" x14ac:dyDescent="0.15">
      <c r="A20" s="277"/>
      <c r="B20" s="56"/>
      <c r="C20" s="56"/>
      <c r="D20" s="56"/>
      <c r="E20" s="56"/>
      <c r="F20" s="56"/>
      <c r="G20" s="56"/>
      <c r="H20" s="56"/>
      <c r="I20" s="56"/>
      <c r="J20" s="55"/>
      <c r="K20" s="276"/>
    </row>
    <row r="21" spans="1:11" ht="15" customHeight="1" x14ac:dyDescent="0.15">
      <c r="A21" s="277"/>
      <c r="B21" s="56"/>
      <c r="C21" s="56"/>
      <c r="D21" s="56"/>
      <c r="E21" s="56"/>
      <c r="F21" s="56"/>
      <c r="G21" s="56"/>
      <c r="H21" s="56"/>
      <c r="I21" s="55"/>
      <c r="J21" s="55"/>
      <c r="K21" s="276"/>
    </row>
    <row r="22" spans="1:11" ht="18.75" customHeight="1" x14ac:dyDescent="0.15">
      <c r="A22" s="277"/>
      <c r="B22" s="272" t="s">
        <v>116</v>
      </c>
      <c r="C22" s="56"/>
      <c r="D22" s="56"/>
      <c r="E22" s="56"/>
      <c r="F22" s="56"/>
      <c r="G22" s="56"/>
      <c r="H22" s="56"/>
      <c r="I22" s="55"/>
      <c r="J22" s="55"/>
      <c r="K22" s="276"/>
    </row>
    <row r="23" spans="1:11" ht="15" customHeight="1" x14ac:dyDescent="0.15">
      <c r="A23" s="277"/>
      <c r="B23" s="56"/>
      <c r="C23" s="56"/>
      <c r="D23" s="56"/>
      <c r="E23" s="56"/>
      <c r="F23" s="56"/>
      <c r="G23" s="56"/>
      <c r="H23" s="56"/>
      <c r="I23" s="55"/>
      <c r="J23" s="55"/>
      <c r="K23" s="276"/>
    </row>
    <row r="24" spans="1:11" ht="15" customHeight="1" x14ac:dyDescent="0.15">
      <c r="A24" s="277"/>
      <c r="B24" s="727" t="str">
        <f>IF('（A)入力シート'!C86="","",'（A)入力シート'!C86)</f>
        <v/>
      </c>
      <c r="C24" s="728"/>
      <c r="D24" s="728"/>
      <c r="E24" s="728"/>
      <c r="F24" s="728"/>
      <c r="G24" s="728"/>
      <c r="H24" s="728"/>
      <c r="I24" s="728"/>
      <c r="J24" s="729"/>
      <c r="K24" s="276"/>
    </row>
    <row r="25" spans="1:11" ht="15" customHeight="1" x14ac:dyDescent="0.15">
      <c r="A25" s="277"/>
      <c r="B25" s="730"/>
      <c r="C25" s="731"/>
      <c r="D25" s="731"/>
      <c r="E25" s="731"/>
      <c r="F25" s="731"/>
      <c r="G25" s="731"/>
      <c r="H25" s="731"/>
      <c r="I25" s="731"/>
      <c r="J25" s="732"/>
      <c r="K25" s="276"/>
    </row>
    <row r="26" spans="1:11" ht="15" customHeight="1" x14ac:dyDescent="0.15">
      <c r="A26" s="277"/>
      <c r="B26" s="730"/>
      <c r="C26" s="731"/>
      <c r="D26" s="731"/>
      <c r="E26" s="731"/>
      <c r="F26" s="731"/>
      <c r="G26" s="731"/>
      <c r="H26" s="731"/>
      <c r="I26" s="731"/>
      <c r="J26" s="732"/>
      <c r="K26" s="276"/>
    </row>
    <row r="27" spans="1:11" ht="15" customHeight="1" x14ac:dyDescent="0.15">
      <c r="A27" s="277"/>
      <c r="B27" s="730"/>
      <c r="C27" s="731"/>
      <c r="D27" s="731"/>
      <c r="E27" s="731"/>
      <c r="F27" s="731"/>
      <c r="G27" s="731"/>
      <c r="H27" s="731"/>
      <c r="I27" s="731"/>
      <c r="J27" s="732"/>
      <c r="K27" s="276"/>
    </row>
    <row r="28" spans="1:11" ht="15" customHeight="1" x14ac:dyDescent="0.15">
      <c r="A28" s="277"/>
      <c r="B28" s="730"/>
      <c r="C28" s="731"/>
      <c r="D28" s="731"/>
      <c r="E28" s="731"/>
      <c r="F28" s="731"/>
      <c r="G28" s="731"/>
      <c r="H28" s="731"/>
      <c r="I28" s="731"/>
      <c r="J28" s="732"/>
      <c r="K28" s="276"/>
    </row>
    <row r="29" spans="1:11" ht="15" customHeight="1" x14ac:dyDescent="0.15">
      <c r="A29" s="277"/>
      <c r="B29" s="730"/>
      <c r="C29" s="731"/>
      <c r="D29" s="731"/>
      <c r="E29" s="731"/>
      <c r="F29" s="731"/>
      <c r="G29" s="731"/>
      <c r="H29" s="731"/>
      <c r="I29" s="731"/>
      <c r="J29" s="732"/>
      <c r="K29" s="276"/>
    </row>
    <row r="30" spans="1:11" ht="15" customHeight="1" x14ac:dyDescent="0.15">
      <c r="A30" s="277"/>
      <c r="B30" s="730"/>
      <c r="C30" s="731"/>
      <c r="D30" s="731"/>
      <c r="E30" s="731"/>
      <c r="F30" s="731"/>
      <c r="G30" s="731"/>
      <c r="H30" s="731"/>
      <c r="I30" s="731"/>
      <c r="J30" s="732"/>
      <c r="K30" s="276"/>
    </row>
    <row r="31" spans="1:11" ht="15" customHeight="1" x14ac:dyDescent="0.15">
      <c r="A31" s="277"/>
      <c r="B31" s="730"/>
      <c r="C31" s="731"/>
      <c r="D31" s="731"/>
      <c r="E31" s="731"/>
      <c r="F31" s="731"/>
      <c r="G31" s="731"/>
      <c r="H31" s="731"/>
      <c r="I31" s="731"/>
      <c r="J31" s="732"/>
      <c r="K31" s="276"/>
    </row>
    <row r="32" spans="1:11" ht="15" customHeight="1" x14ac:dyDescent="0.15">
      <c r="A32" s="277"/>
      <c r="B32" s="730"/>
      <c r="C32" s="731"/>
      <c r="D32" s="731"/>
      <c r="E32" s="731"/>
      <c r="F32" s="731"/>
      <c r="G32" s="731"/>
      <c r="H32" s="731"/>
      <c r="I32" s="731"/>
      <c r="J32" s="732"/>
      <c r="K32" s="276"/>
    </row>
    <row r="33" spans="1:11" ht="15" customHeight="1" x14ac:dyDescent="0.15">
      <c r="A33" s="277"/>
      <c r="B33" s="733"/>
      <c r="C33" s="734"/>
      <c r="D33" s="734"/>
      <c r="E33" s="734"/>
      <c r="F33" s="734"/>
      <c r="G33" s="734"/>
      <c r="H33" s="734"/>
      <c r="I33" s="734"/>
      <c r="J33" s="735"/>
      <c r="K33" s="276"/>
    </row>
    <row r="34" spans="1:11" ht="15" customHeight="1" x14ac:dyDescent="0.15">
      <c r="A34" s="277"/>
      <c r="B34" s="57"/>
      <c r="C34" s="57"/>
      <c r="D34" s="57"/>
      <c r="E34" s="57"/>
      <c r="F34" s="57"/>
      <c r="G34" s="57"/>
      <c r="H34" s="57"/>
      <c r="I34" s="57"/>
      <c r="J34" s="57"/>
      <c r="K34" s="276"/>
    </row>
    <row r="35" spans="1:11" ht="19.5" customHeight="1" x14ac:dyDescent="0.15">
      <c r="A35" s="277"/>
      <c r="B35" s="271" t="s">
        <v>114</v>
      </c>
      <c r="C35" s="55"/>
      <c r="D35" s="55"/>
      <c r="E35" s="55"/>
      <c r="F35" s="55"/>
      <c r="G35" s="55"/>
      <c r="H35" s="55"/>
      <c r="I35" s="55"/>
      <c r="J35" s="55"/>
      <c r="K35" s="276"/>
    </row>
    <row r="36" spans="1:11" ht="21.75" customHeight="1" x14ac:dyDescent="0.15">
      <c r="A36" s="277"/>
      <c r="B36" s="250" t="s">
        <v>110</v>
      </c>
      <c r="C36" s="252" t="s">
        <v>178</v>
      </c>
      <c r="D36" s="252" t="str">
        <f>IF('（A)入力シート'!H91="","",'（A)入力シート'!H91)</f>
        <v xml:space="preserve">　 </v>
      </c>
      <c r="E36" s="55" t="s">
        <v>145</v>
      </c>
      <c r="F36" s="252" t="str">
        <f>IF('（A)入力シート'!K91="","",'（A)入力シート'!K91)</f>
        <v>　</v>
      </c>
      <c r="G36" s="55" t="s">
        <v>109</v>
      </c>
      <c r="H36" s="55" t="str">
        <f>IF('（A)入力シート'!M91="","",'（A)入力シート'!M91)</f>
        <v>　</v>
      </c>
      <c r="I36" s="55" t="s">
        <v>112</v>
      </c>
      <c r="J36" s="55"/>
      <c r="K36" s="276"/>
    </row>
    <row r="37" spans="1:11" ht="21.75" customHeight="1" x14ac:dyDescent="0.15">
      <c r="A37" s="277"/>
      <c r="B37" s="55" t="s">
        <v>111</v>
      </c>
      <c r="C37" s="252" t="s">
        <v>178</v>
      </c>
      <c r="D37" s="252" t="str">
        <f>IF('（A)入力シート'!H92="","",'（A)入力シート'!H92)</f>
        <v xml:space="preserve">　 </v>
      </c>
      <c r="E37" s="55" t="s">
        <v>145</v>
      </c>
      <c r="F37" s="252" t="str">
        <f>IF('（A)入力シート'!K92="","",'（A)入力シート'!K92)</f>
        <v>　</v>
      </c>
      <c r="G37" s="55" t="s">
        <v>109</v>
      </c>
      <c r="H37" s="55" t="str">
        <f>IF('（A)入力シート'!M92="","",'（A)入力シート'!M92)</f>
        <v>　</v>
      </c>
      <c r="I37" s="55" t="s">
        <v>112</v>
      </c>
      <c r="J37" s="55"/>
      <c r="K37" s="276"/>
    </row>
    <row r="38" spans="1:11" ht="15" customHeight="1" x14ac:dyDescent="0.15">
      <c r="A38" s="280"/>
      <c r="B38" s="281"/>
      <c r="C38" s="281"/>
      <c r="D38" s="281"/>
      <c r="E38" s="281"/>
      <c r="F38" s="281"/>
      <c r="G38" s="281"/>
      <c r="H38" s="281"/>
      <c r="I38" s="281"/>
      <c r="J38" s="281"/>
      <c r="K38" s="282"/>
    </row>
    <row r="39" spans="1:11" ht="21" customHeight="1" x14ac:dyDescent="0.15">
      <c r="A39" s="16"/>
      <c r="B39" s="16"/>
      <c r="C39" s="16"/>
      <c r="D39" s="16"/>
      <c r="E39" s="16"/>
      <c r="F39" s="16"/>
      <c r="G39" s="16"/>
      <c r="H39" s="16"/>
      <c r="I39" s="16"/>
      <c r="J39" s="16"/>
      <c r="K39" s="16"/>
    </row>
    <row r="40" spans="1:11" ht="21" customHeight="1" x14ac:dyDescent="0.15">
      <c r="A40" s="13" t="s">
        <v>119</v>
      </c>
      <c r="B40" s="16"/>
      <c r="C40" s="16"/>
      <c r="D40" s="16"/>
      <c r="E40" s="16"/>
      <c r="F40" s="16"/>
      <c r="G40" s="16"/>
      <c r="H40" s="16"/>
      <c r="I40" s="16"/>
      <c r="J40" s="16"/>
      <c r="K40" s="16"/>
    </row>
    <row r="41" spans="1:11" ht="21" customHeight="1" x14ac:dyDescent="0.15">
      <c r="A41" s="16" t="s">
        <v>120</v>
      </c>
      <c r="B41" s="16"/>
      <c r="C41" s="16"/>
      <c r="D41" s="16"/>
      <c r="E41" s="16"/>
      <c r="F41" s="16"/>
      <c r="G41" s="16"/>
      <c r="H41" s="16"/>
      <c r="I41" s="16"/>
      <c r="J41" s="16"/>
      <c r="K41" s="16"/>
    </row>
    <row r="42" spans="1:11" ht="21" customHeight="1" x14ac:dyDescent="0.15">
      <c r="A42" s="16" t="s">
        <v>335</v>
      </c>
      <c r="B42" s="16"/>
      <c r="C42" s="16"/>
      <c r="D42" s="16"/>
      <c r="E42" s="16"/>
      <c r="F42" s="16"/>
      <c r="G42" s="16"/>
      <c r="H42" s="16"/>
      <c r="I42" s="16"/>
      <c r="J42" s="16"/>
      <c r="K42" s="16"/>
    </row>
    <row r="43" spans="1:11" ht="21" customHeight="1" x14ac:dyDescent="0.15">
      <c r="A43" s="16" t="s">
        <v>330</v>
      </c>
      <c r="B43" s="16"/>
      <c r="C43" s="16"/>
      <c r="D43" s="16"/>
      <c r="E43" s="16"/>
      <c r="F43" s="16"/>
      <c r="G43" s="16"/>
      <c r="H43" s="16"/>
      <c r="I43" s="16"/>
      <c r="J43" s="16"/>
      <c r="K43" s="16"/>
    </row>
    <row r="44" spans="1:11" ht="21" customHeight="1" x14ac:dyDescent="0.15">
      <c r="A44" s="16" t="s">
        <v>331</v>
      </c>
      <c r="B44" s="16"/>
      <c r="C44" s="16"/>
      <c r="D44" s="16"/>
      <c r="E44" s="16"/>
      <c r="F44" s="16"/>
      <c r="G44" s="16"/>
      <c r="H44" s="16"/>
      <c r="I44" s="16"/>
      <c r="J44" s="16"/>
      <c r="K44" s="16"/>
    </row>
  </sheetData>
  <sheetProtection algorithmName="SHA-512" hashValue="MyNkLAmC4gcT0RJjG3hJzsY7RI/LcMLI3JZSt90xd6F9AFIRxGh5vNNeSGLZjeQmR7Q9vt9W5bkdv/G0NwdP7A==" saltValue="jVMUSsE0JxXnUIPr3FZrlg==" spinCount="100000" sheet="1" objects="1" scenarios="1"/>
  <mergeCells count="16">
    <mergeCell ref="F1:K1"/>
    <mergeCell ref="A2:K2"/>
    <mergeCell ref="J3:K3"/>
    <mergeCell ref="H3:I3"/>
    <mergeCell ref="I7:K7"/>
    <mergeCell ref="I8:J8"/>
    <mergeCell ref="I9:J9"/>
    <mergeCell ref="F7:H7"/>
    <mergeCell ref="F8:H8"/>
    <mergeCell ref="F9:H9"/>
    <mergeCell ref="E19:F19"/>
    <mergeCell ref="B24:J33"/>
    <mergeCell ref="B12:J12"/>
    <mergeCell ref="B19:C19"/>
    <mergeCell ref="A15:K15"/>
    <mergeCell ref="G19:I19"/>
  </mergeCells>
  <phoneticPr fontId="2"/>
  <pageMargins left="0.9055118110236221" right="0.31496062992125984" top="0.74803149606299213" bottom="0.74803149606299213"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C000"/>
  </sheetPr>
  <dimension ref="A1:K48"/>
  <sheetViews>
    <sheetView workbookViewId="0">
      <selection activeCell="C15" sqref="C15:J15"/>
    </sheetView>
  </sheetViews>
  <sheetFormatPr defaultRowHeight="13.5" x14ac:dyDescent="0.15"/>
  <cols>
    <col min="1" max="1" width="4.875" customWidth="1"/>
    <col min="2" max="11" width="8.75" customWidth="1"/>
    <col min="12" max="12" width="4.875" customWidth="1"/>
  </cols>
  <sheetData>
    <row r="1" spans="1:11" ht="21" customHeight="1" x14ac:dyDescent="0.15">
      <c r="A1" s="750" t="s">
        <v>213</v>
      </c>
      <c r="B1" s="750"/>
      <c r="C1" s="258"/>
      <c r="D1" s="258"/>
      <c r="E1" s="258"/>
      <c r="F1" s="258"/>
      <c r="G1" s="749" t="s">
        <v>310</v>
      </c>
      <c r="H1" s="749"/>
      <c r="I1" s="749"/>
      <c r="J1" s="749"/>
      <c r="K1" s="749"/>
    </row>
    <row r="2" spans="1:11" ht="22.5" customHeight="1" x14ac:dyDescent="0.15">
      <c r="B2" s="16"/>
      <c r="C2" s="16"/>
      <c r="D2" s="16"/>
      <c r="E2" s="16"/>
      <c r="F2" s="16"/>
      <c r="G2" s="749" t="s">
        <v>311</v>
      </c>
      <c r="H2" s="749"/>
      <c r="I2" s="749"/>
      <c r="J2" s="749"/>
      <c r="K2" s="749"/>
    </row>
    <row r="3" spans="1:11" x14ac:dyDescent="0.15">
      <c r="B3" s="16"/>
      <c r="C3" s="16"/>
      <c r="D3" s="16"/>
      <c r="E3" s="16"/>
      <c r="F3" s="16"/>
      <c r="G3" s="16"/>
      <c r="H3" s="142"/>
      <c r="I3" s="143"/>
      <c r="J3" s="143"/>
      <c r="K3" s="16"/>
    </row>
    <row r="4" spans="1:11" ht="23.25" customHeight="1" x14ac:dyDescent="0.15">
      <c r="B4" s="273"/>
      <c r="C4" s="274"/>
      <c r="D4" s="274"/>
      <c r="E4" s="274"/>
      <c r="F4" s="274"/>
      <c r="G4" s="274"/>
      <c r="H4" s="747" t="s">
        <v>291</v>
      </c>
      <c r="I4" s="747"/>
      <c r="J4" s="745">
        <f ca="1">TODAY()</f>
        <v>44504</v>
      </c>
      <c r="K4" s="746"/>
    </row>
    <row r="5" spans="1:11" ht="18.75" customHeight="1" x14ac:dyDescent="0.15">
      <c r="B5" s="277"/>
      <c r="C5" s="144" t="s">
        <v>92</v>
      </c>
      <c r="D5" s="55"/>
      <c r="E5" s="55"/>
      <c r="F5" s="55"/>
      <c r="G5" s="55"/>
      <c r="H5" s="55"/>
      <c r="I5" s="55"/>
      <c r="J5" s="55"/>
      <c r="K5" s="276"/>
    </row>
    <row r="6" spans="1:11" ht="18.75" customHeight="1" x14ac:dyDescent="0.15">
      <c r="B6" s="277"/>
      <c r="C6" s="144" t="s">
        <v>295</v>
      </c>
      <c r="D6" s="55"/>
      <c r="E6" s="55"/>
      <c r="F6" s="55"/>
      <c r="G6" s="55"/>
      <c r="H6" s="55"/>
      <c r="I6" s="55"/>
      <c r="J6" s="55"/>
      <c r="K6" s="276"/>
    </row>
    <row r="7" spans="1:11" x14ac:dyDescent="0.15">
      <c r="B7" s="277"/>
      <c r="C7" s="55"/>
      <c r="D7" s="55"/>
      <c r="E7" s="55"/>
      <c r="F7" s="55"/>
      <c r="G7" s="55"/>
      <c r="H7" s="55"/>
      <c r="I7" s="55"/>
      <c r="J7" s="55"/>
      <c r="K7" s="276"/>
    </row>
    <row r="8" spans="1:11" ht="24.75" customHeight="1" x14ac:dyDescent="0.15">
      <c r="B8" s="277"/>
      <c r="C8" s="55"/>
      <c r="D8" s="55"/>
      <c r="E8" s="55"/>
      <c r="F8" s="55"/>
      <c r="G8" s="55"/>
      <c r="H8" s="144" t="s">
        <v>190</v>
      </c>
      <c r="I8" s="741" t="str">
        <f>IF('（A)入力シート'!F12="","",'（A)入力シート'!F12)</f>
        <v/>
      </c>
      <c r="J8" s="741"/>
      <c r="K8" s="748"/>
    </row>
    <row r="9" spans="1:11" ht="24.75" customHeight="1" x14ac:dyDescent="0.15">
      <c r="B9" s="277"/>
      <c r="C9" s="55"/>
      <c r="D9" s="55"/>
      <c r="E9" s="55"/>
      <c r="F9" s="55"/>
      <c r="G9" s="55"/>
      <c r="H9" s="144" t="s">
        <v>191</v>
      </c>
      <c r="I9" s="741" t="str">
        <f>IF('（A)入力シート'!F14="","",'（A)入力シート'!F14)</f>
        <v/>
      </c>
      <c r="J9" s="741"/>
      <c r="K9" s="283" t="s">
        <v>302</v>
      </c>
    </row>
    <row r="10" spans="1:11" ht="24.75" customHeight="1" x14ac:dyDescent="0.15">
      <c r="B10" s="277"/>
      <c r="C10" s="55"/>
      <c r="D10" s="55"/>
      <c r="E10" s="55"/>
      <c r="F10" s="55"/>
      <c r="G10" s="55"/>
      <c r="H10" s="144" t="s">
        <v>192</v>
      </c>
      <c r="I10" s="741" t="str">
        <f>IF('（A)入力シート'!F22="","",'（A)入力シート'!F22)</f>
        <v/>
      </c>
      <c r="J10" s="741"/>
      <c r="K10" s="284"/>
    </row>
    <row r="11" spans="1:11" ht="18" customHeight="1" x14ac:dyDescent="0.15">
      <c r="B11" s="277"/>
      <c r="C11" s="55"/>
      <c r="D11" s="55"/>
      <c r="E11" s="55"/>
      <c r="F11" s="55"/>
      <c r="G11" s="55"/>
      <c r="H11" s="55"/>
      <c r="I11" s="55"/>
      <c r="J11" s="55"/>
      <c r="K11" s="276"/>
    </row>
    <row r="12" spans="1:11" x14ac:dyDescent="0.15">
      <c r="B12" s="277"/>
      <c r="C12" s="55"/>
      <c r="D12" s="55"/>
      <c r="E12" s="55"/>
      <c r="F12" s="55"/>
      <c r="G12" s="55"/>
      <c r="H12" s="55"/>
      <c r="I12" s="55"/>
      <c r="J12" s="55"/>
      <c r="K12" s="276"/>
    </row>
    <row r="13" spans="1:11" ht="27" customHeight="1" x14ac:dyDescent="0.15">
      <c r="B13" s="277"/>
      <c r="C13" s="736" t="s">
        <v>193</v>
      </c>
      <c r="D13" s="736"/>
      <c r="E13" s="736"/>
      <c r="F13" s="736"/>
      <c r="G13" s="736"/>
      <c r="H13" s="736"/>
      <c r="I13" s="736"/>
      <c r="J13" s="736"/>
      <c r="K13" s="276"/>
    </row>
    <row r="14" spans="1:11" x14ac:dyDescent="0.15">
      <c r="B14" s="277"/>
      <c r="C14" s="55"/>
      <c r="D14" s="55"/>
      <c r="E14" s="55"/>
      <c r="F14" s="55"/>
      <c r="G14" s="55"/>
      <c r="H14" s="55"/>
      <c r="I14" s="55"/>
      <c r="J14" s="55"/>
      <c r="K14" s="276"/>
    </row>
    <row r="15" spans="1:11" ht="25.5" customHeight="1" x14ac:dyDescent="0.15">
      <c r="B15" s="277"/>
      <c r="C15" s="753" t="s">
        <v>301</v>
      </c>
      <c r="D15" s="753"/>
      <c r="E15" s="753"/>
      <c r="F15" s="753"/>
      <c r="G15" s="753"/>
      <c r="H15" s="753"/>
      <c r="I15" s="753"/>
      <c r="J15" s="753"/>
      <c r="K15" s="276"/>
    </row>
    <row r="16" spans="1:11" ht="25.5" customHeight="1" x14ac:dyDescent="0.15">
      <c r="B16" s="285"/>
      <c r="C16" s="253" t="s">
        <v>212</v>
      </c>
      <c r="D16" s="752" t="str">
        <f>IF('（A)入力シート'!G97="","",'（A)入力シート'!G97)</f>
        <v/>
      </c>
      <c r="E16" s="752"/>
      <c r="F16" s="254" t="s">
        <v>211</v>
      </c>
      <c r="G16" s="254"/>
      <c r="H16" s="254"/>
      <c r="I16" s="254"/>
      <c r="J16" s="254"/>
      <c r="K16" s="276"/>
    </row>
    <row r="17" spans="2:11" ht="17.25" x14ac:dyDescent="0.15">
      <c r="B17" s="277"/>
      <c r="C17" s="56"/>
      <c r="D17" s="56"/>
      <c r="E17" s="56"/>
      <c r="F17" s="56"/>
      <c r="G17" s="56"/>
      <c r="H17" s="56"/>
      <c r="I17" s="56"/>
      <c r="J17" s="55"/>
      <c r="K17" s="276"/>
    </row>
    <row r="18" spans="2:11" ht="17.25" x14ac:dyDescent="0.15">
      <c r="B18" s="277"/>
      <c r="C18" s="56"/>
      <c r="D18" s="56"/>
      <c r="E18" s="56"/>
      <c r="F18" s="56"/>
      <c r="G18" s="56"/>
      <c r="H18" s="56"/>
      <c r="I18" s="55"/>
      <c r="J18" s="55"/>
      <c r="K18" s="276"/>
    </row>
    <row r="19" spans="2:11" ht="24" customHeight="1" x14ac:dyDescent="0.15">
      <c r="B19" s="277"/>
      <c r="C19" s="76" t="s">
        <v>194</v>
      </c>
      <c r="D19" s="56"/>
      <c r="E19" s="56"/>
      <c r="F19" s="56"/>
      <c r="G19" s="56"/>
      <c r="H19" s="56"/>
      <c r="I19" s="55"/>
      <c r="J19" s="55"/>
      <c r="K19" s="276"/>
    </row>
    <row r="20" spans="2:11" x14ac:dyDescent="0.15">
      <c r="B20" s="277"/>
      <c r="C20" s="727" t="str">
        <f>IF('（A)入力シート'!C99="","",'（A)入力シート'!C99)</f>
        <v/>
      </c>
      <c r="D20" s="728"/>
      <c r="E20" s="728"/>
      <c r="F20" s="728"/>
      <c r="G20" s="728"/>
      <c r="H20" s="728"/>
      <c r="I20" s="728"/>
      <c r="J20" s="729"/>
      <c r="K20" s="276"/>
    </row>
    <row r="21" spans="2:11" x14ac:dyDescent="0.15">
      <c r="B21" s="277"/>
      <c r="C21" s="730"/>
      <c r="D21" s="731"/>
      <c r="E21" s="731"/>
      <c r="F21" s="731"/>
      <c r="G21" s="731"/>
      <c r="H21" s="731"/>
      <c r="I21" s="731"/>
      <c r="J21" s="732"/>
      <c r="K21" s="276"/>
    </row>
    <row r="22" spans="2:11" x14ac:dyDescent="0.15">
      <c r="B22" s="277"/>
      <c r="C22" s="730"/>
      <c r="D22" s="731"/>
      <c r="E22" s="731"/>
      <c r="F22" s="731"/>
      <c r="G22" s="731"/>
      <c r="H22" s="731"/>
      <c r="I22" s="731"/>
      <c r="J22" s="732"/>
      <c r="K22" s="276"/>
    </row>
    <row r="23" spans="2:11" x14ac:dyDescent="0.15">
      <c r="B23" s="277"/>
      <c r="C23" s="730"/>
      <c r="D23" s="731"/>
      <c r="E23" s="731"/>
      <c r="F23" s="731"/>
      <c r="G23" s="731"/>
      <c r="H23" s="731"/>
      <c r="I23" s="731"/>
      <c r="J23" s="732"/>
      <c r="K23" s="276"/>
    </row>
    <row r="24" spans="2:11" x14ac:dyDescent="0.15">
      <c r="B24" s="277"/>
      <c r="C24" s="730"/>
      <c r="D24" s="731"/>
      <c r="E24" s="731"/>
      <c r="F24" s="731"/>
      <c r="G24" s="731"/>
      <c r="H24" s="731"/>
      <c r="I24" s="731"/>
      <c r="J24" s="732"/>
      <c r="K24" s="276"/>
    </row>
    <row r="25" spans="2:11" x14ac:dyDescent="0.15">
      <c r="B25" s="277"/>
      <c r="C25" s="730"/>
      <c r="D25" s="731"/>
      <c r="E25" s="731"/>
      <c r="F25" s="731"/>
      <c r="G25" s="731"/>
      <c r="H25" s="731"/>
      <c r="I25" s="731"/>
      <c r="J25" s="732"/>
      <c r="K25" s="276"/>
    </row>
    <row r="26" spans="2:11" x14ac:dyDescent="0.15">
      <c r="B26" s="277"/>
      <c r="C26" s="730"/>
      <c r="D26" s="731"/>
      <c r="E26" s="731"/>
      <c r="F26" s="731"/>
      <c r="G26" s="731"/>
      <c r="H26" s="731"/>
      <c r="I26" s="731"/>
      <c r="J26" s="732"/>
      <c r="K26" s="276"/>
    </row>
    <row r="27" spans="2:11" x14ac:dyDescent="0.15">
      <c r="B27" s="277"/>
      <c r="C27" s="730"/>
      <c r="D27" s="731"/>
      <c r="E27" s="731"/>
      <c r="F27" s="731"/>
      <c r="G27" s="731"/>
      <c r="H27" s="731"/>
      <c r="I27" s="731"/>
      <c r="J27" s="732"/>
      <c r="K27" s="276"/>
    </row>
    <row r="28" spans="2:11" x14ac:dyDescent="0.15">
      <c r="B28" s="277"/>
      <c r="C28" s="730"/>
      <c r="D28" s="731"/>
      <c r="E28" s="731"/>
      <c r="F28" s="731"/>
      <c r="G28" s="731"/>
      <c r="H28" s="731"/>
      <c r="I28" s="731"/>
      <c r="J28" s="732"/>
      <c r="K28" s="276"/>
    </row>
    <row r="29" spans="2:11" x14ac:dyDescent="0.15">
      <c r="B29" s="277"/>
      <c r="C29" s="730"/>
      <c r="D29" s="731"/>
      <c r="E29" s="731"/>
      <c r="F29" s="731"/>
      <c r="G29" s="731"/>
      <c r="H29" s="731"/>
      <c r="I29" s="731"/>
      <c r="J29" s="732"/>
      <c r="K29" s="276"/>
    </row>
    <row r="30" spans="2:11" x14ac:dyDescent="0.15">
      <c r="B30" s="277"/>
      <c r="C30" s="730"/>
      <c r="D30" s="731"/>
      <c r="E30" s="731"/>
      <c r="F30" s="731"/>
      <c r="G30" s="731"/>
      <c r="H30" s="731"/>
      <c r="I30" s="731"/>
      <c r="J30" s="732"/>
      <c r="K30" s="276"/>
    </row>
    <row r="31" spans="2:11" x14ac:dyDescent="0.15">
      <c r="B31" s="277"/>
      <c r="C31" s="730"/>
      <c r="D31" s="731"/>
      <c r="E31" s="731"/>
      <c r="F31" s="731"/>
      <c r="G31" s="731"/>
      <c r="H31" s="731"/>
      <c r="I31" s="731"/>
      <c r="J31" s="732"/>
      <c r="K31" s="276"/>
    </row>
    <row r="32" spans="2:11" x14ac:dyDescent="0.15">
      <c r="B32" s="277"/>
      <c r="C32" s="730"/>
      <c r="D32" s="731"/>
      <c r="E32" s="731"/>
      <c r="F32" s="731"/>
      <c r="G32" s="731"/>
      <c r="H32" s="731"/>
      <c r="I32" s="731"/>
      <c r="J32" s="732"/>
      <c r="K32" s="276"/>
    </row>
    <row r="33" spans="2:11" x14ac:dyDescent="0.15">
      <c r="B33" s="277"/>
      <c r="C33" s="730"/>
      <c r="D33" s="731"/>
      <c r="E33" s="731"/>
      <c r="F33" s="731"/>
      <c r="G33" s="731"/>
      <c r="H33" s="731"/>
      <c r="I33" s="731"/>
      <c r="J33" s="732"/>
      <c r="K33" s="276"/>
    </row>
    <row r="34" spans="2:11" x14ac:dyDescent="0.15">
      <c r="B34" s="277"/>
      <c r="C34" s="730"/>
      <c r="D34" s="731"/>
      <c r="E34" s="731"/>
      <c r="F34" s="731"/>
      <c r="G34" s="731"/>
      <c r="H34" s="731"/>
      <c r="I34" s="731"/>
      <c r="J34" s="732"/>
      <c r="K34" s="276"/>
    </row>
    <row r="35" spans="2:11" x14ac:dyDescent="0.15">
      <c r="B35" s="277"/>
      <c r="C35" s="733"/>
      <c r="D35" s="734"/>
      <c r="E35" s="734"/>
      <c r="F35" s="734"/>
      <c r="G35" s="734"/>
      <c r="H35" s="734"/>
      <c r="I35" s="734"/>
      <c r="J35" s="735"/>
      <c r="K35" s="276"/>
    </row>
    <row r="36" spans="2:11" ht="17.25" x14ac:dyDescent="0.15">
      <c r="B36" s="277"/>
      <c r="C36" s="57"/>
      <c r="D36" s="57"/>
      <c r="E36" s="57"/>
      <c r="F36" s="57"/>
      <c r="G36" s="57"/>
      <c r="H36" s="57"/>
      <c r="I36" s="57"/>
      <c r="J36" s="57"/>
      <c r="K36" s="276"/>
    </row>
    <row r="37" spans="2:11" ht="17.25" x14ac:dyDescent="0.15">
      <c r="B37" s="277"/>
      <c r="C37" s="57"/>
      <c r="D37" s="57"/>
      <c r="E37" s="57"/>
      <c r="F37" s="57"/>
      <c r="G37" s="57"/>
      <c r="H37" s="57"/>
      <c r="I37" s="57"/>
      <c r="J37" s="57"/>
      <c r="K37" s="276"/>
    </row>
    <row r="38" spans="2:11" x14ac:dyDescent="0.15">
      <c r="B38" s="280"/>
      <c r="C38" s="281"/>
      <c r="D38" s="281"/>
      <c r="E38" s="281"/>
      <c r="F38" s="281"/>
      <c r="G38" s="281"/>
      <c r="H38" s="281"/>
      <c r="I38" s="281"/>
      <c r="J38" s="281"/>
      <c r="K38" s="282"/>
    </row>
    <row r="39" spans="2:11" x14ac:dyDescent="0.15">
      <c r="B39" s="16"/>
      <c r="C39" s="16"/>
      <c r="D39" s="16"/>
      <c r="E39" s="16"/>
      <c r="F39" s="16"/>
      <c r="G39" s="16"/>
      <c r="H39" s="16"/>
      <c r="I39" s="16"/>
      <c r="J39" s="16"/>
      <c r="K39" s="16"/>
    </row>
    <row r="40" spans="2:11" s="194" customFormat="1" ht="21.75" customHeight="1" x14ac:dyDescent="0.15">
      <c r="B40" s="204" t="s">
        <v>195</v>
      </c>
      <c r="C40" s="205"/>
      <c r="D40" s="205"/>
      <c r="E40" s="205"/>
      <c r="F40" s="205"/>
      <c r="G40" s="205"/>
      <c r="H40" s="205"/>
      <c r="I40" s="205"/>
      <c r="J40" s="205"/>
      <c r="K40" s="205"/>
    </row>
    <row r="41" spans="2:11" s="194" customFormat="1" ht="21.75" customHeight="1" x14ac:dyDescent="0.15">
      <c r="B41" s="751" t="s">
        <v>235</v>
      </c>
      <c r="C41" s="751"/>
      <c r="D41" s="751"/>
      <c r="E41" s="751"/>
      <c r="F41" s="751"/>
      <c r="G41" s="751"/>
      <c r="H41" s="751"/>
      <c r="I41" s="751"/>
      <c r="J41" s="751"/>
      <c r="K41" s="751"/>
    </row>
    <row r="42" spans="2:11" s="194" customFormat="1" ht="21.75" customHeight="1" x14ac:dyDescent="0.15">
      <c r="B42" s="751" t="s">
        <v>236</v>
      </c>
      <c r="C42" s="751"/>
      <c r="D42" s="751"/>
      <c r="E42" s="751"/>
      <c r="F42" s="751"/>
      <c r="G42" s="751"/>
      <c r="H42" s="751"/>
      <c r="I42" s="751"/>
      <c r="J42" s="751"/>
      <c r="K42" s="751"/>
    </row>
    <row r="43" spans="2:11" s="194" customFormat="1" ht="21.75" customHeight="1" x14ac:dyDescent="0.15">
      <c r="B43" s="205" t="s">
        <v>303</v>
      </c>
      <c r="C43" s="205"/>
      <c r="D43" s="205"/>
      <c r="E43" s="205"/>
      <c r="F43" s="205"/>
      <c r="G43" s="205"/>
      <c r="H43" s="205"/>
      <c r="I43" s="205"/>
      <c r="J43" s="205"/>
      <c r="K43" s="205"/>
    </row>
    <row r="44" spans="2:11" s="194" customFormat="1" ht="21.75" customHeight="1" x14ac:dyDescent="0.15">
      <c r="B44" s="751" t="s">
        <v>237</v>
      </c>
      <c r="C44" s="751"/>
      <c r="D44" s="751"/>
      <c r="E44" s="751"/>
      <c r="F44" s="751"/>
      <c r="G44" s="751"/>
      <c r="H44" s="751"/>
      <c r="I44" s="751"/>
      <c r="J44" s="751"/>
      <c r="K44" s="751"/>
    </row>
    <row r="45" spans="2:11" s="194" customFormat="1" ht="21.75" customHeight="1" x14ac:dyDescent="0.15">
      <c r="B45" s="751" t="s">
        <v>197</v>
      </c>
      <c r="C45" s="751"/>
      <c r="D45" s="751"/>
      <c r="E45" s="751"/>
      <c r="F45" s="751"/>
      <c r="G45" s="751"/>
      <c r="H45" s="751"/>
      <c r="I45" s="751"/>
      <c r="J45" s="751"/>
      <c r="K45" s="751"/>
    </row>
    <row r="46" spans="2:11" s="194" customFormat="1" ht="21.75" customHeight="1" x14ac:dyDescent="0.15">
      <c r="B46" s="204" t="s">
        <v>196</v>
      </c>
      <c r="C46" s="205"/>
      <c r="D46" s="205"/>
      <c r="E46" s="205"/>
      <c r="F46" s="205"/>
      <c r="G46" s="205"/>
      <c r="H46" s="205"/>
      <c r="I46" s="205"/>
      <c r="J46" s="205"/>
      <c r="K46" s="205"/>
    </row>
    <row r="47" spans="2:11" x14ac:dyDescent="0.15">
      <c r="B47" s="16"/>
      <c r="C47" s="16"/>
      <c r="D47" s="16"/>
      <c r="E47" s="16"/>
      <c r="F47" s="16"/>
      <c r="G47" s="16"/>
      <c r="H47" s="16"/>
      <c r="I47" s="16"/>
      <c r="J47" s="16"/>
      <c r="K47" s="16"/>
    </row>
    <row r="48" spans="2:11" x14ac:dyDescent="0.15">
      <c r="B48" s="16"/>
      <c r="C48" s="16"/>
      <c r="D48" s="16"/>
      <c r="E48" s="16"/>
      <c r="F48" s="16"/>
      <c r="G48" s="16"/>
      <c r="H48" s="16"/>
      <c r="I48" s="16"/>
      <c r="J48" s="16"/>
      <c r="K48" s="16"/>
    </row>
  </sheetData>
  <sheetProtection algorithmName="SHA-512" hashValue="8i24NI6UZhYATBaXMdymbwLBtbypeiM0PU+uYpfv3li5AHldZFf697irPYpyYCBxuu7MTPPmJVIpM2UlJMycGw==" saltValue="xa9KhWqtucwlPFucjR9Qnw==" spinCount="100000" sheet="1" objects="1" scenarios="1"/>
  <mergeCells count="16">
    <mergeCell ref="B42:K42"/>
    <mergeCell ref="B44:K44"/>
    <mergeCell ref="B45:K45"/>
    <mergeCell ref="I8:K8"/>
    <mergeCell ref="I9:J9"/>
    <mergeCell ref="I10:J10"/>
    <mergeCell ref="C13:J13"/>
    <mergeCell ref="D16:E16"/>
    <mergeCell ref="C15:J15"/>
    <mergeCell ref="B41:K41"/>
    <mergeCell ref="H4:I4"/>
    <mergeCell ref="J4:K4"/>
    <mergeCell ref="C20:J35"/>
    <mergeCell ref="G2:K2"/>
    <mergeCell ref="A1:B1"/>
    <mergeCell ref="G1:K1"/>
  </mergeCells>
  <phoneticPr fontId="2"/>
  <pageMargins left="0.51181102362204722" right="0.11811023622047245" top="0.55118110236220474" bottom="0.55118110236220474" header="0.31496062992125984" footer="0.31496062992125984"/>
  <pageSetup paperSize="9" orientation="portrait"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5" tint="0.39997558519241921"/>
  </sheetPr>
  <dimension ref="A1:H41"/>
  <sheetViews>
    <sheetView workbookViewId="0"/>
  </sheetViews>
  <sheetFormatPr defaultRowHeight="13.5" x14ac:dyDescent="0.15"/>
  <cols>
    <col min="1" max="1" width="8" customWidth="1"/>
    <col min="2" max="7" width="12.25" customWidth="1"/>
    <col min="8" max="8" width="8" customWidth="1"/>
  </cols>
  <sheetData>
    <row r="1" spans="1:8" ht="21" customHeight="1" x14ac:dyDescent="0.15">
      <c r="A1" s="210" t="s">
        <v>241</v>
      </c>
      <c r="B1" s="211"/>
      <c r="C1" s="211"/>
      <c r="D1" s="211"/>
      <c r="E1" s="743" t="s">
        <v>310</v>
      </c>
      <c r="F1" s="743"/>
      <c r="G1" s="743"/>
      <c r="H1" s="743"/>
    </row>
    <row r="2" spans="1:8" ht="21" customHeight="1" x14ac:dyDescent="0.15">
      <c r="A2" s="210"/>
      <c r="B2" s="211"/>
      <c r="C2" s="211"/>
      <c r="D2" s="211"/>
      <c r="E2" s="749" t="s">
        <v>311</v>
      </c>
      <c r="F2" s="749"/>
      <c r="G2" s="749"/>
      <c r="H2" s="749"/>
    </row>
    <row r="3" spans="1:8" s="227" customFormat="1" ht="42" customHeight="1" x14ac:dyDescent="0.15">
      <c r="A3" s="711" t="s">
        <v>250</v>
      </c>
      <c r="B3" s="711"/>
      <c r="C3" s="711"/>
      <c r="D3" s="711"/>
      <c r="E3" s="711"/>
      <c r="F3" s="711"/>
      <c r="G3" s="711"/>
      <c r="H3" s="711"/>
    </row>
    <row r="4" spans="1:8" ht="16.5" customHeight="1" x14ac:dyDescent="0.15">
      <c r="A4" s="212"/>
      <c r="B4" s="212"/>
      <c r="C4" s="212"/>
      <c r="D4" s="212"/>
      <c r="E4" s="212"/>
      <c r="F4" s="212"/>
      <c r="G4" s="212"/>
      <c r="H4" s="212"/>
    </row>
    <row r="5" spans="1:8" ht="33.75" customHeight="1" x14ac:dyDescent="0.15">
      <c r="A5" s="213"/>
      <c r="B5" s="754" t="s">
        <v>242</v>
      </c>
      <c r="C5" s="754"/>
      <c r="D5" s="548" t="str">
        <f>IF('（A)入力シート'!F12="","",'（A)入力シート'!F12)</f>
        <v/>
      </c>
      <c r="E5" s="548"/>
      <c r="F5" s="548"/>
      <c r="G5" s="549"/>
      <c r="H5" s="214"/>
    </row>
    <row r="6" spans="1:8" ht="33.75" customHeight="1" x14ac:dyDescent="0.15">
      <c r="A6" s="207"/>
      <c r="B6" s="623" t="s">
        <v>243</v>
      </c>
      <c r="C6" s="624"/>
      <c r="D6" s="547" t="str">
        <f>IF('（A)入力シート'!F22="","",'（A)入力シート'!F22)</f>
        <v/>
      </c>
      <c r="E6" s="548"/>
      <c r="F6" s="548"/>
      <c r="G6" s="549"/>
      <c r="H6" s="215"/>
    </row>
    <row r="7" spans="1:8" ht="16.5" customHeight="1" x14ac:dyDescent="0.15">
      <c r="A7" s="20"/>
      <c r="B7" s="216"/>
      <c r="C7" s="217"/>
      <c r="D7" s="218"/>
      <c r="E7" s="218"/>
      <c r="F7" s="218"/>
      <c r="G7" s="218"/>
      <c r="H7" s="215"/>
    </row>
    <row r="8" spans="1:8" ht="24.75" customHeight="1" x14ac:dyDescent="0.15">
      <c r="A8" s="755" t="s">
        <v>251</v>
      </c>
      <c r="B8" s="755"/>
      <c r="C8" s="755"/>
      <c r="D8" s="755"/>
      <c r="E8" s="755"/>
      <c r="F8" s="755"/>
      <c r="G8" s="755"/>
      <c r="H8" s="755"/>
    </row>
    <row r="9" spans="1:8" ht="132.75" customHeight="1" x14ac:dyDescent="0.15">
      <c r="A9" s="208"/>
      <c r="B9" s="731" t="s">
        <v>329</v>
      </c>
      <c r="C9" s="731"/>
      <c r="D9" s="731"/>
      <c r="E9" s="731"/>
      <c r="F9" s="731"/>
      <c r="G9" s="731"/>
      <c r="H9" s="208"/>
    </row>
    <row r="10" spans="1:8" ht="22.5" customHeight="1" x14ac:dyDescent="0.15">
      <c r="A10" s="208"/>
      <c r="B10" s="208" t="s">
        <v>246</v>
      </c>
      <c r="C10" s="208"/>
      <c r="D10" s="208"/>
      <c r="E10" s="208"/>
      <c r="F10" s="208"/>
      <c r="G10" s="208"/>
      <c r="H10" s="208"/>
    </row>
    <row r="11" spans="1:8" ht="22.5" customHeight="1" x14ac:dyDescent="0.15">
      <c r="A11" s="208"/>
      <c r="B11" s="208" t="s">
        <v>247</v>
      </c>
      <c r="C11" s="208"/>
      <c r="D11" s="208"/>
      <c r="E11" s="208"/>
      <c r="F11" s="208"/>
      <c r="G11" s="208"/>
      <c r="H11" s="208"/>
    </row>
    <row r="12" spans="1:8" ht="22.5" customHeight="1" x14ac:dyDescent="0.15">
      <c r="A12" s="208"/>
      <c r="B12" s="208" t="s">
        <v>248</v>
      </c>
      <c r="C12" s="208"/>
      <c r="D12" s="208"/>
      <c r="E12" s="208"/>
      <c r="F12" s="208"/>
      <c r="G12" s="208"/>
      <c r="H12" s="208"/>
    </row>
    <row r="13" spans="1:8" ht="15.75" customHeight="1" x14ac:dyDescent="0.15">
      <c r="A13" s="208"/>
      <c r="B13" s="208"/>
      <c r="C13" s="208"/>
      <c r="D13" s="208"/>
      <c r="E13" s="208"/>
      <c r="F13" s="208"/>
      <c r="G13" s="208"/>
      <c r="H13" s="208"/>
    </row>
    <row r="14" spans="1:8" ht="24.75" customHeight="1" x14ac:dyDescent="0.15">
      <c r="A14" s="37" t="s">
        <v>249</v>
      </c>
      <c r="B14" s="37"/>
      <c r="C14" s="37"/>
      <c r="D14" s="37"/>
      <c r="E14" s="37"/>
      <c r="F14" s="37"/>
      <c r="G14" s="37"/>
      <c r="H14" s="37"/>
    </row>
    <row r="15" spans="1:8" ht="15.75" customHeight="1" x14ac:dyDescent="0.15">
      <c r="A15" s="251"/>
      <c r="B15" s="220"/>
      <c r="C15" s="216"/>
      <c r="D15" s="216"/>
      <c r="E15" s="216"/>
      <c r="F15" s="216"/>
      <c r="G15" s="221"/>
      <c r="H15" s="251"/>
    </row>
    <row r="16" spans="1:8" ht="15.75" customHeight="1" x14ac:dyDescent="0.15">
      <c r="A16" s="251"/>
      <c r="B16" s="222"/>
      <c r="C16" s="251"/>
      <c r="D16" s="251"/>
      <c r="E16" s="251"/>
      <c r="F16" s="251"/>
      <c r="G16" s="223"/>
      <c r="H16" s="251"/>
    </row>
    <row r="17" spans="1:8" ht="15.75" customHeight="1" x14ac:dyDescent="0.15">
      <c r="A17" s="251"/>
      <c r="B17" s="222"/>
      <c r="C17" s="251"/>
      <c r="D17" s="251"/>
      <c r="E17" s="251"/>
      <c r="F17" s="251"/>
      <c r="G17" s="223"/>
      <c r="H17" s="251"/>
    </row>
    <row r="18" spans="1:8" ht="15.75" customHeight="1" x14ac:dyDescent="0.15">
      <c r="A18" s="251"/>
      <c r="B18" s="222"/>
      <c r="C18" s="251"/>
      <c r="D18" s="251"/>
      <c r="E18" s="251"/>
      <c r="F18" s="251"/>
      <c r="G18" s="223"/>
      <c r="H18" s="251"/>
    </row>
    <row r="19" spans="1:8" ht="15.75" customHeight="1" x14ac:dyDescent="0.15">
      <c r="A19" s="251"/>
      <c r="B19" s="222"/>
      <c r="C19" s="251"/>
      <c r="D19" s="251"/>
      <c r="E19" s="251"/>
      <c r="F19" s="251"/>
      <c r="G19" s="223"/>
      <c r="H19" s="251"/>
    </row>
    <row r="20" spans="1:8" ht="15.75" customHeight="1" x14ac:dyDescent="0.15">
      <c r="A20" s="251"/>
      <c r="B20" s="222"/>
      <c r="C20" s="251"/>
      <c r="D20" s="251"/>
      <c r="E20" s="251"/>
      <c r="F20" s="251"/>
      <c r="G20" s="223"/>
      <c r="H20" s="251"/>
    </row>
    <row r="21" spans="1:8" ht="15.75" customHeight="1" x14ac:dyDescent="0.15">
      <c r="A21" s="251"/>
      <c r="B21" s="222"/>
      <c r="C21" s="251"/>
      <c r="D21" s="251"/>
      <c r="E21" s="251"/>
      <c r="F21" s="251"/>
      <c r="G21" s="223"/>
      <c r="H21" s="251"/>
    </row>
    <row r="22" spans="1:8" ht="15.75" customHeight="1" x14ac:dyDescent="0.15">
      <c r="A22" s="251"/>
      <c r="B22" s="222"/>
      <c r="C22" s="251"/>
      <c r="D22" s="251"/>
      <c r="E22" s="251"/>
      <c r="F22" s="251"/>
      <c r="G22" s="223"/>
      <c r="H22" s="251"/>
    </row>
    <row r="23" spans="1:8" ht="15.75" customHeight="1" x14ac:dyDescent="0.15">
      <c r="A23" s="251"/>
      <c r="B23" s="222"/>
      <c r="C23" s="251"/>
      <c r="D23" s="251"/>
      <c r="E23" s="251"/>
      <c r="F23" s="251"/>
      <c r="G23" s="223"/>
      <c r="H23" s="251"/>
    </row>
    <row r="24" spans="1:8" ht="15.75" customHeight="1" x14ac:dyDescent="0.15">
      <c r="A24" s="251"/>
      <c r="B24" s="222"/>
      <c r="C24" s="251"/>
      <c r="D24" s="251"/>
      <c r="E24" s="251"/>
      <c r="F24" s="251"/>
      <c r="G24" s="223"/>
      <c r="H24" s="251"/>
    </row>
    <row r="25" spans="1:8" ht="15.75" customHeight="1" x14ac:dyDescent="0.15">
      <c r="A25" s="251"/>
      <c r="B25" s="222"/>
      <c r="C25" s="251"/>
      <c r="D25" s="251"/>
      <c r="E25" s="251"/>
      <c r="F25" s="251"/>
      <c r="G25" s="223"/>
      <c r="H25" s="251"/>
    </row>
    <row r="26" spans="1:8" ht="15.75" customHeight="1" x14ac:dyDescent="0.15">
      <c r="A26" s="251"/>
      <c r="B26" s="222"/>
      <c r="C26" s="251"/>
      <c r="D26" s="251"/>
      <c r="E26" s="251"/>
      <c r="F26" s="251"/>
      <c r="G26" s="223"/>
      <c r="H26" s="251"/>
    </row>
    <row r="27" spans="1:8" ht="15.75" customHeight="1" x14ac:dyDescent="0.15">
      <c r="A27" s="251"/>
      <c r="B27" s="222"/>
      <c r="C27" s="251"/>
      <c r="D27" s="251"/>
      <c r="E27" s="251"/>
      <c r="F27" s="251"/>
      <c r="G27" s="223"/>
      <c r="H27" s="251"/>
    </row>
    <row r="28" spans="1:8" ht="15.75" customHeight="1" x14ac:dyDescent="0.15">
      <c r="A28" s="251"/>
      <c r="B28" s="222"/>
      <c r="C28" s="251"/>
      <c r="D28" s="251"/>
      <c r="E28" s="251"/>
      <c r="F28" s="251"/>
      <c r="G28" s="223"/>
      <c r="H28" s="251"/>
    </row>
    <row r="29" spans="1:8" ht="15.75" customHeight="1" x14ac:dyDescent="0.15">
      <c r="A29" s="266"/>
      <c r="B29" s="226"/>
      <c r="C29" s="224"/>
      <c r="D29" s="224"/>
      <c r="E29" s="224"/>
      <c r="F29" s="224"/>
      <c r="G29" s="225"/>
      <c r="H29" s="224"/>
    </row>
    <row r="30" spans="1:8" ht="15.75" customHeight="1" x14ac:dyDescent="0.15">
      <c r="A30" s="224"/>
      <c r="B30" s="226"/>
      <c r="C30" s="224"/>
      <c r="D30" s="224"/>
      <c r="E30" s="224"/>
      <c r="F30" s="224"/>
      <c r="G30" s="225"/>
      <c r="H30" s="224"/>
    </row>
    <row r="31" spans="1:8" ht="15.75" customHeight="1" x14ac:dyDescent="0.15">
      <c r="A31" s="224"/>
      <c r="B31" s="226"/>
      <c r="C31" s="224"/>
      <c r="D31" s="224"/>
      <c r="E31" s="224"/>
      <c r="F31" s="224"/>
      <c r="G31" s="225"/>
      <c r="H31" s="224"/>
    </row>
    <row r="32" spans="1:8" ht="15.75" customHeight="1" x14ac:dyDescent="0.15">
      <c r="A32" s="224"/>
      <c r="B32" s="226"/>
      <c r="C32" s="224"/>
      <c r="D32" s="224"/>
      <c r="E32" s="224"/>
      <c r="F32" s="224"/>
      <c r="G32" s="225"/>
      <c r="H32" s="224"/>
    </row>
    <row r="33" spans="1:8" ht="15.75" customHeight="1" x14ac:dyDescent="0.15">
      <c r="A33" s="224"/>
      <c r="B33" s="226"/>
      <c r="C33" s="224"/>
      <c r="D33" s="224"/>
      <c r="E33" s="224"/>
      <c r="F33" s="224"/>
      <c r="G33" s="225"/>
      <c r="H33" s="224"/>
    </row>
    <row r="34" spans="1:8" ht="15.75" customHeight="1" x14ac:dyDescent="0.15">
      <c r="A34" s="224"/>
      <c r="B34" s="226"/>
      <c r="C34" s="224"/>
      <c r="D34" s="224"/>
      <c r="E34" s="224"/>
      <c r="F34" s="224"/>
      <c r="G34" s="225"/>
      <c r="H34" s="224"/>
    </row>
    <row r="35" spans="1:8" ht="15.75" customHeight="1" x14ac:dyDescent="0.15">
      <c r="A35" s="224"/>
      <c r="B35" s="226"/>
      <c r="C35" s="224"/>
      <c r="D35" s="224"/>
      <c r="E35" s="224"/>
      <c r="F35" s="224"/>
      <c r="G35" s="225"/>
      <c r="H35" s="224"/>
    </row>
    <row r="36" spans="1:8" ht="15.75" customHeight="1" x14ac:dyDescent="0.15">
      <c r="A36" s="224"/>
      <c r="B36" s="226"/>
      <c r="C36" s="224"/>
      <c r="D36" s="224"/>
      <c r="E36" s="224"/>
      <c r="F36" s="224"/>
      <c r="G36" s="225"/>
      <c r="H36" s="224"/>
    </row>
    <row r="37" spans="1:8" ht="15.75" customHeight="1" x14ac:dyDescent="0.15">
      <c r="A37" s="224"/>
      <c r="B37" s="226"/>
      <c r="C37" s="224"/>
      <c r="D37" s="224"/>
      <c r="E37" s="224"/>
      <c r="F37" s="224"/>
      <c r="G37" s="225"/>
      <c r="H37" s="224"/>
    </row>
    <row r="38" spans="1:8" ht="15.75" customHeight="1" x14ac:dyDescent="0.15">
      <c r="A38" s="224"/>
      <c r="B38" s="226"/>
      <c r="C38" s="224"/>
      <c r="D38" s="224"/>
      <c r="E38" s="224"/>
      <c r="F38" s="224"/>
      <c r="G38" s="225"/>
      <c r="H38" s="224"/>
    </row>
    <row r="39" spans="1:8" ht="15" customHeight="1" x14ac:dyDescent="0.15">
      <c r="A39" s="219"/>
      <c r="B39" s="267"/>
      <c r="C39" s="268"/>
      <c r="D39" s="268"/>
      <c r="E39" s="268"/>
      <c r="F39" s="268"/>
      <c r="G39" s="269"/>
      <c r="H39" s="219"/>
    </row>
    <row r="40" spans="1:8" ht="28.5" customHeight="1" x14ac:dyDescent="0.15">
      <c r="A40" s="756" t="s">
        <v>244</v>
      </c>
      <c r="B40" s="756"/>
      <c r="C40" s="756"/>
      <c r="D40" s="756"/>
      <c r="E40" s="756"/>
      <c r="F40" s="756"/>
      <c r="G40" s="756"/>
      <c r="H40" s="756"/>
    </row>
    <row r="41" spans="1:8" ht="28.5" customHeight="1" x14ac:dyDescent="0.15">
      <c r="A41" s="752" t="s">
        <v>245</v>
      </c>
      <c r="B41" s="752"/>
      <c r="C41" s="752"/>
      <c r="D41" s="752"/>
      <c r="E41" s="752"/>
      <c r="F41" s="752"/>
      <c r="G41" s="752"/>
      <c r="H41" s="752"/>
    </row>
  </sheetData>
  <sheetProtection algorithmName="SHA-512" hashValue="V82uhbMZMzrG64qS1bv3t66sbphYxY9/L8X+wsBJFCkT3cbZ8WbeE9ghLa2+IQDOv+fxip3fUDQjrKcv3h/Y/w==" saltValue="ZMvd1j6D43FYyQmnuwdz1A==" spinCount="100000" sheet="1" objects="1" scenarios="1"/>
  <mergeCells count="11">
    <mergeCell ref="A8:H8"/>
    <mergeCell ref="A40:H40"/>
    <mergeCell ref="A41:H41"/>
    <mergeCell ref="B6:C6"/>
    <mergeCell ref="B9:G9"/>
    <mergeCell ref="A3:H3"/>
    <mergeCell ref="B5:C5"/>
    <mergeCell ref="D5:G5"/>
    <mergeCell ref="D6:G6"/>
    <mergeCell ref="E1:H1"/>
    <mergeCell ref="E2:H2"/>
  </mergeCells>
  <phoneticPr fontId="2"/>
  <pageMargins left="0.70866141732283472" right="0.31496062992125984" top="0.55118110236220474" bottom="0.35433070866141736" header="0.31496062992125984" footer="0.31496062992125984"/>
  <pageSetup paperSize="9" scale="95" orientation="portrait"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9" tint="0.39997558519241921"/>
  </sheetPr>
  <dimension ref="A1:G2"/>
  <sheetViews>
    <sheetView workbookViewId="0">
      <selection sqref="A1:G2"/>
    </sheetView>
  </sheetViews>
  <sheetFormatPr defaultRowHeight="13.5" x14ac:dyDescent="0.15"/>
  <cols>
    <col min="2" max="2" width="32.875" customWidth="1"/>
    <col min="3" max="3" width="15.875" customWidth="1"/>
    <col min="4" max="4" width="17.25" customWidth="1"/>
    <col min="5" max="5" width="22" customWidth="1"/>
    <col min="6" max="6" width="21" customWidth="1"/>
    <col min="7" max="7" width="68.75" customWidth="1"/>
  </cols>
  <sheetData>
    <row r="1" spans="1:7" ht="21.75" customHeight="1" x14ac:dyDescent="0.15">
      <c r="A1" s="286" t="s">
        <v>139</v>
      </c>
      <c r="B1" s="286" t="s">
        <v>140</v>
      </c>
      <c r="C1" s="757" t="s">
        <v>141</v>
      </c>
      <c r="D1" s="757"/>
      <c r="E1" s="286" t="s">
        <v>142</v>
      </c>
      <c r="F1" s="286" t="s">
        <v>143</v>
      </c>
      <c r="G1" s="286" t="s">
        <v>144</v>
      </c>
    </row>
    <row r="2" spans="1:7" ht="45.75" customHeight="1" x14ac:dyDescent="0.15">
      <c r="A2" s="287">
        <v>1</v>
      </c>
      <c r="B2" s="288" t="str">
        <f>IF('（A)入力シート'!F12="","",'（A)入力シート'!F12)</f>
        <v/>
      </c>
      <c r="C2" s="289" t="s">
        <v>291</v>
      </c>
      <c r="D2" s="290" t="str">
        <f>IF('（A)入力シート'!M82="","",'（A)入力シート'!M82)</f>
        <v>　</v>
      </c>
      <c r="E2" s="287" t="str">
        <f>IF('（A)入力シート'!F22="","",'（A)入力シート'!F22)</f>
        <v/>
      </c>
      <c r="F2" s="287" t="str">
        <f>IF('（A)入力シート'!F23="","",'（A)入力シート'!F23)</f>
        <v/>
      </c>
      <c r="G2" s="291" t="str">
        <f>IF('（A)入力シート'!C86="","",'（A)入力シート'!C86)</f>
        <v/>
      </c>
    </row>
  </sheetData>
  <mergeCells count="1">
    <mergeCell ref="C1:D1"/>
  </mergeCells>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9</vt:i4>
      </vt:variant>
    </vt:vector>
  </HeadingPairs>
  <TitlesOfParts>
    <vt:vector size="19" baseType="lpstr">
      <vt:lpstr>（A)入力シート</vt:lpstr>
      <vt:lpstr>(C)申込書（印刷）</vt:lpstr>
      <vt:lpstr>(D)アナウンス原稿（印刷）</vt:lpstr>
      <vt:lpstr>（E)ステージ配置図（入力・印刷）</vt:lpstr>
      <vt:lpstr>(F)チケット申込(印刷）</vt:lpstr>
      <vt:lpstr>(G)出演順調整申請書（印刷）</vt:lpstr>
      <vt:lpstr>（H)合同バンド申請書（印刷）</vt:lpstr>
      <vt:lpstr>（I)参加料払込確認</vt:lpstr>
      <vt:lpstr>事務局作業用①</vt:lpstr>
      <vt:lpstr>事務局作業用②</vt:lpstr>
      <vt:lpstr>'（A)入力シート'!Print_Area</vt:lpstr>
      <vt:lpstr>'(C)申込書（印刷）'!Print_Area</vt:lpstr>
      <vt:lpstr>'(D)アナウンス原稿（印刷）'!Print_Area</vt:lpstr>
      <vt:lpstr>'（E)ステージ配置図（入力・印刷）'!Print_Area</vt:lpstr>
      <vt:lpstr>'(F)チケット申込(印刷）'!Print_Area</vt:lpstr>
      <vt:lpstr>'(G)出演順調整申請書（印刷）'!Print_Area</vt:lpstr>
      <vt:lpstr>'（H)合同バンド申請書（印刷）'!Print_Area</vt:lpstr>
      <vt:lpstr>'（I)参加料払込確認'!Print_Area</vt:lpstr>
      <vt:lpstr>イケマ_カズコ</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沖縄県吹奏楽連盟</cp:lastModifiedBy>
  <cp:lastPrinted>2021-10-21T03:21:19Z</cp:lastPrinted>
  <dcterms:created xsi:type="dcterms:W3CDTF">2019-02-27T02:49:53Z</dcterms:created>
  <dcterms:modified xsi:type="dcterms:W3CDTF">2021-11-04T06:58:49Z</dcterms:modified>
</cp:coreProperties>
</file>