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沖縄県吹奏楽連盟\Desktop\沖縄県吹奏楽連盟\7．吹奏楽コンクール\Ｒ３吹コン\送付文書\"/>
    </mc:Choice>
  </mc:AlternateContent>
  <xr:revisionPtr revIDLastSave="0" documentId="13_ncr:1_{668AF48D-8CD6-4957-8355-538850BF973A}" xr6:coauthVersionLast="47" xr6:coauthVersionMax="47" xr10:uidLastSave="{00000000-0000-0000-0000-000000000000}"/>
  <bookViews>
    <workbookView xWindow="390" yWindow="255" windowWidth="19515" windowHeight="15345" xr2:uid="{00000000-000D-0000-FFFF-FFFF00000000}"/>
  </bookViews>
  <sheets>
    <sheet name="（A)入力シート" sheetId="1" r:id="rId1"/>
    <sheet name="（Ｃ）申込書（印刷）" sheetId="6" r:id="rId2"/>
    <sheet name="（Ｄ）アナウンス原稿（印刷）" sheetId="4" r:id="rId3"/>
    <sheet name="（Ｅ）ステージ配置図（印刷）" sheetId="5" r:id="rId4"/>
    <sheet name="（Ｆ）チケット申込（印刷）" sheetId="7" r:id="rId5"/>
    <sheet name="（Ｇ）出演順調整申請書（印刷）" sheetId="8" r:id="rId6"/>
    <sheet name="（H）参加料払込確認（印刷）" sheetId="9" r:id="rId7"/>
    <sheet name="事務局作業用①" sheetId="10" r:id="rId8"/>
    <sheet name="事務局作業用②" sheetId="11" r:id="rId9"/>
  </sheets>
  <externalReferences>
    <externalReference r:id="rId10"/>
  </externalReferences>
  <definedNames>
    <definedName name="_xlnm.Print_Area" localSheetId="1">'（Ｃ）申込書（印刷）'!$A$1:$L$45</definedName>
    <definedName name="_xlnm.Print_Area" localSheetId="2">'（Ｄ）アナウンス原稿（印刷）'!$A$1:$J$22</definedName>
    <definedName name="_xlnm.Print_Area" localSheetId="3">'（Ｅ）ステージ配置図（印刷）'!$A$1:$U$31</definedName>
    <definedName name="_xlnm.Print_Area" localSheetId="4">'（Ｆ）チケット申込（印刷）'!$A$1:$H$39</definedName>
    <definedName name="_xlnm.Print_Area" localSheetId="5">'（Ｇ）出演順調整申請書（印刷）'!$A$1:$R$44</definedName>
    <definedName name="_xlnm.Print_Area" localSheetId="6">'（H）参加料払込確認（印刷）'!$A$1:$H$40</definedName>
    <definedName name="イケマ_カズコ">'（A)入力シート'!$F$22</definedName>
    <definedName name="課題曲">[1]データ集!$A$10:$C$14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7" l="1"/>
  <c r="D5" i="9"/>
  <c r="M9" i="8"/>
  <c r="D4" i="9"/>
  <c r="M7" i="8"/>
  <c r="D2" i="10"/>
  <c r="M35" i="8"/>
  <c r="K35" i="8"/>
  <c r="K34" i="8"/>
  <c r="M34" i="8"/>
  <c r="F34" i="8"/>
  <c r="F35" i="8"/>
  <c r="C22" i="8"/>
  <c r="H18" i="8"/>
  <c r="M8" i="8"/>
  <c r="Q3" i="8"/>
  <c r="F38" i="7"/>
  <c r="F9" i="7"/>
  <c r="F37" i="7"/>
  <c r="F8" i="7"/>
  <c r="C36" i="7"/>
  <c r="C7" i="4"/>
  <c r="B6" i="5"/>
  <c r="C5" i="4"/>
  <c r="M6" i="5"/>
  <c r="C40" i="6"/>
  <c r="J33" i="6"/>
  <c r="C34" i="6"/>
  <c r="J35" i="6"/>
  <c r="J36" i="6"/>
  <c r="I69" i="1"/>
  <c r="K69" i="1" l="1"/>
  <c r="H37" i="6" s="1"/>
  <c r="F37" i="6"/>
  <c r="J7" i="1" l="1"/>
  <c r="J22" i="6" l="1"/>
  <c r="J21" i="6"/>
  <c r="D21" i="6"/>
  <c r="C23" i="6"/>
  <c r="D22" i="6"/>
  <c r="D14" i="6"/>
  <c r="D2" i="11"/>
  <c r="C2" i="11"/>
  <c r="B2" i="11"/>
  <c r="B2" i="10"/>
  <c r="G2" i="10"/>
  <c r="F2" i="10"/>
  <c r="E2" i="10"/>
  <c r="C17" i="4"/>
  <c r="D15" i="4"/>
  <c r="D13" i="4"/>
  <c r="D11" i="4"/>
  <c r="D9" i="4"/>
  <c r="H43" i="6"/>
  <c r="H41" i="6"/>
  <c r="C33" i="6"/>
  <c r="J32" i="6"/>
  <c r="J31" i="6"/>
  <c r="D32" i="6"/>
  <c r="D31" i="6"/>
  <c r="D25" i="6"/>
  <c r="J27" i="6"/>
  <c r="J28" i="6"/>
  <c r="J29" i="6"/>
  <c r="J30" i="6"/>
  <c r="J26" i="6"/>
  <c r="D27" i="6"/>
  <c r="D28" i="6"/>
  <c r="D29" i="6"/>
  <c r="D30" i="6"/>
  <c r="D26" i="6"/>
  <c r="J25" i="6"/>
  <c r="D24" i="6"/>
  <c r="D15" i="6"/>
  <c r="J15" i="6"/>
  <c r="J17" i="6"/>
  <c r="J18" i="6"/>
  <c r="J19" i="6"/>
  <c r="J20" i="6"/>
  <c r="J16" i="6"/>
  <c r="D17" i="6"/>
  <c r="D18" i="6"/>
  <c r="D19" i="6"/>
  <c r="D20" i="6"/>
  <c r="D16" i="6"/>
  <c r="H13" i="6"/>
  <c r="C13" i="6"/>
  <c r="I11" i="6"/>
  <c r="I10" i="6"/>
  <c r="C11" i="6"/>
  <c r="D10" i="6"/>
  <c r="C9" i="6"/>
  <c r="C6" i="6"/>
  <c r="I8" i="6"/>
  <c r="C8" i="6"/>
  <c r="C7" i="6"/>
  <c r="C4" i="6" l="1"/>
  <c r="J54" i="1"/>
  <c r="H46" i="1"/>
  <c r="F19" i="1"/>
  <c r="F13" i="1"/>
  <c r="D12" i="4" l="1"/>
  <c r="D14" i="4"/>
  <c r="C16" i="4"/>
  <c r="J39" i="1"/>
  <c r="H31" i="1"/>
  <c r="F22" i="1"/>
  <c r="F11" i="1"/>
  <c r="D8" i="4" l="1"/>
  <c r="D10" i="4"/>
  <c r="C12" i="6"/>
  <c r="C5" i="6"/>
  <c r="C6" i="4"/>
</calcChain>
</file>

<file path=xl/sharedStrings.xml><?xml version="1.0" encoding="utf-8"?>
<sst xmlns="http://schemas.openxmlformats.org/spreadsheetml/2006/main" count="418" uniqueCount="315">
  <si>
    <t>は必ず入力してください。</t>
    <rPh sb="1" eb="2">
      <t>カナラ</t>
    </rPh>
    <rPh sb="3" eb="5">
      <t>ニュウリョク</t>
    </rPh>
    <phoneticPr fontId="2"/>
  </si>
  <si>
    <t>は必要に応じて入力してください。</t>
    <rPh sb="1" eb="3">
      <t>ヒツヨウ</t>
    </rPh>
    <rPh sb="4" eb="5">
      <t>オウ</t>
    </rPh>
    <rPh sb="7" eb="9">
      <t>ニュウリョク</t>
    </rPh>
    <phoneticPr fontId="2"/>
  </si>
  <si>
    <r>
      <t>表示・印字出来ない外字等は、</t>
    </r>
    <r>
      <rPr>
        <b/>
        <sz val="16"/>
        <color rgb="FFFF0000"/>
        <rFont val="ＭＳ Ｐゴシック"/>
        <family val="3"/>
        <charset val="128"/>
        <scheme val="minor"/>
      </rPr>
      <t>プリントとアウトしたものに丁寧に朱書き</t>
    </r>
    <r>
      <rPr>
        <b/>
        <sz val="16"/>
        <rFont val="ＭＳ Ｐゴシック"/>
        <family val="3"/>
        <charset val="128"/>
        <scheme val="minor"/>
      </rPr>
      <t>してください。</t>
    </r>
    <rPh sb="0" eb="2">
      <t>ヒョウジ</t>
    </rPh>
    <rPh sb="3" eb="5">
      <t>インジ</t>
    </rPh>
    <rPh sb="5" eb="7">
      <t>デキ</t>
    </rPh>
    <rPh sb="9" eb="11">
      <t>ガイジ</t>
    </rPh>
    <rPh sb="11" eb="12">
      <t>トウ</t>
    </rPh>
    <rPh sb="27" eb="29">
      <t>テイネイ</t>
    </rPh>
    <rPh sb="30" eb="32">
      <t>シュガ</t>
    </rPh>
    <phoneticPr fontId="2"/>
  </si>
  <si>
    <r>
      <t>英数字は、</t>
    </r>
    <r>
      <rPr>
        <b/>
        <sz val="16"/>
        <color rgb="FFFF0000"/>
        <rFont val="ＭＳ Ｐゴシック"/>
        <family val="3"/>
        <charset val="128"/>
        <scheme val="minor"/>
      </rPr>
      <t>全て半角</t>
    </r>
    <r>
      <rPr>
        <b/>
        <sz val="16"/>
        <color theme="1"/>
        <rFont val="ＭＳ Ｐゴシック"/>
        <family val="3"/>
        <charset val="128"/>
        <scheme val="minor"/>
      </rPr>
      <t>で入力してください。</t>
    </r>
    <rPh sb="0" eb="3">
      <t>エイスウジ</t>
    </rPh>
    <rPh sb="5" eb="6">
      <t>スベ</t>
    </rPh>
    <rPh sb="7" eb="9">
      <t>ハンカク</t>
    </rPh>
    <rPh sb="10" eb="12">
      <t>ニュウリョク</t>
    </rPh>
    <phoneticPr fontId="2"/>
  </si>
  <si>
    <t>①</t>
    <phoneticPr fontId="2"/>
  </si>
  <si>
    <t>入力日</t>
    <rPh sb="0" eb="2">
      <t>ニュウリョク</t>
    </rPh>
    <rPh sb="2" eb="3">
      <t>ビ</t>
    </rPh>
    <phoneticPr fontId="2"/>
  </si>
  <si>
    <t>②</t>
    <phoneticPr fontId="2"/>
  </si>
  <si>
    <t>出場部門</t>
    <rPh sb="0" eb="2">
      <t>シュツジョウ</t>
    </rPh>
    <rPh sb="2" eb="4">
      <t>ブモン</t>
    </rPh>
    <phoneticPr fontId="2"/>
  </si>
  <si>
    <t>の部</t>
    <rPh sb="1" eb="2">
      <t>ブ</t>
    </rPh>
    <phoneticPr fontId="2"/>
  </si>
  <si>
    <t>③</t>
    <phoneticPr fontId="2"/>
  </si>
  <si>
    <t>ふりがな</t>
    <phoneticPr fontId="2"/>
  </si>
  <si>
    <t>団体名</t>
    <rPh sb="0" eb="2">
      <t>ダンタイ</t>
    </rPh>
    <rPh sb="2" eb="3">
      <t>メイ</t>
    </rPh>
    <phoneticPr fontId="2"/>
  </si>
  <si>
    <t>④</t>
    <phoneticPr fontId="2"/>
  </si>
  <si>
    <r>
      <rPr>
        <b/>
        <sz val="12"/>
        <color theme="1"/>
        <rFont val="ＭＳ Ｐゴシック"/>
        <family val="3"/>
        <charset val="128"/>
        <scheme val="minor"/>
      </rPr>
      <t>団体所属長名</t>
    </r>
    <r>
      <rPr>
        <sz val="12"/>
        <color theme="1"/>
        <rFont val="ＭＳ Ｐゴシック"/>
        <family val="3"/>
        <charset val="128"/>
        <scheme val="minor"/>
      </rPr>
      <t>（学校長名）</t>
    </r>
    <rPh sb="0" eb="2">
      <t>ダンタイ</t>
    </rPh>
    <rPh sb="2" eb="5">
      <t>ショゾクチョウ</t>
    </rPh>
    <rPh sb="5" eb="6">
      <t>メイ</t>
    </rPh>
    <rPh sb="7" eb="10">
      <t>ガッコウチョウ</t>
    </rPh>
    <rPh sb="10" eb="11">
      <t>メイ</t>
    </rPh>
    <phoneticPr fontId="2"/>
  </si>
  <si>
    <t>ふりがな</t>
    <phoneticPr fontId="2"/>
  </si>
  <si>
    <t>責任者（顧問名）</t>
    <rPh sb="0" eb="3">
      <t>セキニンシャ</t>
    </rPh>
    <rPh sb="4" eb="6">
      <t>コモン</t>
    </rPh>
    <rPh sb="6" eb="7">
      <t>メイ</t>
    </rPh>
    <phoneticPr fontId="2"/>
  </si>
  <si>
    <t>⑥</t>
    <phoneticPr fontId="2"/>
  </si>
  <si>
    <t>責任者携帯電話番号</t>
    <rPh sb="0" eb="3">
      <t>セキニンシャ</t>
    </rPh>
    <rPh sb="3" eb="5">
      <t>ケイタイ</t>
    </rPh>
    <rPh sb="5" eb="7">
      <t>デンワ</t>
    </rPh>
    <rPh sb="7" eb="9">
      <t>バンゴウ</t>
    </rPh>
    <phoneticPr fontId="2"/>
  </si>
  <si>
    <t>　　　　住所</t>
    <rPh sb="4" eb="6">
      <t>ジュウショ</t>
    </rPh>
    <phoneticPr fontId="2"/>
  </si>
  <si>
    <t>ＴＥＬ　（半角数字）</t>
    <rPh sb="5" eb="7">
      <t>ハンカク</t>
    </rPh>
    <rPh sb="7" eb="9">
      <t>スウジ</t>
    </rPh>
    <phoneticPr fontId="2"/>
  </si>
  <si>
    <t>ＦＡＸ　（半角数字）</t>
    <rPh sb="5" eb="7">
      <t>ハンカク</t>
    </rPh>
    <rPh sb="7" eb="9">
      <t>スウジ</t>
    </rPh>
    <phoneticPr fontId="2"/>
  </si>
  <si>
    <t>◆各種承諾</t>
    <rPh sb="1" eb="3">
      <t>カクシュ</t>
    </rPh>
    <rPh sb="3" eb="5">
      <t>ショウダク</t>
    </rPh>
    <phoneticPr fontId="2"/>
  </si>
  <si>
    <t>ふりがな</t>
    <phoneticPr fontId="2"/>
  </si>
  <si>
    <t>日本語</t>
    <rPh sb="0" eb="3">
      <t>ニホンゴ</t>
    </rPh>
    <phoneticPr fontId="2"/>
  </si>
  <si>
    <t>原語</t>
    <rPh sb="0" eb="2">
      <t>ゲンゴ</t>
    </rPh>
    <phoneticPr fontId="2"/>
  </si>
  <si>
    <t>演奏時間　　　　　　　　　　　　　　　　　　　　　　　　　　　（合計）　　　　　　　　　　　　　　　　　　　　　　　例：○分○秒</t>
    <rPh sb="0" eb="2">
      <t>エンソウ</t>
    </rPh>
    <rPh sb="2" eb="4">
      <t>ジカン</t>
    </rPh>
    <rPh sb="32" eb="34">
      <t>ゴウケイ</t>
    </rPh>
    <rPh sb="58" eb="59">
      <t>レイ</t>
    </rPh>
    <rPh sb="61" eb="62">
      <t>フン</t>
    </rPh>
    <rPh sb="63" eb="64">
      <t>ビョウ</t>
    </rPh>
    <phoneticPr fontId="2"/>
  </si>
  <si>
    <t>演奏時間①</t>
    <rPh sb="0" eb="2">
      <t>エンソウ</t>
    </rPh>
    <rPh sb="2" eb="4">
      <t>ジカン</t>
    </rPh>
    <phoneticPr fontId="2"/>
  </si>
  <si>
    <t>演奏時間②</t>
    <rPh sb="0" eb="2">
      <t>エンソウ</t>
    </rPh>
    <rPh sb="2" eb="4">
      <t>ジカン</t>
    </rPh>
    <phoneticPr fontId="2"/>
  </si>
  <si>
    <t>演奏時間③</t>
    <rPh sb="0" eb="2">
      <t>エンソウ</t>
    </rPh>
    <rPh sb="2" eb="4">
      <t>ジカン</t>
    </rPh>
    <phoneticPr fontId="2"/>
  </si>
  <si>
    <t>演奏時間④</t>
    <rPh sb="0" eb="2">
      <t>エンソウ</t>
    </rPh>
    <rPh sb="2" eb="4">
      <t>ジカン</t>
    </rPh>
    <phoneticPr fontId="2"/>
  </si>
  <si>
    <t>演奏時間⑤</t>
    <rPh sb="0" eb="2">
      <t>エンソウ</t>
    </rPh>
    <rPh sb="2" eb="4">
      <t>ジカン</t>
    </rPh>
    <phoneticPr fontId="2"/>
  </si>
  <si>
    <t>組曲・楽章　　　　　　　　　　　　　　　　　メドレー　　　　　　　　　　　　　　　　　　　構成曲等</t>
    <rPh sb="0" eb="2">
      <t>クミキョク</t>
    </rPh>
    <rPh sb="3" eb="5">
      <t>ガクショウ</t>
    </rPh>
    <rPh sb="45" eb="47">
      <t>コウセイ</t>
    </rPh>
    <rPh sb="47" eb="48">
      <t>キョク</t>
    </rPh>
    <rPh sb="48" eb="49">
      <t>ナド</t>
    </rPh>
    <phoneticPr fontId="2"/>
  </si>
  <si>
    <t>作曲者</t>
    <rPh sb="0" eb="3">
      <t>サッキョクシャ</t>
    </rPh>
    <phoneticPr fontId="2"/>
  </si>
  <si>
    <t>編曲者</t>
    <rPh sb="0" eb="3">
      <t>ヘンキョクシャ</t>
    </rPh>
    <phoneticPr fontId="2"/>
  </si>
  <si>
    <t>出版社</t>
    <rPh sb="0" eb="3">
      <t>シュッパンシャ</t>
    </rPh>
    <phoneticPr fontId="2"/>
  </si>
  <si>
    <t>名</t>
    <rPh sb="0" eb="1">
      <t>メイ</t>
    </rPh>
    <phoneticPr fontId="2"/>
  </si>
  <si>
    <t>◆参加料の納入と前売りチケットの申込み</t>
    <rPh sb="1" eb="3">
      <t>サンカ</t>
    </rPh>
    <rPh sb="3" eb="4">
      <t>リョウ</t>
    </rPh>
    <rPh sb="5" eb="7">
      <t>ノウニュウ</t>
    </rPh>
    <rPh sb="8" eb="10">
      <t>マエウ</t>
    </rPh>
    <rPh sb="16" eb="18">
      <t>モウシコ</t>
    </rPh>
    <phoneticPr fontId="2"/>
  </si>
  <si>
    <t>①参加料</t>
    <rPh sb="1" eb="3">
      <t>サンカ</t>
    </rPh>
    <rPh sb="3" eb="4">
      <t>リョウ</t>
    </rPh>
    <phoneticPr fontId="2"/>
  </si>
  <si>
    <t>名　＝</t>
    <rPh sb="0" eb="1">
      <t>メイ</t>
    </rPh>
    <phoneticPr fontId="2"/>
  </si>
  <si>
    <t>円</t>
    <rPh sb="0" eb="1">
      <t>エン</t>
    </rPh>
    <phoneticPr fontId="2"/>
  </si>
  <si>
    <t>②前売りチケット申込み</t>
    <rPh sb="1" eb="3">
      <t>マエウ</t>
    </rPh>
    <rPh sb="8" eb="10">
      <t>モウシコ</t>
    </rPh>
    <phoneticPr fontId="2"/>
  </si>
  <si>
    <t>枚</t>
    <rPh sb="0" eb="1">
      <t>マイ</t>
    </rPh>
    <phoneticPr fontId="2"/>
  </si>
  <si>
    <t>（本日の日付が自動入力されます）</t>
    <rPh sb="1" eb="3">
      <t>ホンジツ</t>
    </rPh>
    <rPh sb="4" eb="6">
      <t>ヒヅケ</t>
    </rPh>
    <rPh sb="7" eb="9">
      <t>ジドウ</t>
    </rPh>
    <rPh sb="9" eb="11">
      <t>ニュウリョク</t>
    </rPh>
    <phoneticPr fontId="2"/>
  </si>
  <si>
    <t>姓と名の間は１文字スペースをいれてください。　　　例）　沖縄　花子（おきなわ　はなこ）</t>
    <rPh sb="0" eb="1">
      <t>セイ</t>
    </rPh>
    <rPh sb="2" eb="3">
      <t>メイ</t>
    </rPh>
    <rPh sb="4" eb="5">
      <t>アイダ</t>
    </rPh>
    <rPh sb="7" eb="9">
      <t>モジ</t>
    </rPh>
    <rPh sb="25" eb="26">
      <t>レイ</t>
    </rPh>
    <rPh sb="28" eb="30">
      <t>オキナワ</t>
    </rPh>
    <rPh sb="31" eb="33">
      <t>ハナコ</t>
    </rPh>
    <phoneticPr fontId="2"/>
  </si>
  <si>
    <t>姓と名の間は１文字スペースをいれてください。　　　例）　沖縄　太郎（おきなわ　たろう）</t>
    <rPh sb="0" eb="1">
      <t>セイ</t>
    </rPh>
    <rPh sb="2" eb="3">
      <t>メイ</t>
    </rPh>
    <rPh sb="4" eb="5">
      <t>アイダ</t>
    </rPh>
    <rPh sb="7" eb="9">
      <t>モジ</t>
    </rPh>
    <rPh sb="25" eb="26">
      <t>レイ</t>
    </rPh>
    <rPh sb="28" eb="30">
      <t>オキナワ</t>
    </rPh>
    <rPh sb="31" eb="33">
      <t>タロウ</t>
    </rPh>
    <phoneticPr fontId="2"/>
  </si>
  <si>
    <t>責任者（顧問）の携帯番号は、必ずご入力ください。緊急連絡先に使用致します。携帯電話番号を入力の際は、　　　　　　　　　　　　　　　　　　　　　　　　　　　　　　　　　　　　　　　　　　　　　　　　　　　　　　　　　　　　　　　　　　　　　　　　　　　　　　　　　　　　　　　　　　　　　　　　　　必ずハイフン（－）を入力してください。　　　　　　　　　　　　　　　　　　　　　　　　　　　　　　　　　　　　　　　　　　　　　　　　　　　　　　　　　　　　　　　　　　　　　　　　　　　　　　　　　　　　　　　　　　　　　　　　　　　　　　　　　　　　　　　　　　　　　　　　　　　　　　　　　　　　　　　　　　　　　　　　　　　　例）　090-1234-5678</t>
    <rPh sb="0" eb="3">
      <t>セキニンシャ</t>
    </rPh>
    <rPh sb="4" eb="6">
      <t>コモン</t>
    </rPh>
    <rPh sb="8" eb="10">
      <t>ケイタイ</t>
    </rPh>
    <rPh sb="10" eb="12">
      <t>バンゴウ</t>
    </rPh>
    <rPh sb="14" eb="15">
      <t>カナラ</t>
    </rPh>
    <rPh sb="17" eb="19">
      <t>ニュウリョク</t>
    </rPh>
    <rPh sb="24" eb="26">
      <t>キンキュウ</t>
    </rPh>
    <rPh sb="26" eb="29">
      <t>レンラクサキ</t>
    </rPh>
    <rPh sb="30" eb="32">
      <t>シヨウ</t>
    </rPh>
    <rPh sb="32" eb="33">
      <t>イタ</t>
    </rPh>
    <rPh sb="37" eb="39">
      <t>ケイタイ</t>
    </rPh>
    <rPh sb="39" eb="41">
      <t>デンワ</t>
    </rPh>
    <rPh sb="41" eb="43">
      <t>バンゴウ</t>
    </rPh>
    <rPh sb="44" eb="46">
      <t>ニュウリョク</t>
    </rPh>
    <rPh sb="47" eb="48">
      <t>サイ</t>
    </rPh>
    <rPh sb="148" eb="149">
      <t>カナラ</t>
    </rPh>
    <rPh sb="158" eb="160">
      <t>ニュウリョク</t>
    </rPh>
    <rPh sb="315" eb="316">
      <t>レイ</t>
    </rPh>
    <phoneticPr fontId="2"/>
  </si>
  <si>
    <t>＊組曲・喜歌劇・歌劇・メドレーなどを演奏される場合、抜粋して演奏する楽章　　　　　　　　　　　　　　　　　　　　　　　　　　　　　　　　　　　　　　　　　　　　　　　　　　　　　　　　　　　　　　　　　　　　　</t>
    <rPh sb="1" eb="3">
      <t>クミキョク</t>
    </rPh>
    <rPh sb="4" eb="7">
      <t>キカゲキ</t>
    </rPh>
    <rPh sb="8" eb="10">
      <t>カゲキ</t>
    </rPh>
    <rPh sb="18" eb="20">
      <t>エンソウ</t>
    </rPh>
    <rPh sb="23" eb="25">
      <t>バアイ</t>
    </rPh>
    <rPh sb="26" eb="28">
      <t>バッスイ</t>
    </rPh>
    <rPh sb="30" eb="32">
      <t>エンソウ</t>
    </rPh>
    <rPh sb="34" eb="36">
      <t>ガクショウ</t>
    </rPh>
    <phoneticPr fontId="2"/>
  </si>
  <si>
    <t>＊作曲者名・編曲者名は、日本語と原語で必ずフルネームで入力してください。　　　　　　　　　　　　　　　　　　　　　　　　　　　　　　　　　　　　　　　　　　　　　　　　　　　　　　　　　　　　　　　　　　　　　</t>
    <rPh sb="1" eb="4">
      <t>サッキョクシャ</t>
    </rPh>
    <rPh sb="4" eb="5">
      <t>メイ</t>
    </rPh>
    <rPh sb="6" eb="8">
      <t>ヘンキョク</t>
    </rPh>
    <rPh sb="8" eb="9">
      <t>シャ</t>
    </rPh>
    <rPh sb="9" eb="10">
      <t>メイ</t>
    </rPh>
    <rPh sb="12" eb="15">
      <t>ニホンゴ</t>
    </rPh>
    <rPh sb="16" eb="18">
      <t>ゲンゴ</t>
    </rPh>
    <rPh sb="19" eb="20">
      <t>カナラ</t>
    </rPh>
    <rPh sb="27" eb="29">
      <t>ニュウリョク</t>
    </rPh>
    <phoneticPr fontId="2"/>
  </si>
  <si>
    <t>＊出版社名は必ず入力ください。</t>
    <rPh sb="1" eb="4">
      <t>シュッパンシャ</t>
    </rPh>
    <rPh sb="4" eb="5">
      <t>メイ</t>
    </rPh>
    <rPh sb="6" eb="7">
      <t>カナラ</t>
    </rPh>
    <rPh sb="8" eb="10">
      <t>ニュウリョク</t>
    </rPh>
    <phoneticPr fontId="2"/>
  </si>
  <si>
    <r>
      <rPr>
        <b/>
        <sz val="12"/>
        <color theme="1"/>
        <rFont val="ＭＳ Ｐゴシック"/>
        <family val="3"/>
        <charset val="128"/>
        <scheme val="minor"/>
      </rPr>
      <t>団体所在地</t>
    </r>
    <r>
      <rPr>
        <sz val="12"/>
        <color theme="1"/>
        <rFont val="ＭＳ Ｐゴシック"/>
        <family val="3"/>
        <charset val="128"/>
        <scheme val="minor"/>
      </rPr>
      <t>　郵便番号〒</t>
    </r>
    <rPh sb="0" eb="2">
      <t>ダンタイ</t>
    </rPh>
    <rPh sb="2" eb="5">
      <t>ショザイチ</t>
    </rPh>
    <rPh sb="6" eb="8">
      <t>ユウビン</t>
    </rPh>
    <rPh sb="8" eb="10">
      <t>バンゴウ</t>
    </rPh>
    <phoneticPr fontId="2"/>
  </si>
  <si>
    <t>承諾します</t>
  </si>
  <si>
    <t>ＦＡＸ</t>
    <phoneticPr fontId="15"/>
  </si>
  <si>
    <t>原　語</t>
    <rPh sb="0" eb="1">
      <t>ハラ</t>
    </rPh>
    <rPh sb="2" eb="3">
      <t>ゴ</t>
    </rPh>
    <phoneticPr fontId="15"/>
  </si>
  <si>
    <t>日本語</t>
    <rPh sb="0" eb="3">
      <t>ニホンゴ</t>
    </rPh>
    <phoneticPr fontId="15"/>
  </si>
  <si>
    <t>所属長名</t>
    <rPh sb="0" eb="3">
      <t>ショゾクチョウ</t>
    </rPh>
    <rPh sb="3" eb="4">
      <t>メイ</t>
    </rPh>
    <phoneticPr fontId="15"/>
  </si>
  <si>
    <t>責任者名（顧問）</t>
    <rPh sb="0" eb="3">
      <t>セキニンシャ</t>
    </rPh>
    <rPh sb="3" eb="4">
      <t>メイ</t>
    </rPh>
    <rPh sb="5" eb="7">
      <t>コモン</t>
    </rPh>
    <phoneticPr fontId="15"/>
  </si>
  <si>
    <t>〒</t>
    <phoneticPr fontId="2"/>
  </si>
  <si>
    <t>電　話</t>
    <rPh sb="0" eb="1">
      <t>デン</t>
    </rPh>
    <rPh sb="2" eb="3">
      <t>ハナシ</t>
    </rPh>
    <phoneticPr fontId="15"/>
  </si>
  <si>
    <t>責任者携帯番号</t>
    <rPh sb="0" eb="3">
      <t>セキニンシャ</t>
    </rPh>
    <rPh sb="3" eb="5">
      <t>ケイタイ</t>
    </rPh>
    <rPh sb="5" eb="7">
      <t>バンゴウ</t>
    </rPh>
    <phoneticPr fontId="2"/>
  </si>
  <si>
    <t>演奏時間</t>
    <rPh sb="0" eb="1">
      <t>エン</t>
    </rPh>
    <rPh sb="1" eb="2">
      <t>ソウ</t>
    </rPh>
    <rPh sb="2" eb="3">
      <t>トキ</t>
    </rPh>
    <rPh sb="3" eb="4">
      <t>アイダ</t>
    </rPh>
    <phoneticPr fontId="15"/>
  </si>
  <si>
    <t>団　体　名</t>
    <rPh sb="0" eb="1">
      <t>ダン</t>
    </rPh>
    <rPh sb="2" eb="3">
      <t>カラダ</t>
    </rPh>
    <rPh sb="4" eb="5">
      <t>メイ</t>
    </rPh>
    <phoneticPr fontId="15"/>
  </si>
  <si>
    <t>団体所在地</t>
    <rPh sb="0" eb="1">
      <t>ダン</t>
    </rPh>
    <rPh sb="1" eb="2">
      <t>カラダ</t>
    </rPh>
    <rPh sb="2" eb="3">
      <t>ショ</t>
    </rPh>
    <rPh sb="3" eb="4">
      <t>ザイ</t>
    </rPh>
    <rPh sb="4" eb="5">
      <t>チ</t>
    </rPh>
    <phoneticPr fontId="15"/>
  </si>
  <si>
    <t>の部</t>
    <rPh sb="1" eb="2">
      <t>ブ</t>
    </rPh>
    <phoneticPr fontId="15"/>
  </si>
  <si>
    <t>番</t>
    <rPh sb="0" eb="1">
      <t>バン</t>
    </rPh>
    <phoneticPr fontId="15"/>
  </si>
  <si>
    <t>ふりがな</t>
    <phoneticPr fontId="15"/>
  </si>
  <si>
    <t>※プログラム</t>
    <phoneticPr fontId="15"/>
  </si>
  <si>
    <t>部　門</t>
    <rPh sb="0" eb="1">
      <t>ブ</t>
    </rPh>
    <rPh sb="2" eb="3">
      <t>モン</t>
    </rPh>
    <phoneticPr fontId="2"/>
  </si>
  <si>
    <t>備考欄</t>
    <rPh sb="0" eb="1">
      <t>ソナエ</t>
    </rPh>
    <rPh sb="1" eb="2">
      <t>コウ</t>
    </rPh>
    <rPh sb="2" eb="3">
      <t>ラン</t>
    </rPh>
    <phoneticPr fontId="15"/>
  </si>
  <si>
    <t>※出演順は，事務局にて記入いたします。</t>
    <phoneticPr fontId="2"/>
  </si>
  <si>
    <t>登録人数</t>
    <rPh sb="0" eb="2">
      <t>とうろく</t>
    </rPh>
    <rPh sb="2" eb="4">
      <t>にんずう</t>
    </rPh>
    <phoneticPr fontId="2" type="Hiragana"/>
  </si>
  <si>
    <t>名</t>
    <rPh sb="0" eb="1">
      <t>めい</t>
    </rPh>
    <phoneticPr fontId="2" type="Hiragana"/>
  </si>
  <si>
    <t>うち演奏者人数</t>
    <rPh sb="2" eb="5">
      <t>えんそうしゃ</t>
    </rPh>
    <rPh sb="5" eb="7">
      <t>にんずう</t>
    </rPh>
    <phoneticPr fontId="2" type="Hiragana"/>
  </si>
  <si>
    <t>指揮者名</t>
    <rPh sb="0" eb="3">
      <t>しきしゃ</t>
    </rPh>
    <rPh sb="3" eb="4">
      <t>めい</t>
    </rPh>
    <phoneticPr fontId="2" type="Hiragana"/>
  </si>
  <si>
    <t>ふりがな</t>
    <phoneticPr fontId="2" type="Hiragana"/>
  </si>
  <si>
    <t>氏名</t>
    <rPh sb="0" eb="2">
      <t>しめい</t>
    </rPh>
    <phoneticPr fontId="2" type="Hiragana"/>
  </si>
  <si>
    <t>自由曲①</t>
    <rPh sb="0" eb="3">
      <t>ジユウキョク</t>
    </rPh>
    <phoneticPr fontId="2"/>
  </si>
  <si>
    <t>＊登録者数・演奏者人数を入力してください。</t>
    <rPh sb="1" eb="3">
      <t>トウロク</t>
    </rPh>
    <rPh sb="3" eb="4">
      <t>シャ</t>
    </rPh>
    <rPh sb="4" eb="5">
      <t>スウ</t>
    </rPh>
    <rPh sb="6" eb="8">
      <t>エンソウ</t>
    </rPh>
    <rPh sb="8" eb="9">
      <t>シャ</t>
    </rPh>
    <rPh sb="9" eb="11">
      <t>ニンズウ</t>
    </rPh>
    <rPh sb="12" eb="14">
      <t>ニュウリョク</t>
    </rPh>
    <phoneticPr fontId="2"/>
  </si>
  <si>
    <t>＊姓と名の間は１文字スペースをいれてください。　　　例）　沖縄　太郎（おきなわ　たろう）</t>
    <phoneticPr fontId="2" type="Hiragana"/>
  </si>
  <si>
    <t>＊楽章ごとの演奏時間はおおよその時間で構いません。</t>
    <rPh sb="1" eb="3">
      <t>がくしょう</t>
    </rPh>
    <rPh sb="6" eb="8">
      <t>えんそう</t>
    </rPh>
    <rPh sb="8" eb="10">
      <t>じかん</t>
    </rPh>
    <rPh sb="16" eb="18">
      <t>じかん</t>
    </rPh>
    <rPh sb="19" eb="20">
      <t>かま</t>
    </rPh>
    <phoneticPr fontId="2" type="Hiragana"/>
  </si>
  <si>
    <t>＊〇分〇秒　と入力してください。</t>
    <rPh sb="2" eb="3">
      <t>ふん</t>
    </rPh>
    <rPh sb="4" eb="5">
      <t>びょう</t>
    </rPh>
    <rPh sb="7" eb="9">
      <t>にゅうりょく</t>
    </rPh>
    <phoneticPr fontId="2" type="Hiragana"/>
  </si>
  <si>
    <t>出版されている楽譜（レンタルを含む）を使用しているので不要</t>
  </si>
  <si>
    <t>⑤</t>
    <phoneticPr fontId="2" type="Hiragana"/>
  </si>
  <si>
    <t>合同演奏</t>
    <rPh sb="0" eb="2">
      <t>ごうどう</t>
    </rPh>
    <rPh sb="2" eb="4">
      <t>えんそう</t>
    </rPh>
    <phoneticPr fontId="2" type="Hiragana"/>
  </si>
  <si>
    <t>との合同演奏</t>
    <rPh sb="2" eb="4">
      <t>ごうどう</t>
    </rPh>
    <rPh sb="4" eb="6">
      <t>えんそう</t>
    </rPh>
    <phoneticPr fontId="2" type="Hiragana"/>
  </si>
  <si>
    <t>＊他の団体と合同で出演する場合は、団体名（学校名）を記入ください。</t>
    <rPh sb="1" eb="2">
      <t>た</t>
    </rPh>
    <rPh sb="3" eb="5">
      <t>だんたい</t>
    </rPh>
    <rPh sb="6" eb="8">
      <t>ごうどう</t>
    </rPh>
    <rPh sb="9" eb="11">
      <t>しゅつえん</t>
    </rPh>
    <rPh sb="13" eb="15">
      <t>ばあい</t>
    </rPh>
    <rPh sb="17" eb="19">
      <t>だんたい</t>
    </rPh>
    <rPh sb="19" eb="20">
      <t>めい</t>
    </rPh>
    <rPh sb="21" eb="24">
      <t>がっこうめい</t>
    </rPh>
    <rPh sb="26" eb="28">
      <t>きにゅう</t>
    </rPh>
    <phoneticPr fontId="2" type="Hiragana"/>
  </si>
  <si>
    <t>⑦</t>
    <phoneticPr fontId="2" type="Hiragana"/>
  </si>
  <si>
    <t>⑧</t>
    <phoneticPr fontId="2"/>
  </si>
  <si>
    <t>⑨</t>
    <phoneticPr fontId="2" type="Hiragana"/>
  </si>
  <si>
    <t>⑪</t>
    <phoneticPr fontId="2"/>
  </si>
  <si>
    <t>⑬</t>
    <phoneticPr fontId="2"/>
  </si>
  <si>
    <t>団体名</t>
    <rPh sb="0" eb="2">
      <t>ダンタイ</t>
    </rPh>
    <rPh sb="2" eb="3">
      <t>メイ</t>
    </rPh>
    <phoneticPr fontId="15"/>
  </si>
  <si>
    <t>※合同演奏</t>
    <rPh sb="1" eb="3">
      <t>ゴウドウ</t>
    </rPh>
    <rPh sb="3" eb="5">
      <t>エンソウ</t>
    </rPh>
    <phoneticPr fontId="15"/>
  </si>
  <si>
    <t>名</t>
    <rPh sb="0" eb="1">
      <t>メイ</t>
    </rPh>
    <phoneticPr fontId="15"/>
  </si>
  <si>
    <t>ピアノ使用</t>
    <rPh sb="3" eb="5">
      <t>シヨウ</t>
    </rPh>
    <phoneticPr fontId="2"/>
  </si>
  <si>
    <t>印</t>
    <rPh sb="0" eb="1">
      <t>イン</t>
    </rPh>
    <phoneticPr fontId="15"/>
  </si>
  <si>
    <t>登録者数</t>
    <rPh sb="0" eb="3">
      <t>トウロクシャ</t>
    </rPh>
    <rPh sb="3" eb="4">
      <t>スウ</t>
    </rPh>
    <phoneticPr fontId="15"/>
  </si>
  <si>
    <t>うち演奏者数</t>
    <rPh sb="2" eb="4">
      <t>エンソウ</t>
    </rPh>
    <rPh sb="4" eb="5">
      <t>モノ</t>
    </rPh>
    <rPh sb="5" eb="6">
      <t>スウ</t>
    </rPh>
    <phoneticPr fontId="15"/>
  </si>
  <si>
    <t>番</t>
    <rPh sb="0" eb="1">
      <t>バン</t>
    </rPh>
    <phoneticPr fontId="2"/>
  </si>
  <si>
    <r>
      <t>出演順　　　　　　　　　　　　　　　　</t>
    </r>
    <r>
      <rPr>
        <sz val="9"/>
        <rFont val="HG丸ｺﾞｼｯｸM-PRO"/>
        <family val="3"/>
        <charset val="128"/>
      </rPr>
      <t>　（事務局にて記入）</t>
    </r>
    <rPh sb="0" eb="2">
      <t>シュツエン</t>
    </rPh>
    <rPh sb="2" eb="3">
      <t>ジュン</t>
    </rPh>
    <rPh sb="21" eb="24">
      <t>ジムキョク</t>
    </rPh>
    <rPh sb="26" eb="28">
      <t>キニュウ</t>
    </rPh>
    <phoneticPr fontId="2"/>
  </si>
  <si>
    <t>指揮者名</t>
    <rPh sb="0" eb="3">
      <t>シキシャ</t>
    </rPh>
    <rPh sb="3" eb="4">
      <t>メイ</t>
    </rPh>
    <phoneticPr fontId="2"/>
  </si>
  <si>
    <t>自由曲の編曲手続き</t>
    <rPh sb="0" eb="3">
      <t>ジユウキョク</t>
    </rPh>
    <rPh sb="4" eb="6">
      <t>ヘンキョク</t>
    </rPh>
    <rPh sb="6" eb="8">
      <t>テツヅ</t>
    </rPh>
    <phoneticPr fontId="2"/>
  </si>
  <si>
    <t>（学校長名）</t>
    <rPh sb="4" eb="5">
      <t>メイ</t>
    </rPh>
    <phoneticPr fontId="2"/>
  </si>
  <si>
    <t>楽章</t>
    <rPh sb="0" eb="2">
      <t>ガクショウ</t>
    </rPh>
    <phoneticPr fontId="2"/>
  </si>
  <si>
    <t>演奏時間</t>
    <rPh sb="0" eb="2">
      <t>エンソウ</t>
    </rPh>
    <rPh sb="2" eb="4">
      <t>ジカン</t>
    </rPh>
    <phoneticPr fontId="2"/>
  </si>
  <si>
    <t>２０１９年６月１５日（土）提出</t>
    <rPh sb="4" eb="5">
      <t>ネン</t>
    </rPh>
    <rPh sb="6" eb="7">
      <t>ガツ</t>
    </rPh>
    <rPh sb="9" eb="10">
      <t>ヒ</t>
    </rPh>
    <rPh sb="11" eb="12">
      <t>ド</t>
    </rPh>
    <rPh sb="13" eb="15">
      <t>テイシュツ</t>
    </rPh>
    <phoneticPr fontId="15"/>
  </si>
  <si>
    <t>指揮者名</t>
    <rPh sb="0" eb="2">
      <t>シキ</t>
    </rPh>
    <rPh sb="2" eb="3">
      <t>シャ</t>
    </rPh>
    <rPh sb="3" eb="4">
      <t>メイ</t>
    </rPh>
    <phoneticPr fontId="15"/>
  </si>
  <si>
    <t>※団体名は正式名称でアナウンスいします。（クラブ名はアナウンスしません）</t>
    <rPh sb="5" eb="7">
      <t>セイシキ</t>
    </rPh>
    <rPh sb="7" eb="9">
      <t>メイショウ</t>
    </rPh>
    <rPh sb="24" eb="25">
      <t>メイ</t>
    </rPh>
    <phoneticPr fontId="15"/>
  </si>
  <si>
    <t>※楽章などはアナウンスしません。</t>
    <rPh sb="1" eb="3">
      <t>がくしょう</t>
    </rPh>
    <phoneticPr fontId="2" type="Hiragana"/>
  </si>
  <si>
    <t>作曲</t>
    <rPh sb="0" eb="2">
      <t>さっきょく</t>
    </rPh>
    <phoneticPr fontId="2" type="Hiragana"/>
  </si>
  <si>
    <t>作曲者名</t>
    <phoneticPr fontId="2" type="Hiragana"/>
  </si>
  <si>
    <t>ふりがな</t>
  </si>
  <si>
    <t>ふりがな</t>
    <phoneticPr fontId="2" type="Hiragana"/>
  </si>
  <si>
    <t>曲　　名</t>
    <phoneticPr fontId="2" type="Hiragana"/>
  </si>
  <si>
    <t>⑩</t>
    <phoneticPr fontId="2"/>
  </si>
  <si>
    <t>自由曲②</t>
    <rPh sb="0" eb="3">
      <t>ジユウキョク</t>
    </rPh>
    <phoneticPr fontId="2"/>
  </si>
  <si>
    <t>承諾書</t>
    <rPh sb="0" eb="3">
      <t>ショウダクショ</t>
    </rPh>
    <phoneticPr fontId="2"/>
  </si>
  <si>
    <t>沖縄県吹奏楽コンクール参加申し込みデータ　入力シート【小学校用】</t>
    <rPh sb="3" eb="6">
      <t>スイソウガク</t>
    </rPh>
    <rPh sb="13" eb="14">
      <t>モウ</t>
    </rPh>
    <rPh sb="15" eb="16">
      <t>コ</t>
    </rPh>
    <rPh sb="27" eb="28">
      <t>ショウ</t>
    </rPh>
    <rPh sb="28" eb="30">
      <t>ガッコウ</t>
    </rPh>
    <rPh sb="30" eb="31">
      <t>ヨウ</t>
    </rPh>
    <phoneticPr fontId="2"/>
  </si>
  <si>
    <t>自由曲①</t>
    <rPh sb="0" eb="3">
      <t>じゆうきょく</t>
    </rPh>
    <phoneticPr fontId="2" type="Hiragana"/>
  </si>
  <si>
    <t>自由曲②</t>
    <rPh sb="0" eb="3">
      <t>じゆうきょく</t>
    </rPh>
    <phoneticPr fontId="2" type="Hiragana"/>
  </si>
  <si>
    <t>自由曲①</t>
    <rPh sb="0" eb="3">
      <t>ジユウキョク</t>
    </rPh>
    <phoneticPr fontId="2"/>
  </si>
  <si>
    <t>自由曲②</t>
    <rPh sb="0" eb="3">
      <t>ジユウキョク</t>
    </rPh>
    <phoneticPr fontId="2"/>
  </si>
  <si>
    <t>配置図を記入する際には　　　　　　　　　　　　正確にお願いします。
（特に打楽器の配置）</t>
    <rPh sb="23" eb="25">
      <t>セイカク</t>
    </rPh>
    <phoneticPr fontId="45"/>
  </si>
  <si>
    <t>小学校</t>
    <rPh sb="0" eb="3">
      <t>ショウガッコウ</t>
    </rPh>
    <phoneticPr fontId="45"/>
  </si>
  <si>
    <t>中学校</t>
    <rPh sb="0" eb="3">
      <t>チュウガッコウ</t>
    </rPh>
    <phoneticPr fontId="45"/>
  </si>
  <si>
    <t>の部</t>
    <rPh sb="1" eb="2">
      <t>ブ</t>
    </rPh>
    <phoneticPr fontId="45"/>
  </si>
  <si>
    <t>A</t>
  </si>
  <si>
    <t>パート</t>
    <phoneticPr fontId="45"/>
  </si>
  <si>
    <t>出演順</t>
    <rPh sb="0" eb="2">
      <t>シュツエン</t>
    </rPh>
    <rPh sb="2" eb="3">
      <t>ジュン</t>
    </rPh>
    <phoneticPr fontId="45"/>
  </si>
  <si>
    <t>団体名</t>
    <rPh sb="0" eb="3">
      <t>ダンタイメイ</t>
    </rPh>
    <phoneticPr fontId="45"/>
  </si>
  <si>
    <t>※ピアノは上手
　固定です。</t>
    <phoneticPr fontId="45"/>
  </si>
  <si>
    <t>高等学校</t>
    <rPh sb="0" eb="2">
      <t>コウトウ</t>
    </rPh>
    <rPh sb="2" eb="4">
      <t>ガッコウ</t>
    </rPh>
    <phoneticPr fontId="45"/>
  </si>
  <si>
    <t>大学</t>
    <rPh sb="0" eb="2">
      <t>ダイガク</t>
    </rPh>
    <phoneticPr fontId="45"/>
  </si>
  <si>
    <t>ピアノは上手固定です。</t>
    <phoneticPr fontId="45"/>
  </si>
  <si>
    <t>職場・一般</t>
    <rPh sb="0" eb="2">
      <t>ショクバ</t>
    </rPh>
    <rPh sb="3" eb="5">
      <t>イッパン</t>
    </rPh>
    <phoneticPr fontId="45"/>
  </si>
  <si>
    <t>配置図を記入する際には　　　　　　　　　　　　
正確にお願いします。</t>
    <phoneticPr fontId="45"/>
  </si>
  <si>
    <t>　</t>
    <phoneticPr fontId="45"/>
  </si>
  <si>
    <t>椅子</t>
    <rPh sb="0" eb="2">
      <t>イス</t>
    </rPh>
    <phoneticPr fontId="45"/>
  </si>
  <si>
    <t>ピアノ椅子</t>
    <rPh sb="3" eb="5">
      <t>イス</t>
    </rPh>
    <phoneticPr fontId="45"/>
  </si>
  <si>
    <t>譜面台</t>
    <rPh sb="0" eb="2">
      <t>フメン</t>
    </rPh>
    <rPh sb="2" eb="3">
      <t>ダイ</t>
    </rPh>
    <phoneticPr fontId="45"/>
  </si>
  <si>
    <t>２段目</t>
    <rPh sb="1" eb="3">
      <t>ダンメ</t>
    </rPh>
    <phoneticPr fontId="45"/>
  </si>
  <si>
    <t>脚</t>
    <rPh sb="0" eb="1">
      <t>キャク</t>
    </rPh>
    <phoneticPr fontId="45"/>
  </si>
  <si>
    <t>台</t>
    <rPh sb="0" eb="1">
      <t>ダイ</t>
    </rPh>
    <phoneticPr fontId="45"/>
  </si>
  <si>
    <t>指揮台</t>
    <rPh sb="0" eb="3">
      <t>シキダイ</t>
    </rPh>
    <phoneticPr fontId="50"/>
  </si>
  <si>
    <t>１段目</t>
    <rPh sb="1" eb="3">
      <t>ダンメ</t>
    </rPh>
    <phoneticPr fontId="45"/>
  </si>
  <si>
    <t>指揮者用譜面台</t>
    <rPh sb="6" eb="7">
      <t>ダイ</t>
    </rPh>
    <phoneticPr fontId="50"/>
  </si>
  <si>
    <t>フロア３列目以降</t>
    <rPh sb="4" eb="6">
      <t>レツメ</t>
    </rPh>
    <rPh sb="6" eb="8">
      <t>イコウ</t>
    </rPh>
    <phoneticPr fontId="45"/>
  </si>
  <si>
    <t>ピアノ
（ヤマハ442Hz）</t>
    <phoneticPr fontId="50"/>
  </si>
  <si>
    <t>フロア2列目</t>
    <rPh sb="4" eb="6">
      <t>レツメ</t>
    </rPh>
    <phoneticPr fontId="45"/>
  </si>
  <si>
    <t>電　　源</t>
    <phoneticPr fontId="45"/>
  </si>
  <si>
    <t>フロア1列目</t>
    <rPh sb="4" eb="6">
      <t>レツメ</t>
    </rPh>
    <phoneticPr fontId="45"/>
  </si>
  <si>
    <t>打楽器</t>
    <rPh sb="0" eb="3">
      <t>ダガッキ</t>
    </rPh>
    <phoneticPr fontId="45"/>
  </si>
  <si>
    <t>前売チケット</t>
    <rPh sb="0" eb="2">
      <t>マエウリ</t>
    </rPh>
    <phoneticPr fontId="15"/>
  </si>
  <si>
    <t>枚</t>
    <rPh sb="0" eb="1">
      <t>マイ</t>
    </rPh>
    <phoneticPr fontId="15"/>
  </si>
  <si>
    <t>団体名（学校名）</t>
    <rPh sb="0" eb="2">
      <t>ダンタイ</t>
    </rPh>
    <rPh sb="2" eb="3">
      <t>メイ</t>
    </rPh>
    <rPh sb="4" eb="7">
      <t>ガッコウメイ</t>
    </rPh>
    <phoneticPr fontId="15"/>
  </si>
  <si>
    <t>学校長名（所属長）</t>
    <rPh sb="0" eb="3">
      <t>ガッコウチョウ</t>
    </rPh>
    <rPh sb="3" eb="4">
      <t>メイ</t>
    </rPh>
    <phoneticPr fontId="15"/>
  </si>
  <si>
    <t>職印</t>
    <rPh sb="0" eb="2">
      <t>ショクイン</t>
    </rPh>
    <phoneticPr fontId="15"/>
  </si>
  <si>
    <t>出演順の調整申請書</t>
    <phoneticPr fontId="15"/>
  </si>
  <si>
    <t>②出演順を調整あるいは考慮する理由（具体的に）</t>
    <phoneticPr fontId="15"/>
  </si>
  <si>
    <t>③離島団体は、往復航空機の日付及び出発時間を記入ください。</t>
    <phoneticPr fontId="15"/>
  </si>
  <si>
    <t>時</t>
    <rPh sb="0" eb="1">
      <t>ジ</t>
    </rPh>
    <phoneticPr fontId="2"/>
  </si>
  <si>
    <t>分発）</t>
    <rPh sb="0" eb="1">
      <t>フン</t>
    </rPh>
    <rPh sb="1" eb="2">
      <t>ハツ</t>
    </rPh>
    <phoneticPr fontId="2"/>
  </si>
  <si>
    <t>復路・・・</t>
    <phoneticPr fontId="15"/>
  </si>
  <si>
    <t>●「三者面談」との理由で、出演順調整（日付指定）出来ません。（学校内での調整をお願いします）</t>
    <phoneticPr fontId="2"/>
  </si>
  <si>
    <t>●各団体の所属長から申請下さい。（所属長押印）</t>
    <phoneticPr fontId="15"/>
  </si>
  <si>
    <t>●時間の指定は出来ません。</t>
    <rPh sb="7" eb="9">
      <t>デキ</t>
    </rPh>
    <phoneticPr fontId="15"/>
  </si>
  <si>
    <t>●申出のあった団体については常任理事会にて検討し、更に代表者会議にて全参加団体の了承が</t>
    <phoneticPr fontId="2"/>
  </si>
  <si>
    <t>　 得られた場合に限り、出演順の調整を行います。</t>
    <phoneticPr fontId="2"/>
  </si>
  <si>
    <t>（H）</t>
    <phoneticPr fontId="2"/>
  </si>
  <si>
    <t>団　体　名</t>
    <rPh sb="0" eb="1">
      <t>ダン</t>
    </rPh>
    <rPh sb="2" eb="3">
      <t>カラダ</t>
    </rPh>
    <rPh sb="4" eb="5">
      <t>メイ</t>
    </rPh>
    <phoneticPr fontId="2"/>
  </si>
  <si>
    <t>責任者名（顧問）</t>
    <rPh sb="0" eb="2">
      <t>せきにん</t>
    </rPh>
    <rPh sb="2" eb="3">
      <t>しゃ</t>
    </rPh>
    <rPh sb="3" eb="4">
      <t>めい</t>
    </rPh>
    <rPh sb="5" eb="7">
      <t>こもん</t>
    </rPh>
    <phoneticPr fontId="2" type="Hiragana"/>
  </si>
  <si>
    <t>沖縄県吹奏楽連盟</t>
    <rPh sb="0" eb="8">
      <t>おきなわけんすいそうがくれんめい</t>
    </rPh>
    <phoneticPr fontId="2" type="Hiragana"/>
  </si>
  <si>
    <t>NO</t>
    <phoneticPr fontId="2"/>
  </si>
  <si>
    <t>団体名　</t>
    <rPh sb="0" eb="2">
      <t>ダンタイ</t>
    </rPh>
    <rPh sb="2" eb="3">
      <t>メイ</t>
    </rPh>
    <phoneticPr fontId="2"/>
  </si>
  <si>
    <t>希望日付</t>
    <rPh sb="0" eb="2">
      <t>キボウ</t>
    </rPh>
    <rPh sb="2" eb="4">
      <t>ヒヅケ</t>
    </rPh>
    <phoneticPr fontId="2"/>
  </si>
  <si>
    <t>責任者名</t>
    <rPh sb="0" eb="3">
      <t>セキニンシャ</t>
    </rPh>
    <rPh sb="3" eb="4">
      <t>メイ</t>
    </rPh>
    <phoneticPr fontId="2"/>
  </si>
  <si>
    <t>責任者連絡先</t>
    <rPh sb="0" eb="3">
      <t>セキニンシャ</t>
    </rPh>
    <rPh sb="3" eb="6">
      <t>レンラクサキ</t>
    </rPh>
    <phoneticPr fontId="2"/>
  </si>
  <si>
    <t>出演順を調整あるいは考慮する理由</t>
    <phoneticPr fontId="2"/>
  </si>
  <si>
    <t>NO</t>
    <phoneticPr fontId="2"/>
  </si>
  <si>
    <t>一般券</t>
    <rPh sb="0" eb="2">
      <t>イッパン</t>
    </rPh>
    <rPh sb="2" eb="3">
      <t>ケン</t>
    </rPh>
    <phoneticPr fontId="2"/>
  </si>
  <si>
    <t>学生券</t>
    <rPh sb="0" eb="2">
      <t>ガクセイ</t>
    </rPh>
    <rPh sb="2" eb="3">
      <t>ケン</t>
    </rPh>
    <phoneticPr fontId="2"/>
  </si>
  <si>
    <t>「吹奏楽部、金管バンド、（クラブ名）」は入力せず、正式名称で入力してください。　　　　　　　　　　　　　　　　　　　　　　　　　　　　　　　　　　　　　　　　　　　　　　　　　　　　　　　　　　　　　　　　　　　　　　　　　　　　　　　　　　　　　　　　　　　　　　　　　　　　　　　　　　　　　　　　　　　　　　　　（○○市立○○○○小学校）　所属長については、小学校は学校長とします。　　　　　　　　　　　　　　　　　　　　　　　　　　　　　　　　　　　　　　　　　　　　　　　　　　　　　　　　　　　　　　　　　　　　　　　　　</t>
    <rPh sb="1" eb="4">
      <t>スイソウガク</t>
    </rPh>
    <rPh sb="4" eb="5">
      <t>ブ</t>
    </rPh>
    <rPh sb="6" eb="8">
      <t>キンカン</t>
    </rPh>
    <rPh sb="16" eb="17">
      <t>メイ</t>
    </rPh>
    <rPh sb="20" eb="22">
      <t>ニュウリョク</t>
    </rPh>
    <rPh sb="25" eb="27">
      <t>セイシキ</t>
    </rPh>
    <rPh sb="27" eb="29">
      <t>メイショウ</t>
    </rPh>
    <rPh sb="30" eb="32">
      <t>ニュウリョク</t>
    </rPh>
    <rPh sb="162" eb="163">
      <t>シ</t>
    </rPh>
    <rPh sb="163" eb="164">
      <t>リツ</t>
    </rPh>
    <rPh sb="168" eb="169">
      <t>ショウ</t>
    </rPh>
    <rPh sb="169" eb="171">
      <t>ガッコウ</t>
    </rPh>
    <rPh sb="173" eb="176">
      <t>ショゾクチョウ</t>
    </rPh>
    <rPh sb="182" eb="183">
      <t>ショウ</t>
    </rPh>
    <rPh sb="183" eb="185">
      <t>ガッコウ</t>
    </rPh>
    <rPh sb="186" eb="189">
      <t>ガッコウチョウ</t>
    </rPh>
    <phoneticPr fontId="2"/>
  </si>
  <si>
    <t>◆自由曲について（ご注意）</t>
    <rPh sb="1" eb="3">
      <t>ジユウ</t>
    </rPh>
    <rPh sb="3" eb="4">
      <t>キョク</t>
    </rPh>
    <rPh sb="10" eb="12">
      <t>チュウイ</t>
    </rPh>
    <phoneticPr fontId="2"/>
  </si>
  <si>
    <t>　</t>
  </si>
  <si>
    <t>一般券</t>
    <rPh sb="0" eb="2">
      <t>いっぱん</t>
    </rPh>
    <rPh sb="2" eb="3">
      <t>けん</t>
    </rPh>
    <phoneticPr fontId="2" type="Hiragana"/>
  </si>
  <si>
    <t>学生券</t>
    <rPh sb="0" eb="2">
      <t>がくせい</t>
    </rPh>
    <rPh sb="2" eb="3">
      <t>けん</t>
    </rPh>
    <phoneticPr fontId="2" type="Hiragana"/>
  </si>
  <si>
    <t>◆出演順の調整申請について</t>
    <phoneticPr fontId="2" type="Hiragana"/>
  </si>
  <si>
    <t>⑭</t>
    <phoneticPr fontId="2" type="Hiragana"/>
  </si>
  <si>
    <t>①希望の日付をお選びください。</t>
    <rPh sb="1" eb="3">
      <t>きぼう</t>
    </rPh>
    <rPh sb="4" eb="6">
      <t>ひづけ</t>
    </rPh>
    <rPh sb="8" eb="9">
      <t>えら</t>
    </rPh>
    <phoneticPr fontId="2" type="Hiragana"/>
  </si>
  <si>
    <t>　←</t>
    <phoneticPr fontId="2"/>
  </si>
  <si>
    <t>＊出演順調整を申請する団体は、ドロップダウンより日付をお選びください。</t>
    <rPh sb="1" eb="3">
      <t>しゅつえん</t>
    </rPh>
    <rPh sb="3" eb="4">
      <t>じゅん</t>
    </rPh>
    <rPh sb="4" eb="6">
      <t>ちょうせい</t>
    </rPh>
    <rPh sb="7" eb="9">
      <t>しんせい</t>
    </rPh>
    <rPh sb="11" eb="13">
      <t>だんたい</t>
    </rPh>
    <rPh sb="24" eb="26">
      <t>ひづけ</t>
    </rPh>
    <phoneticPr fontId="2" type="Hiragana"/>
  </si>
  <si>
    <t>②下記出演順調整を希望する理由をお書きください。</t>
    <rPh sb="1" eb="3">
      <t>かき</t>
    </rPh>
    <rPh sb="3" eb="5">
      <t>しゅつえん</t>
    </rPh>
    <rPh sb="5" eb="6">
      <t>じゅん</t>
    </rPh>
    <rPh sb="6" eb="8">
      <t>ちょうせい</t>
    </rPh>
    <rPh sb="9" eb="11">
      <t>きぼう</t>
    </rPh>
    <rPh sb="13" eb="15">
      <t>りゆう</t>
    </rPh>
    <rPh sb="17" eb="18">
      <t>か</t>
    </rPh>
    <phoneticPr fontId="2" type="Hiragana"/>
  </si>
  <si>
    <t>●「三者面談」との理由で、出演順調整（日付指定）出来ません。（学校内での調整をお願いします）</t>
    <phoneticPr fontId="2" type="Hiragana"/>
  </si>
  <si>
    <t>●各団体の所属長から申請下さい。（所属長押印）</t>
    <phoneticPr fontId="2" type="Hiragana"/>
  </si>
  <si>
    <t>●時間の指定はご遠慮ください。（時間指定できません）</t>
    <rPh sb="8" eb="10">
      <t>えんりょ</t>
    </rPh>
    <rPh sb="16" eb="18">
      <t>じかん</t>
    </rPh>
    <rPh sb="18" eb="20">
      <t>してい</t>
    </rPh>
    <phoneticPr fontId="2" type="Hiragana"/>
  </si>
  <si>
    <t>●申出のあった団体については常任理事会にて検討し、更に代表者会議にて全参加団体の了承が得られた場合に限り、</t>
    <rPh sb="1" eb="3">
      <t>もうしで</t>
    </rPh>
    <phoneticPr fontId="2" type="Hiragana"/>
  </si>
  <si>
    <t>③離島団体は、往復航空機の日付及び出発時間を記入ください。</t>
    <rPh sb="13" eb="15">
      <t>ひづけ</t>
    </rPh>
    <phoneticPr fontId="2" type="Hiragana"/>
  </si>
  <si>
    <t>　 出演順の調整を行います。</t>
    <phoneticPr fontId="2" type="Hiragana"/>
  </si>
  <si>
    <t>　　往路・・・・・</t>
    <phoneticPr fontId="15"/>
  </si>
  <si>
    <t>（</t>
    <phoneticPr fontId="2" type="Hiragana"/>
  </si>
  <si>
    <t>時</t>
    <rPh sb="0" eb="1">
      <t>じ</t>
    </rPh>
    <phoneticPr fontId="2" type="Hiragana"/>
  </si>
  <si>
    <t>分　発</t>
    <rPh sb="0" eb="1">
      <t>ふん</t>
    </rPh>
    <rPh sb="2" eb="3">
      <t>はつ</t>
    </rPh>
    <phoneticPr fontId="2" type="Hiragana"/>
  </si>
  <si>
    <t>）</t>
    <phoneticPr fontId="2" type="Hiragana"/>
  </si>
  <si>
    <t>　←</t>
    <phoneticPr fontId="2"/>
  </si>
  <si>
    <t>●離島団体は、往復航空機の日付及び出発時間をドロップダウンよりお選びください。</t>
    <rPh sb="1" eb="3">
      <t>りとう</t>
    </rPh>
    <rPh sb="3" eb="5">
      <t>だんたい</t>
    </rPh>
    <rPh sb="13" eb="15">
      <t>ひづけ</t>
    </rPh>
    <rPh sb="15" eb="16">
      <t>およ</t>
    </rPh>
    <rPh sb="32" eb="33">
      <t>えら</t>
    </rPh>
    <phoneticPr fontId="2" type="Hiragana"/>
  </si>
  <si>
    <t>　　復路・・・・</t>
    <phoneticPr fontId="15"/>
  </si>
  <si>
    <t>＊出演順は、代表者会議の抽選で決定します。但し、やむを得ない理由により調整を希望する団体は、所属長名で</t>
    <phoneticPr fontId="2"/>
  </si>
  <si>
    <t>入力シートが完了したら・・・</t>
    <rPh sb="0" eb="2">
      <t>にゅうりょく</t>
    </rPh>
    <rPh sb="6" eb="8">
      <t>かんりょう</t>
    </rPh>
    <phoneticPr fontId="2" type="Hiragana"/>
  </si>
  <si>
    <t>③（C)の参加申込書に所属長(学校長）の印を捺印してください。</t>
    <rPh sb="5" eb="7">
      <t>さんか</t>
    </rPh>
    <rPh sb="7" eb="10">
      <t>もうしこみしょ</t>
    </rPh>
    <rPh sb="11" eb="14">
      <t>しょぞくちょう</t>
    </rPh>
    <rPh sb="15" eb="18">
      <t>がっこうちょう</t>
    </rPh>
    <rPh sb="20" eb="21">
      <t>いん</t>
    </rPh>
    <rPh sb="22" eb="24">
      <t>なついん</t>
    </rPh>
    <phoneticPr fontId="2" type="Hiragana"/>
  </si>
  <si>
    <t>⑤提出期限までに各書類を提出ください。</t>
    <rPh sb="1" eb="3">
      <t>ていしゅつ</t>
    </rPh>
    <rPh sb="3" eb="5">
      <t>きげん</t>
    </rPh>
    <rPh sb="8" eb="9">
      <t>かく</t>
    </rPh>
    <rPh sb="9" eb="11">
      <t>しょるい</t>
    </rPh>
    <rPh sb="12" eb="14">
      <t>ていしゅつ</t>
    </rPh>
    <phoneticPr fontId="2" type="Hiragana"/>
  </si>
  <si>
    <t>※各書類の提出期限は必ず実施要項にてご確認ください。提出締切り時刻は、全て１４時です。</t>
    <rPh sb="1" eb="4">
      <t>かくしょるい</t>
    </rPh>
    <rPh sb="5" eb="7">
      <t>ていしゅつ</t>
    </rPh>
    <rPh sb="7" eb="9">
      <t>きげん</t>
    </rPh>
    <rPh sb="10" eb="11">
      <t>かなら</t>
    </rPh>
    <rPh sb="12" eb="14">
      <t>じっし</t>
    </rPh>
    <rPh sb="14" eb="16">
      <t>ようこう</t>
    </rPh>
    <rPh sb="19" eb="21">
      <t>かくにん</t>
    </rPh>
    <rPh sb="26" eb="28">
      <t>ていしゅつ</t>
    </rPh>
    <rPh sb="28" eb="30">
      <t>しめきり</t>
    </rPh>
    <rPh sb="31" eb="33">
      <t>じこく</t>
    </rPh>
    <rPh sb="35" eb="36">
      <t>すべ</t>
    </rPh>
    <rPh sb="39" eb="40">
      <t>じ</t>
    </rPh>
    <phoneticPr fontId="2" type="Hiragana"/>
  </si>
  <si>
    <t>⑫</t>
    <phoneticPr fontId="2"/>
  </si>
  <si>
    <t>作曲者名①</t>
    <rPh sb="0" eb="1">
      <t>サク</t>
    </rPh>
    <rPh sb="1" eb="2">
      <t>キョク</t>
    </rPh>
    <rPh sb="2" eb="3">
      <t>シャ</t>
    </rPh>
    <rPh sb="3" eb="4">
      <t>メイ</t>
    </rPh>
    <phoneticPr fontId="15"/>
  </si>
  <si>
    <t>編曲者名①</t>
    <rPh sb="0" eb="1">
      <t>ヘン</t>
    </rPh>
    <rPh sb="1" eb="2">
      <t>キョク</t>
    </rPh>
    <rPh sb="2" eb="3">
      <t>シャ</t>
    </rPh>
    <rPh sb="3" eb="4">
      <t>メイ</t>
    </rPh>
    <phoneticPr fontId="15"/>
  </si>
  <si>
    <t>出版社名①</t>
    <rPh sb="0" eb="1">
      <t>デ</t>
    </rPh>
    <rPh sb="1" eb="2">
      <t>ハン</t>
    </rPh>
    <rPh sb="2" eb="3">
      <t>シャ</t>
    </rPh>
    <rPh sb="3" eb="4">
      <t>ナ</t>
    </rPh>
    <phoneticPr fontId="15"/>
  </si>
  <si>
    <t>作曲者名②</t>
    <rPh sb="0" eb="1">
      <t>サク</t>
    </rPh>
    <rPh sb="1" eb="2">
      <t>キョク</t>
    </rPh>
    <rPh sb="2" eb="3">
      <t>シャ</t>
    </rPh>
    <rPh sb="3" eb="4">
      <t>メイ</t>
    </rPh>
    <phoneticPr fontId="15"/>
  </si>
  <si>
    <t>出版社名②</t>
    <rPh sb="0" eb="1">
      <t>デ</t>
    </rPh>
    <rPh sb="1" eb="2">
      <t>ハン</t>
    </rPh>
    <rPh sb="2" eb="3">
      <t>シャ</t>
    </rPh>
    <rPh sb="3" eb="4">
      <t>ナ</t>
    </rPh>
    <phoneticPr fontId="15"/>
  </si>
  <si>
    <t>編曲者名②</t>
    <rPh sb="0" eb="1">
      <t>ヘン</t>
    </rPh>
    <rPh sb="1" eb="2">
      <t>キョク</t>
    </rPh>
    <rPh sb="2" eb="3">
      <t>シャ</t>
    </rPh>
    <rPh sb="3" eb="4">
      <t>メイ</t>
    </rPh>
    <phoneticPr fontId="15"/>
  </si>
  <si>
    <t>アナウンス原稿【小学校】</t>
    <rPh sb="5" eb="7">
      <t>ゲンコウ</t>
    </rPh>
    <phoneticPr fontId="15"/>
  </si>
  <si>
    <t/>
  </si>
  <si>
    <t>（C）</t>
    <phoneticPr fontId="2"/>
  </si>
  <si>
    <t>（D）</t>
    <phoneticPr fontId="2" type="Hiragana"/>
  </si>
  <si>
    <r>
      <t>（E）　　</t>
    </r>
    <r>
      <rPr>
        <b/>
        <sz val="12"/>
        <color theme="1"/>
        <rFont val="HG丸ｺﾞｼｯｸM-PRO"/>
        <family val="3"/>
        <charset val="128"/>
      </rPr>
      <t>ステージ配置図 （コピーして３部提出）</t>
    </r>
    <phoneticPr fontId="2"/>
  </si>
  <si>
    <t>（F）</t>
    <phoneticPr fontId="2"/>
  </si>
  <si>
    <t>（G）</t>
    <phoneticPr fontId="2"/>
  </si>
  <si>
    <t>　正式に文書にて、６月２２日（火）１４時までに事務局へ（Ｇ）出演順調整申請書をメール送信（提出）下さい。</t>
    <rPh sb="15" eb="16">
      <t>カ</t>
    </rPh>
    <rPh sb="30" eb="32">
      <t>シュツエン</t>
    </rPh>
    <rPh sb="32" eb="33">
      <t>ジュン</t>
    </rPh>
    <rPh sb="33" eb="35">
      <t>チョウセイ</t>
    </rPh>
    <rPh sb="35" eb="38">
      <t>シンセイショ</t>
    </rPh>
    <rPh sb="42" eb="44">
      <t>ソウシン</t>
    </rPh>
    <phoneticPr fontId="2"/>
  </si>
  <si>
    <r>
      <t>①このデータを貴団体名で保存し、（B)プログラム原稿のデータと共に、Excel様式のまま提出。　</t>
    </r>
    <r>
      <rPr>
        <b/>
        <sz val="12"/>
        <color rgb="FFFF0000"/>
        <rFont val="ＭＳ Ｐゴシック"/>
        <family val="3"/>
        <charset val="128"/>
        <scheme val="minor"/>
      </rPr>
      <t>（入力シートは削除せずそのまま送信ください。）</t>
    </r>
    <rPh sb="7" eb="8">
      <t>き</t>
    </rPh>
    <rPh sb="8" eb="10">
      <t>だんたい</t>
    </rPh>
    <rPh sb="10" eb="11">
      <t>めい</t>
    </rPh>
    <rPh sb="12" eb="14">
      <t>ほぞん</t>
    </rPh>
    <rPh sb="24" eb="26">
      <t>げんこう</t>
    </rPh>
    <rPh sb="31" eb="32">
      <t>とも</t>
    </rPh>
    <rPh sb="39" eb="41">
      <t>ようしき</t>
    </rPh>
    <rPh sb="44" eb="46">
      <t>ていしゅつ</t>
    </rPh>
    <rPh sb="49" eb="51">
      <t>にゅうりょく</t>
    </rPh>
    <rPh sb="55" eb="57">
      <t>さくじょ</t>
    </rPh>
    <rPh sb="63" eb="65">
      <t>そうしん</t>
    </rPh>
    <phoneticPr fontId="2" type="Hiragana"/>
  </si>
  <si>
    <t>※参加料は、郵送いたしました「郵便振替用紙」を使用し、郵便局から払い込みをお願います。</t>
    <rPh sb="1" eb="4">
      <t>サンカリョウ</t>
    </rPh>
    <phoneticPr fontId="2"/>
  </si>
  <si>
    <t>※出演者が、他の団体を聴く場合は、チケットが必要です。</t>
    <phoneticPr fontId="2"/>
  </si>
  <si>
    <t>※学校職員チケット、離島団体チケットの配布はありません。</t>
    <rPh sb="1" eb="5">
      <t>がっこうしょくいん</t>
    </rPh>
    <rPh sb="10" eb="14">
      <t>りとうだんたい</t>
    </rPh>
    <rPh sb="19" eb="21">
      <t>はいふ</t>
    </rPh>
    <phoneticPr fontId="2" type="Hiragana"/>
  </si>
  <si>
    <t>＊自由曲の編曲手続き・・・・・・・・・・・・・・・・・・・</t>
    <rPh sb="1" eb="4">
      <t>じゆうきょく</t>
    </rPh>
    <rPh sb="5" eb="7">
      <t>へんきょく</t>
    </rPh>
    <rPh sb="7" eb="9">
      <t>てつづ</t>
    </rPh>
    <phoneticPr fontId="2" type="Hiragana"/>
  </si>
  <si>
    <t>＊ピアノ使用　（ピアノ使用料は、使用団体の実費負担となります）　　・・・・・・・・・・・・・・・・・・・・・</t>
    <rPh sb="4" eb="6">
      <t>しよう</t>
    </rPh>
    <phoneticPr fontId="2" type="Hiragana"/>
  </si>
  <si>
    <t>＊第６１回沖縄県吹奏楽コンクールにおける当団体の演奏について、吹奏楽連盟指定の</t>
    <rPh sb="1" eb="2">
      <t>ダイ</t>
    </rPh>
    <rPh sb="4" eb="5">
      <t>カイ</t>
    </rPh>
    <rPh sb="5" eb="8">
      <t>オキナワケン</t>
    </rPh>
    <rPh sb="8" eb="11">
      <t>スイソウガク</t>
    </rPh>
    <rPh sb="20" eb="21">
      <t>トウ</t>
    </rPh>
    <rPh sb="21" eb="23">
      <t>ダンタイ</t>
    </rPh>
    <rPh sb="24" eb="26">
      <t>エンソウ</t>
    </rPh>
    <rPh sb="31" eb="34">
      <t>スイソウガク</t>
    </rPh>
    <rPh sb="34" eb="36">
      <t>レンメイ</t>
    </rPh>
    <rPh sb="36" eb="38">
      <t>シテイ</t>
    </rPh>
    <phoneticPr fontId="2"/>
  </si>
  <si>
    <t>　 各社による録音・写真撮影ＤＶＤ収録・販売されることを・・・・・・・・・・・・・・・・・・・・・・・・・・・・・・・・・・・・</t>
    <rPh sb="17" eb="19">
      <t>シュウロク</t>
    </rPh>
    <rPh sb="20" eb="22">
      <t>ハンバイ</t>
    </rPh>
    <phoneticPr fontId="2"/>
  </si>
  <si>
    <t>＊第６１回沖縄県吹奏楽コンクールプログラムに団体名・指揮者名・出演者名が記載されることを</t>
    <rPh sb="1" eb="2">
      <t>ダイ</t>
    </rPh>
    <rPh sb="22" eb="24">
      <t>ダンタイ</t>
    </rPh>
    <rPh sb="24" eb="25">
      <t>メイ</t>
    </rPh>
    <rPh sb="26" eb="30">
      <t>シキシャメイ</t>
    </rPh>
    <rPh sb="31" eb="34">
      <t>シュツエンシャ</t>
    </rPh>
    <rPh sb="34" eb="35">
      <t>メイ</t>
    </rPh>
    <rPh sb="36" eb="38">
      <t>キサイ</t>
    </rPh>
    <phoneticPr fontId="2"/>
  </si>
  <si>
    <t>＊参加料は、郵送いたしました「郵便振替用紙」を使用し、郵便局から払い込みをお願います。</t>
    <phoneticPr fontId="2" type="Hiragana"/>
  </si>
  <si>
    <t>◆前売りチケットの申込についてお願い</t>
    <phoneticPr fontId="2" type="Hiragana"/>
  </si>
  <si>
    <t>＊保護者、関係者へ購入枚数の確認をしてから申請ください。</t>
    <phoneticPr fontId="2" type="Hiragana"/>
  </si>
  <si>
    <t>＊各団体が、多めにチケットを申し込みますと、当日券の販売ができない場合があります。</t>
    <phoneticPr fontId="2" type="Hiragana"/>
  </si>
  <si>
    <t>◆当日券の販売について</t>
    <phoneticPr fontId="2" type="Hiragana"/>
  </si>
  <si>
    <t>＊前売り券の販売枚数と当日会場の集客状況を確認し判断いたします。</t>
    <phoneticPr fontId="2" type="Hiragana"/>
  </si>
  <si>
    <t xml:space="preserve">＊大会当日、座席が満席（収容人数の５０％）の場合は、当日券の販売を中止いたします。
</t>
    <phoneticPr fontId="2" type="Hiragana"/>
  </si>
  <si>
    <r>
      <t>●指揮者（顧問）の</t>
    </r>
    <r>
      <rPr>
        <b/>
        <u/>
        <sz val="12"/>
        <color theme="1"/>
        <rFont val="ＭＳ Ｐゴシック"/>
        <family val="3"/>
        <charset val="128"/>
        <scheme val="minor"/>
      </rPr>
      <t>仕事の都合や私用は、具体的な理由をご記入願います。</t>
    </r>
    <rPh sb="1" eb="4">
      <t>しきしゃ</t>
    </rPh>
    <rPh sb="5" eb="7">
      <t>こもん</t>
    </rPh>
    <phoneticPr fontId="2" type="Hiragana"/>
  </si>
  <si>
    <t>＊ドロップダウンよりお選びください。</t>
  </si>
  <si>
    <t>令和3年</t>
    <rPh sb="0" eb="2">
      <t>れいわ</t>
    </rPh>
    <rPh sb="3" eb="4">
      <t>ねん</t>
    </rPh>
    <phoneticPr fontId="2" type="Hiragana"/>
  </si>
  <si>
    <t>小学生</t>
    <rPh sb="2" eb="3">
      <t>せい</t>
    </rPh>
    <phoneticPr fontId="2" type="Hiragana"/>
  </si>
  <si>
    <t>　　　（第６６回九州吹奏楽コンクール沖縄支部予選）</t>
    <rPh sb="20" eb="22">
      <t>シブ</t>
    </rPh>
    <phoneticPr fontId="15"/>
  </si>
  <si>
    <t>第６１回沖縄県吹奏楽コンクールにおける当団体の演奏について、　　　　　　　　　　　　　　　　　　　　　　　　　　　　　　　　　　　　　　　　　　　　　　　　　　　　　沖縄県吹奏楽連盟指定の各社による、録音・写真・ＤＶＤ販売を　　　　　　　　　　　　　　　　　　　　　　　　　　　　　　　　　　　　　　　　　　　　　　　　　　　　　　　　　　　　　　　　　　　　　　　　　　　　　　　　　　　　　　　　　　　　　　　　　　　　　　　　　　　　　　　　　　　　　　　　　　　　　</t>
    <rPh sb="0" eb="1">
      <t>ダイ</t>
    </rPh>
    <rPh sb="3" eb="4">
      <t>カイ</t>
    </rPh>
    <rPh sb="4" eb="7">
      <t>オキナワケン</t>
    </rPh>
    <rPh sb="7" eb="10">
      <t>スイソウガク</t>
    </rPh>
    <rPh sb="83" eb="86">
      <t>オキナワケン</t>
    </rPh>
    <rPh sb="109" eb="111">
      <t>ハンバイ</t>
    </rPh>
    <phoneticPr fontId="15"/>
  </si>
  <si>
    <t>　　「振替払込請求書兼受領証（領収書）」のコピーを提出下さい。</t>
    <rPh sb="3" eb="5">
      <t>ふりかえ</t>
    </rPh>
    <rPh sb="7" eb="9">
      <t>せいきゅう</t>
    </rPh>
    <rPh sb="9" eb="10">
      <t>しょ</t>
    </rPh>
    <rPh sb="11" eb="13">
      <t>じゅりょう</t>
    </rPh>
    <rPh sb="13" eb="14">
      <t>しょう</t>
    </rPh>
    <phoneticPr fontId="2" type="Hiragana"/>
  </si>
  <si>
    <r>
      <t>　データ送信先　　　沖縄県吹奏楽連盟事務局</t>
    </r>
    <r>
      <rPr>
        <b/>
        <sz val="14"/>
        <color theme="1"/>
        <rFont val="ＭＳ Ｐゴシック"/>
        <family val="3"/>
        <charset val="128"/>
        <scheme val="minor"/>
      </rPr>
      <t>　okinawa.suiren@gmail.com</t>
    </r>
    <rPh sb="4" eb="6">
      <t>そうしん</t>
    </rPh>
    <rPh sb="6" eb="7">
      <t>さき</t>
    </rPh>
    <phoneticPr fontId="2" type="Hiragana"/>
  </si>
  <si>
    <t>②（B)プログラム原稿、（C)参加申込書、（D)アナウンス原稿、（E)ステージ配置図３部、（F)チケット申込書、（G)出演順調整申請書、（H)参加料払込確認は、
　　A４サイズでプリントアウトし、代表会議に提出ください。</t>
    <rPh sb="9" eb="11">
      <t>げんこう</t>
    </rPh>
    <rPh sb="15" eb="17">
      <t>さんか</t>
    </rPh>
    <rPh sb="17" eb="19">
      <t>もうしこみ</t>
    </rPh>
    <rPh sb="19" eb="20">
      <t>しょ</t>
    </rPh>
    <rPh sb="29" eb="31">
      <t>げんこう</t>
    </rPh>
    <rPh sb="39" eb="42">
      <t>はいちず</t>
    </rPh>
    <rPh sb="43" eb="44">
      <t>ぶ</t>
    </rPh>
    <rPh sb="52" eb="55">
      <t>もうしこみしょ</t>
    </rPh>
    <rPh sb="59" eb="62">
      <t>しゅつえんじゅん</t>
    </rPh>
    <rPh sb="62" eb="64">
      <t>ちょうせい</t>
    </rPh>
    <rPh sb="64" eb="67">
      <t>しんせいしょ</t>
    </rPh>
    <rPh sb="71" eb="74">
      <t>さんかりょう</t>
    </rPh>
    <rPh sb="74" eb="76">
      <t>はらいこみ</t>
    </rPh>
    <rPh sb="76" eb="78">
      <t>かくにん</t>
    </rPh>
    <rPh sb="98" eb="100">
      <t>だいひょう</t>
    </rPh>
    <rPh sb="100" eb="102">
      <t>かいぎ</t>
    </rPh>
    <rPh sb="103" eb="105">
      <t>ていしゅつ</t>
    </rPh>
    <phoneticPr fontId="2" type="Hiragana"/>
  </si>
  <si>
    <t>④参加料は、郵送いたしました「郵便振替用紙」を使用し、郵便局から払い込みをお願います。【振替払込請求書兼受領証（領収書）コピーを提出）】</t>
    <rPh sb="44" eb="46">
      <t>ふりかえ</t>
    </rPh>
    <rPh sb="46" eb="48">
      <t>はらいこ</t>
    </rPh>
    <rPh sb="48" eb="51">
      <t>せいきゅうしょ</t>
    </rPh>
    <rPh sb="51" eb="52">
      <t>けん</t>
    </rPh>
    <rPh sb="52" eb="54">
      <t>じゅりょう</t>
    </rPh>
    <rPh sb="54" eb="55">
      <t>しょう</t>
    </rPh>
    <rPh sb="56" eb="59">
      <t>りょうしゅうしょ</t>
    </rPh>
    <rPh sb="64" eb="66">
      <t>ていしゅつ</t>
    </rPh>
    <phoneticPr fontId="2" type="Hiragana"/>
  </si>
  <si>
    <t>令和３年</t>
    <rPh sb="0" eb="2">
      <t>レイワ</t>
    </rPh>
    <rPh sb="3" eb="4">
      <t>ネン</t>
    </rPh>
    <phoneticPr fontId="2"/>
  </si>
  <si>
    <t>令和３年６月２６日（土）提出</t>
    <rPh sb="0" eb="2">
      <t>レイワ</t>
    </rPh>
    <rPh sb="3" eb="4">
      <t>ネン</t>
    </rPh>
    <rPh sb="5" eb="6">
      <t>ガツ</t>
    </rPh>
    <rPh sb="8" eb="9">
      <t>ヒ</t>
    </rPh>
    <rPh sb="10" eb="11">
      <t>ド</t>
    </rPh>
    <rPh sb="12" eb="14">
      <t>テイシュツ</t>
    </rPh>
    <phoneticPr fontId="15"/>
  </si>
  <si>
    <t>との合同演奏</t>
    <rPh sb="2" eb="4">
      <t>ゴウドウ</t>
    </rPh>
    <rPh sb="4" eb="6">
      <t>エンソウ</t>
    </rPh>
    <phoneticPr fontId="15"/>
  </si>
  <si>
    <t>参加料</t>
    <rPh sb="0" eb="3">
      <t>サンカリョウ</t>
    </rPh>
    <phoneticPr fontId="2"/>
  </si>
  <si>
    <t>名】＝</t>
    <rPh sb="0" eb="1">
      <t>メイ</t>
    </rPh>
    <phoneticPr fontId="2"/>
  </si>
  <si>
    <t>円</t>
    <rPh sb="0" eb="1">
      <t>えん</t>
    </rPh>
    <phoneticPr fontId="2" type="Hiragana"/>
  </si>
  <si>
    <t>令和３年６月２６日（土）提出</t>
    <rPh sb="0" eb="2">
      <t>レイワ</t>
    </rPh>
    <phoneticPr fontId="2"/>
  </si>
  <si>
    <t>第６１回沖縄県吹奏楽コンクール</t>
    <rPh sb="0" eb="1">
      <t>ダイ</t>
    </rPh>
    <rPh sb="3" eb="4">
      <t>カイ</t>
    </rPh>
    <rPh sb="4" eb="7">
      <t>オキナワケン</t>
    </rPh>
    <rPh sb="7" eb="10">
      <t>スイソウガク</t>
    </rPh>
    <phoneticPr fontId="45"/>
  </si>
  <si>
    <t>打楽器は下手固定です。
（多少の移動可）</t>
    <rPh sb="4" eb="6">
      <t>シモテ</t>
    </rPh>
    <rPh sb="6" eb="8">
      <t>コテイ</t>
    </rPh>
    <rPh sb="13" eb="15">
      <t>タショウ</t>
    </rPh>
    <rPh sb="16" eb="18">
      <t>イドウ</t>
    </rPh>
    <rPh sb="18" eb="19">
      <t>カ</t>
    </rPh>
    <phoneticPr fontId="2"/>
  </si>
  <si>
    <t>※使用する打楽器を〇で囲んでください。</t>
    <rPh sb="1" eb="3">
      <t>シヨウ</t>
    </rPh>
    <rPh sb="5" eb="8">
      <t>ダガッキ</t>
    </rPh>
    <rPh sb="11" eb="12">
      <t>カコ</t>
    </rPh>
    <phoneticPr fontId="2"/>
  </si>
  <si>
    <t>※スネア、シンバル、小物、マレット等は、</t>
    <rPh sb="10" eb="12">
      <t>コモノ</t>
    </rPh>
    <rPh sb="17" eb="18">
      <t>ナド</t>
    </rPh>
    <phoneticPr fontId="2"/>
  </si>
  <si>
    <t>　各団体でご準備ください。</t>
    <rPh sb="1" eb="4">
      <t>カクダンタイ</t>
    </rPh>
    <rPh sb="6" eb="8">
      <t>ジュンビ</t>
    </rPh>
    <phoneticPr fontId="2"/>
  </si>
  <si>
    <t>【第６６回九州吹奏楽コンクール沖縄支部予選】</t>
    <rPh sb="1" eb="2">
      <t>ダイ</t>
    </rPh>
    <rPh sb="4" eb="5">
      <t>カイ</t>
    </rPh>
    <rPh sb="5" eb="7">
      <t>キュウシュウ</t>
    </rPh>
    <rPh sb="7" eb="10">
      <t>スイソウガク</t>
    </rPh>
    <rPh sb="15" eb="16">
      <t>ナワ</t>
    </rPh>
    <rPh sb="16" eb="18">
      <t>シブ</t>
    </rPh>
    <rPh sb="18" eb="20">
      <t>ヨセン</t>
    </rPh>
    <phoneticPr fontId="45"/>
  </si>
  <si>
    <t>使用される楽器等に
○を記入して下さい</t>
    <phoneticPr fontId="45"/>
  </si>
  <si>
    <t>前売チケット申し込み</t>
    <phoneticPr fontId="15"/>
  </si>
  <si>
    <t>一般券　（１，５００円）</t>
    <rPh sb="0" eb="2">
      <t>イッパン</t>
    </rPh>
    <rPh sb="2" eb="3">
      <t>ケン</t>
    </rPh>
    <rPh sb="10" eb="11">
      <t>エン</t>
    </rPh>
    <phoneticPr fontId="2"/>
  </si>
  <si>
    <t>学生券　（１，０００円）</t>
    <rPh sb="0" eb="2">
      <t>ガクセイ</t>
    </rPh>
    <rPh sb="2" eb="3">
      <t>ケン</t>
    </rPh>
    <rPh sb="10" eb="11">
      <t>エン</t>
    </rPh>
    <phoneticPr fontId="2"/>
  </si>
  <si>
    <t>　　　　　期　日：令和３年７月２７日（火）　高等学校Ｂ・Ａ</t>
    <rPh sb="5" eb="6">
      <t>キ</t>
    </rPh>
    <rPh sb="7" eb="8">
      <t>ヒ</t>
    </rPh>
    <rPh sb="9" eb="11">
      <t>レイワ</t>
    </rPh>
    <rPh sb="12" eb="13">
      <t>ネン</t>
    </rPh>
    <rPh sb="14" eb="15">
      <t>ガツ</t>
    </rPh>
    <rPh sb="17" eb="18">
      <t>ヒ</t>
    </rPh>
    <rPh sb="19" eb="20">
      <t>カ</t>
    </rPh>
    <rPh sb="22" eb="24">
      <t>コウトウ</t>
    </rPh>
    <rPh sb="24" eb="26">
      <t>ガッコウ</t>
    </rPh>
    <phoneticPr fontId="2"/>
  </si>
  <si>
    <t>　　　　　　　　　　　　　　　２８日（水）　中学校Ａ　１日目</t>
    <rPh sb="17" eb="18">
      <t>ヒ</t>
    </rPh>
    <rPh sb="19" eb="20">
      <t>スイ</t>
    </rPh>
    <rPh sb="22" eb="23">
      <t>チュウ</t>
    </rPh>
    <rPh sb="23" eb="25">
      <t>ガッコウ</t>
    </rPh>
    <rPh sb="28" eb="29">
      <t>ニチ</t>
    </rPh>
    <rPh sb="29" eb="30">
      <t>メ</t>
    </rPh>
    <phoneticPr fontId="2"/>
  </si>
  <si>
    <t>　　　　　　　　　　　　　　　２９日（木）　中学校Ａ　２日目</t>
    <rPh sb="17" eb="18">
      <t>ヒ</t>
    </rPh>
    <rPh sb="19" eb="20">
      <t>モク</t>
    </rPh>
    <rPh sb="22" eb="23">
      <t>チュウ</t>
    </rPh>
    <rPh sb="23" eb="25">
      <t>ガッコウ</t>
    </rPh>
    <rPh sb="28" eb="29">
      <t>ニチ</t>
    </rPh>
    <rPh sb="29" eb="30">
      <t>メ</t>
    </rPh>
    <phoneticPr fontId="2"/>
  </si>
  <si>
    <t>　　　　　　　　　　　　　　　３０日（金）　中学校Ａ　３日目</t>
    <rPh sb="17" eb="18">
      <t>ヒ</t>
    </rPh>
    <rPh sb="19" eb="20">
      <t>キン</t>
    </rPh>
    <rPh sb="22" eb="23">
      <t>チュウ</t>
    </rPh>
    <rPh sb="23" eb="25">
      <t>ガッコウ</t>
    </rPh>
    <rPh sb="28" eb="29">
      <t>ニチ</t>
    </rPh>
    <rPh sb="29" eb="30">
      <t>メ</t>
    </rPh>
    <phoneticPr fontId="2"/>
  </si>
  <si>
    <t>　　　　　　　　　　　　　　　３１日（土）　中学校Ｂ・中Ａ代表選考会</t>
    <rPh sb="17" eb="18">
      <t>ヒ</t>
    </rPh>
    <rPh sb="19" eb="20">
      <t>ド</t>
    </rPh>
    <rPh sb="22" eb="23">
      <t>チュウ</t>
    </rPh>
    <rPh sb="23" eb="25">
      <t>ガッコウ</t>
    </rPh>
    <rPh sb="27" eb="28">
      <t>チュウ</t>
    </rPh>
    <rPh sb="29" eb="31">
      <t>ダイヒョウ</t>
    </rPh>
    <rPh sb="31" eb="34">
      <t>センコウカイ</t>
    </rPh>
    <phoneticPr fontId="2"/>
  </si>
  <si>
    <t>　　　　　　　　　　　　　８月　１日（日）　小学生・大学・職場一般</t>
    <rPh sb="24" eb="25">
      <t>セイ</t>
    </rPh>
    <phoneticPr fontId="2"/>
  </si>
  <si>
    <t>　　　　　会　場：沖縄コンベンションセンター　劇場</t>
    <rPh sb="5" eb="6">
      <t>カイ</t>
    </rPh>
    <rPh sb="7" eb="8">
      <t>バ</t>
    </rPh>
    <rPh sb="9" eb="11">
      <t>オキナワ</t>
    </rPh>
    <rPh sb="23" eb="25">
      <t>ゲキジョウ</t>
    </rPh>
    <phoneticPr fontId="2"/>
  </si>
  <si>
    <t>　①前売り券の必要な団体は代表者会議申込受付の際に、この用紙を一緒に提出下さい。</t>
    <phoneticPr fontId="2"/>
  </si>
  <si>
    <t>　②前売りチケットは、後日郵送いたします。</t>
    <rPh sb="2" eb="4">
      <t>マエウ</t>
    </rPh>
    <rPh sb="11" eb="13">
      <t>ゴジツ</t>
    </rPh>
    <rPh sb="13" eb="15">
      <t>ユウソウ</t>
    </rPh>
    <phoneticPr fontId="2"/>
  </si>
  <si>
    <t>　③各団体が申請する前売りチケットは、出演日のみ使用可、出演日以外の使用できません。
　　出演日以外の前売り券は申し込みはできません。（前売りチケットは出演団体優先）</t>
    <rPh sb="2" eb="5">
      <t>カクダンタイ</t>
    </rPh>
    <rPh sb="6" eb="8">
      <t>シンセイ</t>
    </rPh>
    <rPh sb="10" eb="12">
      <t>マエウ</t>
    </rPh>
    <rPh sb="19" eb="22">
      <t>シュツエンビ</t>
    </rPh>
    <rPh sb="24" eb="26">
      <t>シヨウ</t>
    </rPh>
    <rPh sb="26" eb="27">
      <t>カ</t>
    </rPh>
    <rPh sb="28" eb="31">
      <t>シュツエンビ</t>
    </rPh>
    <rPh sb="31" eb="33">
      <t>イガイ</t>
    </rPh>
    <rPh sb="34" eb="36">
      <t>シヨウ</t>
    </rPh>
    <rPh sb="45" eb="48">
      <t>シュツエンビ</t>
    </rPh>
    <rPh sb="48" eb="50">
      <t>イガイ</t>
    </rPh>
    <rPh sb="51" eb="53">
      <t>マエウ</t>
    </rPh>
    <rPh sb="54" eb="55">
      <t>ケン</t>
    </rPh>
    <rPh sb="56" eb="57">
      <t>モウ</t>
    </rPh>
    <rPh sb="58" eb="59">
      <t>コ</t>
    </rPh>
    <rPh sb="68" eb="70">
      <t>マエウ</t>
    </rPh>
    <rPh sb="76" eb="80">
      <t>シュツエンダンタイ</t>
    </rPh>
    <rPh sb="80" eb="82">
      <t>ユウセン</t>
    </rPh>
    <phoneticPr fontId="2"/>
  </si>
  <si>
    <t>　⑤出演者が、他の団体を聴く場合は、チケットが必要です。</t>
    <phoneticPr fontId="2"/>
  </si>
  <si>
    <t>　⑥学校職員チケット・離島団体チケットの配布はありません。</t>
    <rPh sb="2" eb="4">
      <t>ガッコウ</t>
    </rPh>
    <rPh sb="4" eb="6">
      <t>ショクイン</t>
    </rPh>
    <rPh sb="11" eb="15">
      <t>リトウダンタイ</t>
    </rPh>
    <rPh sb="20" eb="22">
      <t>ハイフ</t>
    </rPh>
    <phoneticPr fontId="2"/>
  </si>
  <si>
    <t>◆前売りチケットの申込についてお願い</t>
    <phoneticPr fontId="2"/>
  </si>
  <si>
    <t>　＊１０枚以上の返券が無いよう、保護者、関係者へ購入枚数の確認をしてから申請ください。</t>
    <phoneticPr fontId="2"/>
  </si>
  <si>
    <t>　＊各団体が、多めにチケットを申し込みますと、当日券の販売ができない場合があります。</t>
    <phoneticPr fontId="2"/>
  </si>
  <si>
    <t>◆当日券の販売について</t>
    <phoneticPr fontId="2"/>
  </si>
  <si>
    <t>　＊前売り券の販売枚数と当日会場の集客状況を確認し判断いたします。</t>
    <phoneticPr fontId="2"/>
  </si>
  <si>
    <t>　＊大会当日、座席が満席（収容人数の５０％）の場合は、当日券の販売を中止いたします。</t>
    <phoneticPr fontId="2"/>
  </si>
  <si>
    <t>原本は、令和３年６月２６日（土）提出</t>
    <rPh sb="4" eb="6">
      <t>レイワ</t>
    </rPh>
    <phoneticPr fontId="2"/>
  </si>
  <si>
    <t>沖縄県吹奏楽連盟</t>
    <phoneticPr fontId="15"/>
  </si>
  <si>
    <t>会長　宮　里　　哲　　殿</t>
    <rPh sb="0" eb="2">
      <t>カイチョウ</t>
    </rPh>
    <rPh sb="3" eb="4">
      <t>ミヤ</t>
    </rPh>
    <rPh sb="5" eb="6">
      <t>サト</t>
    </rPh>
    <rPh sb="8" eb="9">
      <t>サトシ</t>
    </rPh>
    <rPh sb="11" eb="12">
      <t>ドノ</t>
    </rPh>
    <phoneticPr fontId="15"/>
  </si>
  <si>
    <t>　第６１回沖縄県吹奏楽コンクールの出演順について、下記の通り申請いたします。</t>
    <rPh sb="1" eb="2">
      <t>ダイ</t>
    </rPh>
    <rPh sb="4" eb="5">
      <t>カイ</t>
    </rPh>
    <rPh sb="5" eb="8">
      <t>オキナワケン</t>
    </rPh>
    <rPh sb="8" eb="11">
      <t>スイソウガク</t>
    </rPh>
    <phoneticPr fontId="15"/>
  </si>
  <si>
    <t>①希望の日付・・・・・・</t>
    <rPh sb="1" eb="3">
      <t>キボウ</t>
    </rPh>
    <rPh sb="4" eb="6">
      <t>ヒヅケ</t>
    </rPh>
    <phoneticPr fontId="15"/>
  </si>
  <si>
    <t>往路・・・</t>
    <phoneticPr fontId="15"/>
  </si>
  <si>
    <t>（</t>
    <phoneticPr fontId="2"/>
  </si>
  <si>
    <t>●指揮者（顧問）仕事の都合や私用は、具体的な理由をご記入願います。</t>
    <rPh sb="1" eb="4">
      <t>シキシャ</t>
    </rPh>
    <rPh sb="5" eb="7">
      <t>コモン</t>
    </rPh>
    <phoneticPr fontId="15"/>
  </si>
  <si>
    <t>＊原本は、令和３年６月２６日（土）提出</t>
    <phoneticPr fontId="2"/>
  </si>
  <si>
    <t>参加料払込（振込）確認書</t>
    <rPh sb="0" eb="2">
      <t>サンカ</t>
    </rPh>
    <rPh sb="2" eb="3">
      <t>リョウ</t>
    </rPh>
    <rPh sb="3" eb="5">
      <t>ハライコミ</t>
    </rPh>
    <rPh sb="6" eb="8">
      <t>フリコミ</t>
    </rPh>
    <rPh sb="9" eb="11">
      <t>カクニン</t>
    </rPh>
    <rPh sb="11" eb="12">
      <t>ショ</t>
    </rPh>
    <phoneticPr fontId="2"/>
  </si>
  <si>
    <t>　　　　１．参加料支払方法　　＊団体名（学校名）でのお振込みをお願いします。</t>
    <rPh sb="6" eb="9">
      <t>さんかりょう</t>
    </rPh>
    <rPh sb="9" eb="11">
      <t>しはらい</t>
    </rPh>
    <rPh sb="11" eb="13">
      <t>ほうほう</t>
    </rPh>
    <phoneticPr fontId="2" type="Hiragana"/>
  </si>
  <si>
    <t>　　郵便振替口座</t>
    <phoneticPr fontId="2"/>
  </si>
  <si>
    <t>　　口座番号　　０１７６０－６－１５２１５８</t>
    <phoneticPr fontId="2"/>
  </si>
  <si>
    <t>　　加入者名　　沖縄県吹奏楽連盟</t>
    <phoneticPr fontId="2"/>
  </si>
  <si>
    <t>　　　　　2．振替払込請求書兼受領証（領収書）をコピーし下記へ添付ください。</t>
    <rPh sb="19" eb="22">
      <t>リョウシュウショ</t>
    </rPh>
    <rPh sb="28" eb="30">
      <t>カキ</t>
    </rPh>
    <rPh sb="31" eb="33">
      <t>テンプ</t>
    </rPh>
    <phoneticPr fontId="2"/>
  </si>
  <si>
    <t>第６１回沖縄県吹奏楽コンクール参加申込書【Aパート】</t>
    <phoneticPr fontId="15"/>
  </si>
  <si>
    <t>第６１回沖縄県吹奏楽コンクール</t>
    <phoneticPr fontId="15"/>
  </si>
  <si>
    <t>　　　（第６６回九州吹奏楽コンクール沖縄支部予選）</t>
    <phoneticPr fontId="15"/>
  </si>
  <si>
    <t>第６１回沖縄県吹奏楽コンクールプログラムに団体名・指揮者名・出演
者名が記載されることを</t>
    <rPh sb="25" eb="29">
      <t>シキシャメイ</t>
    </rPh>
    <phoneticPr fontId="2"/>
  </si>
  <si>
    <t>　　 上記のとおり、第６１回沖縄県吹奏楽コンクール参加申し込みをいたします。</t>
    <rPh sb="10" eb="11">
      <t>ダイ</t>
    </rPh>
    <rPh sb="13" eb="14">
      <t>カイ</t>
    </rPh>
    <rPh sb="14" eb="17">
      <t>オキナワケン</t>
    </rPh>
    <rPh sb="17" eb="20">
      <t>スイソウガク</t>
    </rPh>
    <rPh sb="25" eb="27">
      <t>サンカ</t>
    </rPh>
    <rPh sb="27" eb="28">
      <t>モウ</t>
    </rPh>
    <rPh sb="29" eb="30">
      <t>コ</t>
    </rPh>
    <phoneticPr fontId="2"/>
  </si>
  <si>
    <t>（小学生～高校生）</t>
    <rPh sb="1" eb="8">
      <t>しょうがくせいからこうこうせい</t>
    </rPh>
    <phoneticPr fontId="2" type="Hiragana"/>
  </si>
  <si>
    <t>（第６６回九州吹奏楽コンクール・第１７回南九州小編成吹奏楽コンテスト沖縄支部予選）</t>
    <phoneticPr fontId="15"/>
  </si>
  <si>
    <t>１，5００円　×</t>
    <rPh sb="5" eb="6">
      <t>エン</t>
    </rPh>
    <phoneticPr fontId="2"/>
  </si>
  <si>
    <r>
      <t>　　</t>
    </r>
    <r>
      <rPr>
        <sz val="12"/>
        <color rgb="FFFF0000"/>
        <rFont val="ＭＳ Ｐゴシック"/>
        <family val="3"/>
        <charset val="128"/>
        <scheme val="minor"/>
      </rPr>
      <t>演奏者数×１，５００円　＝　参加料　</t>
    </r>
    <rPh sb="2" eb="5">
      <t>えんそうしゃ</t>
    </rPh>
    <rPh sb="5" eb="6">
      <t>すう</t>
    </rPh>
    <phoneticPr fontId="2" type="Hiragana"/>
  </si>
  <si>
    <t>参加料　【1,500円　×　</t>
    <phoneticPr fontId="2"/>
  </si>
  <si>
    <r>
      <t xml:space="preserve">【参加料納入】
同封いたしました「払込取扱票」を使用し、郵便局から参加料の
払い込みをお願います。
「振替払込請求書兼受領証」（領収書）のコピーを提出下さい。
</t>
    </r>
    <r>
      <rPr>
        <b/>
        <sz val="12"/>
        <rFont val="HG丸ｺﾞｼｯｸM-PRO"/>
        <family val="3"/>
        <charset val="128"/>
      </rPr>
      <t xml:space="preserve">演奏者数　×　１，5００円　＝　参加料　
</t>
    </r>
    <r>
      <rPr>
        <b/>
        <u/>
        <sz val="12"/>
        <rFont val="HG丸ｺﾞｼｯｸM-PRO"/>
        <family val="3"/>
        <charset val="128"/>
      </rPr>
      <t>※郵便局に備え付けの払込取扱票もご利用いただけます。</t>
    </r>
    <rPh sb="8" eb="10">
      <t>ドウフウ</t>
    </rPh>
    <rPh sb="17" eb="19">
      <t>ハライコミ</t>
    </rPh>
    <rPh sb="19" eb="22">
      <t>トリアツカイヒョウ</t>
    </rPh>
    <rPh sb="51" eb="53">
      <t>フリカエ</t>
    </rPh>
    <rPh sb="53" eb="55">
      <t>ハライコミ</t>
    </rPh>
    <rPh sb="55" eb="58">
      <t>セイキュウショ</t>
    </rPh>
    <rPh sb="64" eb="67">
      <t>リョウシュウショ</t>
    </rPh>
    <rPh sb="81" eb="83">
      <t>エンソウ</t>
    </rPh>
    <rPh sb="84" eb="85">
      <t>スウ</t>
    </rPh>
    <rPh sb="105" eb="108">
      <t>ユウビンキョク</t>
    </rPh>
    <rPh sb="109" eb="110">
      <t>ソナ</t>
    </rPh>
    <rPh sb="111" eb="112">
      <t>ツ</t>
    </rPh>
    <rPh sb="114" eb="116">
      <t>ハライコミ</t>
    </rPh>
    <rPh sb="116" eb="118">
      <t>トリアツカイ</t>
    </rPh>
    <rPh sb="118" eb="119">
      <t>ヒョウ</t>
    </rPh>
    <rPh sb="121" eb="123">
      <t>リヨウ</t>
    </rPh>
    <phoneticPr fontId="2"/>
  </si>
  <si>
    <t>　④今年度は、外出証を配布いたしません。一度ホールから出られての再入場には、
      再度チケットをご購入いただきます。</t>
    <phoneticPr fontId="2"/>
  </si>
  <si>
    <t>　③入場者（観客）は、前半・後半の入替制とします。</t>
    <phoneticPr fontId="2"/>
  </si>
  <si>
    <r>
      <t>　</t>
    </r>
    <r>
      <rPr>
        <b/>
        <u/>
        <sz val="11"/>
        <rFont val="HG丸ｺﾞｼｯｸM-PRO"/>
        <family val="3"/>
        <charset val="128"/>
      </rPr>
      <t>＊中学校代表選考会の前売り チケットは、選出された団体へ後日配布いたします。</t>
    </r>
    <rPh sb="2" eb="5">
      <t>チュウガッコウ</t>
    </rPh>
    <rPh sb="5" eb="10">
      <t>ダイヒョウセンコウカイ</t>
    </rPh>
    <rPh sb="11" eb="13">
      <t>マエウ</t>
    </rPh>
    <rPh sb="21" eb="23">
      <t>センシュツ</t>
    </rPh>
    <rPh sb="26" eb="28">
      <t>ダンタイ</t>
    </rPh>
    <rPh sb="29" eb="31">
      <t>ゴジツ</t>
    </rPh>
    <rPh sb="31" eb="33">
      <t>ハイフ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</si>
</sst>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F800]dddd\,\ mmmm\ dd\,\ yyyy"/>
    <numFmt numFmtId="177" formatCode="&quot;第&quot;#&quot;&quot;&quot;回&quot;&quot;沖&quot;&quot;縄&quot;&quot;県&quot;&quot;吹&quot;&quot;奏&quot;&quot;楽&quot;&quot;コ&quot;&quot;ン&quot;&quot;ク&quot;&quot;ー&quot;&quot;ル&quot;"/>
    <numFmt numFmtId="178" formatCode=";;;"/>
    <numFmt numFmtId="179" formatCode="&quot;【第&quot;#&quot;回九州吹奏楽コンクール沖縄県予選】&quot;"/>
    <numFmt numFmtId="180" formatCode="#"/>
    <numFmt numFmtId="181" formatCode="m&quot;月&quot;d&quot;日&quot;;@"/>
  </numFmts>
  <fonts count="6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b/>
      <sz val="16"/>
      <color theme="1"/>
      <name val="ＭＳ Ｐゴシック"/>
      <family val="3"/>
      <charset val="128"/>
      <scheme val="minor"/>
    </font>
    <font>
      <b/>
      <sz val="20"/>
      <color theme="1"/>
      <name val="HG丸ｺﾞｼｯｸM-PRO"/>
      <family val="3"/>
      <charset val="128"/>
    </font>
    <font>
      <sz val="12"/>
      <color theme="1"/>
      <name val="ＭＳ Ｐゴシック"/>
      <family val="3"/>
      <charset val="128"/>
      <scheme val="minor"/>
    </font>
    <font>
      <sz val="14"/>
      <color theme="1"/>
      <name val="ＭＳ Ｐゴシック"/>
      <family val="3"/>
      <charset val="128"/>
      <scheme val="minor"/>
    </font>
    <font>
      <b/>
      <sz val="16"/>
      <color rgb="FFFF0000"/>
      <name val="ＭＳ Ｐゴシック"/>
      <family val="3"/>
      <charset val="128"/>
      <scheme val="minor"/>
    </font>
    <font>
      <b/>
      <sz val="16"/>
      <name val="ＭＳ Ｐゴシック"/>
      <family val="3"/>
      <charset val="128"/>
      <scheme val="minor"/>
    </font>
    <font>
      <b/>
      <sz val="12"/>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13"/>
      <color rgb="FFFF0000"/>
      <name val="ＭＳ Ｐゴシック"/>
      <family val="3"/>
      <charset val="128"/>
      <scheme val="minor"/>
    </font>
    <font>
      <sz val="6"/>
      <name val="ＭＳ Ｐゴシック"/>
      <family val="3"/>
      <charset val="128"/>
    </font>
    <font>
      <sz val="16"/>
      <color theme="1"/>
      <name val="ＭＳ Ｐゴシック"/>
      <family val="3"/>
      <charset val="128"/>
      <scheme val="minor"/>
    </font>
    <font>
      <b/>
      <sz val="14"/>
      <color theme="1"/>
      <name val="ＭＳ Ｐゴシック"/>
      <family val="3"/>
      <charset val="128"/>
      <scheme val="minor"/>
    </font>
    <font>
      <b/>
      <sz val="20"/>
      <name val="HG丸ｺﾞｼｯｸM-PRO"/>
      <family val="3"/>
      <charset val="128"/>
    </font>
    <font>
      <b/>
      <sz val="14"/>
      <name val="HG丸ｺﾞｼｯｸM-PRO"/>
      <family val="3"/>
      <charset val="128"/>
    </font>
    <font>
      <sz val="11"/>
      <color theme="1"/>
      <name val="HG丸ｺﾞｼｯｸM-PRO"/>
      <family val="3"/>
      <charset val="128"/>
    </font>
    <font>
      <b/>
      <sz val="12"/>
      <name val="HG丸ｺﾞｼｯｸM-PRO"/>
      <family val="3"/>
      <charset val="128"/>
    </font>
    <font>
      <sz val="16"/>
      <name val="HG丸ｺﾞｼｯｸM-PRO"/>
      <family val="3"/>
      <charset val="128"/>
    </font>
    <font>
      <b/>
      <sz val="18"/>
      <name val="HG丸ｺﾞｼｯｸM-PRO"/>
      <family val="3"/>
      <charset val="128"/>
    </font>
    <font>
      <sz val="11"/>
      <name val="HG丸ｺﾞｼｯｸM-PRO"/>
      <family val="3"/>
      <charset val="128"/>
    </font>
    <font>
      <sz val="14"/>
      <name val="HG丸ｺﾞｼｯｸM-PRO"/>
      <family val="3"/>
      <charset val="128"/>
    </font>
    <font>
      <sz val="9"/>
      <name val="HG丸ｺﾞｼｯｸM-PRO"/>
      <family val="3"/>
      <charset val="128"/>
    </font>
    <font>
      <b/>
      <sz val="16"/>
      <name val="HG丸ｺﾞｼｯｸM-PRO"/>
      <family val="3"/>
      <charset val="128"/>
    </font>
    <font>
      <sz val="12"/>
      <name val="HG丸ｺﾞｼｯｸM-PRO"/>
      <family val="3"/>
      <charset val="128"/>
    </font>
    <font>
      <sz val="18"/>
      <name val="HG丸ｺﾞｼｯｸM-PRO"/>
      <family val="3"/>
      <charset val="128"/>
    </font>
    <font>
      <sz val="20"/>
      <name val="HG丸ｺﾞｼｯｸM-PRO"/>
      <family val="3"/>
      <charset val="128"/>
    </font>
    <font>
      <sz val="12"/>
      <color theme="1"/>
      <name val="HG丸ｺﾞｼｯｸM-PRO"/>
      <family val="3"/>
      <charset val="128"/>
    </font>
    <font>
      <sz val="16"/>
      <color theme="1"/>
      <name val="HG丸ｺﾞｼｯｸM-PRO"/>
      <family val="3"/>
      <charset val="128"/>
    </font>
    <font>
      <sz val="22"/>
      <color theme="1"/>
      <name val="ＭＳ Ｐゴシック"/>
      <family val="2"/>
      <charset val="128"/>
      <scheme val="minor"/>
    </font>
    <font>
      <b/>
      <sz val="9"/>
      <color rgb="FFFF0000"/>
      <name val="ＭＳ Ｐゴシック"/>
      <family val="3"/>
      <charset val="128"/>
      <scheme val="minor"/>
    </font>
    <font>
      <sz val="9"/>
      <color theme="1"/>
      <name val="ＭＳ Ｐゴシック"/>
      <family val="2"/>
      <charset val="128"/>
      <scheme val="minor"/>
    </font>
    <font>
      <b/>
      <sz val="14"/>
      <color rgb="FFFF0000"/>
      <name val="ＭＳ Ｐゴシック"/>
      <family val="3"/>
      <charset val="128"/>
      <scheme val="minor"/>
    </font>
    <font>
      <sz val="11"/>
      <color theme="1"/>
      <name val="ＭＳ Ｐゴシック"/>
      <family val="3"/>
      <charset val="128"/>
      <scheme val="minor"/>
    </font>
    <font>
      <sz val="13"/>
      <color rgb="FFFF0000"/>
      <name val="ＭＳ Ｐゴシック"/>
      <family val="2"/>
      <charset val="128"/>
      <scheme val="minor"/>
    </font>
    <font>
      <sz val="10"/>
      <name val="HG丸ｺﾞｼｯｸM-PRO"/>
      <family val="3"/>
      <charset val="128"/>
    </font>
    <font>
      <sz val="14"/>
      <color theme="1"/>
      <name val="HG丸ｺﾞｼｯｸM-PRO"/>
      <family val="3"/>
      <charset val="128"/>
    </font>
    <font>
      <b/>
      <sz val="11"/>
      <name val="HG丸ｺﾞｼｯｸM-PRO"/>
      <family val="3"/>
      <charset val="128"/>
    </font>
    <font>
      <b/>
      <sz val="12"/>
      <color theme="1"/>
      <name val="HG丸ｺﾞｼｯｸM-PRO"/>
      <family val="3"/>
      <charset val="128"/>
    </font>
    <font>
      <b/>
      <sz val="13"/>
      <name val="HG丸ｺﾞｼｯｸM-PRO"/>
      <family val="3"/>
      <charset val="128"/>
    </font>
    <font>
      <b/>
      <sz val="26"/>
      <name val="HG丸ｺﾞｼｯｸM-PRO"/>
      <family val="3"/>
      <charset val="128"/>
    </font>
    <font>
      <sz val="6"/>
      <name val="ＭＳ 明朝"/>
      <family val="1"/>
      <charset val="128"/>
    </font>
    <font>
      <sz val="9.5"/>
      <name val="HG創英角ｺﾞｼｯｸUB"/>
      <family val="3"/>
      <charset val="128"/>
    </font>
    <font>
      <b/>
      <sz val="9.5"/>
      <name val="HG丸ｺﾞｼｯｸM-PRO"/>
      <family val="3"/>
      <charset val="128"/>
    </font>
    <font>
      <sz val="10"/>
      <color theme="1"/>
      <name val="HG丸ｺﾞｼｯｸM-PRO"/>
      <family val="3"/>
      <charset val="128"/>
    </font>
    <font>
      <sz val="10.5"/>
      <name val="HG丸ｺﾞｼｯｸM-PRO"/>
      <family val="3"/>
      <charset val="128"/>
    </font>
    <font>
      <sz val="6"/>
      <name val="ＭＳ ゴシック"/>
      <family val="3"/>
      <charset val="128"/>
    </font>
    <font>
      <b/>
      <sz val="22"/>
      <name val="HG丸ｺﾞｼｯｸM-PRO"/>
      <family val="3"/>
      <charset val="128"/>
    </font>
    <font>
      <sz val="13"/>
      <name val="HG丸ｺﾞｼｯｸM-PRO"/>
      <family val="3"/>
      <charset val="128"/>
    </font>
    <font>
      <sz val="13"/>
      <color theme="1"/>
      <name val="HG丸ｺﾞｼｯｸM-PRO"/>
      <family val="3"/>
      <charset val="128"/>
    </font>
    <font>
      <sz val="12"/>
      <color theme="1"/>
      <name val="ＭＳ Ｐゴシック"/>
      <family val="2"/>
      <charset val="128"/>
      <scheme val="minor"/>
    </font>
    <font>
      <sz val="12"/>
      <color rgb="FFFF0000"/>
      <name val="ＭＳ Ｐゴシック"/>
      <family val="3"/>
      <charset val="128"/>
      <scheme val="minor"/>
    </font>
    <font>
      <u/>
      <sz val="12"/>
      <color theme="1"/>
      <name val="ＭＳ Ｐゴシック"/>
      <family val="3"/>
      <charset val="128"/>
      <scheme val="minor"/>
    </font>
    <font>
      <b/>
      <u/>
      <sz val="12"/>
      <color theme="1"/>
      <name val="ＭＳ Ｐゴシック"/>
      <family val="3"/>
      <charset val="128"/>
      <scheme val="minor"/>
    </font>
    <font>
      <u val="double"/>
      <sz val="12"/>
      <color theme="1"/>
      <name val="ＭＳ Ｐゴシック"/>
      <family val="3"/>
      <charset val="128"/>
      <scheme val="minor"/>
    </font>
    <font>
      <b/>
      <sz val="12"/>
      <color rgb="FFFF0000"/>
      <name val="ＭＳ Ｐゴシック"/>
      <family val="3"/>
      <charset val="128"/>
      <scheme val="minor"/>
    </font>
    <font>
      <b/>
      <sz val="13"/>
      <color rgb="FFFF0000"/>
      <name val="ＭＳ Ｐゴシック"/>
      <family val="3"/>
      <charset val="128"/>
      <scheme val="minor"/>
    </font>
    <font>
      <sz val="13"/>
      <name val="ＭＳ Ｐゴシック"/>
      <family val="3"/>
      <charset val="128"/>
      <scheme val="minor"/>
    </font>
    <font>
      <sz val="10"/>
      <color rgb="FFFF0000"/>
      <name val="HG丸ｺﾞｼｯｸM-PRO"/>
      <family val="3"/>
      <charset val="128"/>
    </font>
    <font>
      <sz val="9"/>
      <color theme="1"/>
      <name val="HG丸ｺﾞｼｯｸM-PRO"/>
      <family val="3"/>
      <charset val="128"/>
    </font>
    <font>
      <b/>
      <sz val="11"/>
      <color rgb="FFFF0000"/>
      <name val="HG丸ｺﾞｼｯｸM-PRO"/>
      <family val="3"/>
      <charset val="128"/>
    </font>
    <font>
      <b/>
      <u/>
      <sz val="11"/>
      <name val="HG丸ｺﾞｼｯｸM-PRO"/>
      <family val="3"/>
      <charset val="128"/>
    </font>
    <font>
      <b/>
      <u/>
      <sz val="12"/>
      <name val="HG丸ｺﾞｼｯｸM-PRO"/>
      <family val="3"/>
      <charset val="128"/>
    </font>
  </fonts>
  <fills count="9">
    <fill>
      <patternFill patternType="none"/>
    </fill>
    <fill>
      <patternFill patternType="gray125"/>
    </fill>
    <fill>
      <patternFill patternType="solid">
        <fgColor rgb="FFFFFF66"/>
        <bgColor indexed="64"/>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thin">
        <color indexed="64"/>
      </left>
      <right style="medium">
        <color rgb="FFFF0000"/>
      </right>
      <top style="thin">
        <color indexed="64"/>
      </top>
      <bottom style="thin">
        <color indexed="64"/>
      </bottom>
      <diagonal/>
    </border>
    <border>
      <left/>
      <right style="medium">
        <color rgb="FFFF0000"/>
      </right>
      <top style="medium">
        <color rgb="FFFF0000"/>
      </top>
      <bottom/>
      <diagonal/>
    </border>
    <border>
      <left style="medium">
        <color rgb="FFFF0000"/>
      </left>
      <right style="medium">
        <color rgb="FFFF0000"/>
      </right>
      <top/>
      <bottom/>
      <diagonal/>
    </border>
    <border>
      <left/>
      <right style="medium">
        <color rgb="FFFF0000"/>
      </right>
      <top style="medium">
        <color rgb="FFFF0000"/>
      </top>
      <bottom style="medium">
        <color rgb="FFFF0000"/>
      </bottom>
      <diagonal/>
    </border>
    <border>
      <left style="thin">
        <color indexed="64"/>
      </left>
      <right/>
      <top style="thin">
        <color indexed="64"/>
      </top>
      <bottom style="medium">
        <color indexed="64"/>
      </bottom>
      <diagonal/>
    </border>
    <border>
      <left style="medium">
        <color rgb="FFFF0000"/>
      </left>
      <right style="medium">
        <color rgb="FFFF0000"/>
      </right>
      <top style="medium">
        <color rgb="FFFF0000"/>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16">
    <xf numFmtId="0" fontId="0" fillId="0" borderId="0" xfId="0">
      <alignment vertical="center"/>
    </xf>
    <xf numFmtId="0" fontId="0" fillId="2" borderId="1" xfId="0" applyFill="1" applyBorder="1">
      <alignment vertical="center"/>
    </xf>
    <xf numFmtId="0" fontId="0" fillId="3" borderId="1" xfId="0" applyFill="1" applyBorder="1">
      <alignment vertical="center"/>
    </xf>
    <xf numFmtId="0" fontId="5" fillId="0" borderId="0" xfId="0" applyFont="1">
      <alignment vertical="center"/>
    </xf>
    <xf numFmtId="0" fontId="3" fillId="0" borderId="1" xfId="0" applyFont="1" applyBorder="1" applyAlignment="1">
      <alignment horizontal="center" vertical="center"/>
    </xf>
    <xf numFmtId="0" fontId="8" fillId="0" borderId="10" xfId="0" applyFont="1" applyBorder="1">
      <alignment vertical="center"/>
    </xf>
    <xf numFmtId="0" fontId="8" fillId="4" borderId="10" xfId="0" applyFont="1" applyFill="1" applyBorder="1" applyAlignment="1">
      <alignment vertical="center" shrinkToFit="1"/>
    </xf>
    <xf numFmtId="0" fontId="0" fillId="4" borderId="0" xfId="0" applyFill="1">
      <alignment vertical="center"/>
    </xf>
    <xf numFmtId="0" fontId="0" fillId="6" borderId="0" xfId="0" applyFill="1">
      <alignment vertical="center"/>
    </xf>
    <xf numFmtId="0" fontId="0" fillId="4" borderId="0" xfId="0" applyFill="1" applyAlignment="1">
      <alignment vertical="center"/>
    </xf>
    <xf numFmtId="0" fontId="0" fillId="0" borderId="0" xfId="0" applyBorder="1">
      <alignment vertical="center"/>
    </xf>
    <xf numFmtId="0" fontId="4" fillId="4" borderId="0" xfId="0" applyFont="1" applyFill="1" applyAlignment="1">
      <alignment vertical="center"/>
    </xf>
    <xf numFmtId="0" fontId="24" fillId="0" borderId="0" xfId="0" applyFont="1" applyBorder="1" applyAlignment="1">
      <alignment horizontal="center" vertical="center"/>
    </xf>
    <xf numFmtId="0" fontId="24" fillId="0" borderId="0" xfId="0" applyFont="1">
      <alignment vertical="center"/>
    </xf>
    <xf numFmtId="0" fontId="28" fillId="0" borderId="25" xfId="0" applyFont="1" applyBorder="1" applyAlignment="1">
      <alignment horizontal="center" vertical="center"/>
    </xf>
    <xf numFmtId="0" fontId="28" fillId="0" borderId="20" xfId="0" applyFont="1" applyBorder="1" applyAlignment="1">
      <alignment horizontal="center" vertical="center"/>
    </xf>
    <xf numFmtId="0" fontId="20" fillId="0" borderId="0" xfId="0" applyFont="1">
      <alignment vertical="center"/>
    </xf>
    <xf numFmtId="0" fontId="28" fillId="0" borderId="0" xfId="0" applyFont="1">
      <alignment vertical="center"/>
    </xf>
    <xf numFmtId="0" fontId="29" fillId="0" borderId="3" xfId="0" applyFont="1" applyBorder="1" applyAlignment="1">
      <alignment horizontal="left" vertical="center"/>
    </xf>
    <xf numFmtId="0" fontId="30" fillId="0" borderId="4" xfId="0" applyFont="1" applyBorder="1">
      <alignment vertical="center"/>
    </xf>
    <xf numFmtId="0" fontId="22" fillId="0" borderId="0" xfId="0" applyFont="1" applyBorder="1" applyAlignment="1">
      <alignment horizontal="center" vertical="center"/>
    </xf>
    <xf numFmtId="0" fontId="12" fillId="4" borderId="0" xfId="0" applyFont="1" applyFill="1" applyAlignment="1">
      <alignment horizontal="left" vertical="center"/>
    </xf>
    <xf numFmtId="0" fontId="3" fillId="0" borderId="19" xfId="0" applyFont="1" applyBorder="1" applyAlignment="1">
      <alignment horizontal="center" vertical="center"/>
    </xf>
    <xf numFmtId="0" fontId="8" fillId="0" borderId="1" xfId="0" applyFont="1" applyBorder="1" applyAlignment="1">
      <alignment horizontal="center" vertical="center"/>
    </xf>
    <xf numFmtId="0" fontId="28" fillId="0" borderId="9" xfId="0" applyFont="1" applyBorder="1" applyAlignment="1">
      <alignment horizontal="center" vertical="center"/>
    </xf>
    <xf numFmtId="0" fontId="28" fillId="0" borderId="15" xfId="0" applyFont="1" applyBorder="1" applyAlignment="1">
      <alignment horizontal="center" vertical="center"/>
    </xf>
    <xf numFmtId="0" fontId="24" fillId="0" borderId="2" xfId="0" applyFont="1" applyBorder="1" applyAlignment="1">
      <alignment horizontal="center" vertical="center"/>
    </xf>
    <xf numFmtId="0" fontId="16"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35" fillId="4" borderId="25" xfId="0" applyFont="1" applyFill="1" applyBorder="1" applyAlignment="1">
      <alignment horizontal="center" vertical="center"/>
    </xf>
    <xf numFmtId="0" fontId="4" fillId="4" borderId="28" xfId="0" applyFont="1" applyFill="1" applyBorder="1" applyAlignment="1">
      <alignment horizontal="center" vertical="center"/>
    </xf>
    <xf numFmtId="0" fontId="8" fillId="7" borderId="0" xfId="0" applyFont="1" applyFill="1" applyBorder="1" applyAlignment="1">
      <alignment horizontal="center" vertical="center"/>
    </xf>
    <xf numFmtId="0" fontId="13" fillId="7" borderId="0" xfId="0" applyFont="1" applyFill="1" applyBorder="1" applyAlignment="1">
      <alignment horizontal="left" vertical="center"/>
    </xf>
    <xf numFmtId="0" fontId="8" fillId="7" borderId="0" xfId="0" applyFont="1" applyFill="1" applyBorder="1">
      <alignment vertical="center"/>
    </xf>
    <xf numFmtId="0" fontId="8" fillId="7" borderId="0" xfId="0" applyFont="1" applyFill="1" applyBorder="1" applyAlignment="1">
      <alignment vertical="center" shrinkToFit="1"/>
    </xf>
    <xf numFmtId="0" fontId="17" fillId="7" borderId="0" xfId="0" applyFont="1" applyFill="1" applyBorder="1" applyAlignment="1">
      <alignment horizontal="center" vertical="center" shrinkToFit="1"/>
    </xf>
    <xf numFmtId="0" fontId="0" fillId="7" borderId="0" xfId="0" applyFill="1">
      <alignment vertical="center"/>
    </xf>
    <xf numFmtId="0" fontId="5" fillId="7" borderId="0" xfId="0" applyFont="1" applyFill="1">
      <alignment vertical="center"/>
    </xf>
    <xf numFmtId="0" fontId="34" fillId="7" borderId="0" xfId="0" applyFont="1" applyFill="1">
      <alignment vertical="center"/>
    </xf>
    <xf numFmtId="0" fontId="0" fillId="7" borderId="0" xfId="0" applyFill="1" applyAlignment="1">
      <alignment vertical="center"/>
    </xf>
    <xf numFmtId="0" fontId="0" fillId="7" borderId="0" xfId="0" applyFill="1" applyBorder="1">
      <alignment vertical="center"/>
    </xf>
    <xf numFmtId="0" fontId="16" fillId="7" borderId="0" xfId="0" applyFont="1" applyFill="1" applyBorder="1" applyAlignment="1">
      <alignment horizontal="left" vertical="center" shrinkToFit="1"/>
    </xf>
    <xf numFmtId="0" fontId="3" fillId="7" borderId="0" xfId="0" applyFont="1" applyFill="1">
      <alignment vertical="center"/>
    </xf>
    <xf numFmtId="0" fontId="0" fillId="7" borderId="10" xfId="0" applyFill="1" applyBorder="1">
      <alignment vertical="center"/>
    </xf>
    <xf numFmtId="0" fontId="0" fillId="7" borderId="7" xfId="0" applyFill="1" applyBorder="1">
      <alignment vertical="center"/>
    </xf>
    <xf numFmtId="0" fontId="0" fillId="7" borderId="5" xfId="0" applyFill="1" applyBorder="1">
      <alignment vertical="center"/>
    </xf>
    <xf numFmtId="0" fontId="3" fillId="7" borderId="0" xfId="0" applyFont="1" applyFill="1" applyBorder="1">
      <alignment vertical="center"/>
    </xf>
    <xf numFmtId="0" fontId="13" fillId="4" borderId="2" xfId="0" applyFont="1" applyFill="1" applyBorder="1">
      <alignment vertical="center"/>
    </xf>
    <xf numFmtId="0" fontId="8" fillId="7" borderId="0" xfId="0" applyFont="1" applyFill="1" applyBorder="1" applyAlignment="1">
      <alignment horizontal="center" vertical="center" wrapText="1"/>
    </xf>
    <xf numFmtId="0" fontId="12" fillId="7" borderId="0" xfId="0" applyFont="1" applyFill="1">
      <alignment vertical="center"/>
    </xf>
    <xf numFmtId="0" fontId="0" fillId="7" borderId="0" xfId="0" applyFill="1" applyAlignment="1">
      <alignment horizontal="center" vertical="center"/>
    </xf>
    <xf numFmtId="0" fontId="36" fillId="7" borderId="0" xfId="0" applyFont="1" applyFill="1">
      <alignment vertical="center"/>
    </xf>
    <xf numFmtId="0" fontId="12" fillId="7" borderId="0" xfId="0" applyFont="1" applyFill="1" applyAlignment="1">
      <alignment vertical="center"/>
    </xf>
    <xf numFmtId="0" fontId="12" fillId="7" borderId="0" xfId="0" applyFont="1" applyFill="1" applyAlignment="1">
      <alignment vertical="center" wrapText="1"/>
    </xf>
    <xf numFmtId="0" fontId="33" fillId="6" borderId="0" xfId="0" applyFont="1" applyFill="1" applyAlignment="1">
      <alignment horizontal="left" vertical="center"/>
    </xf>
    <xf numFmtId="0" fontId="6" fillId="4" borderId="0" xfId="0" applyFont="1" applyFill="1" applyAlignment="1">
      <alignmen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xf>
    <xf numFmtId="0" fontId="7" fillId="7" borderId="0" xfId="0" applyFont="1" applyFill="1" applyBorder="1" applyAlignment="1">
      <alignment horizontal="center" vertical="center"/>
    </xf>
    <xf numFmtId="0" fontId="16" fillId="7" borderId="0" xfId="0" applyFont="1" applyFill="1" applyBorder="1" applyAlignment="1">
      <alignment horizontal="left" vertical="center"/>
    </xf>
    <xf numFmtId="0" fontId="12" fillId="7" borderId="0" xfId="0" applyFont="1" applyFill="1" applyAlignment="1">
      <alignment horizontal="left" vertical="center"/>
    </xf>
    <xf numFmtId="0" fontId="24" fillId="0" borderId="0" xfId="0" applyFont="1" applyAlignment="1" applyProtection="1">
      <alignment horizontal="center" vertical="center"/>
    </xf>
    <xf numFmtId="0" fontId="24" fillId="0" borderId="0" xfId="0" applyFont="1" applyProtection="1">
      <alignment vertical="center"/>
    </xf>
    <xf numFmtId="0" fontId="24" fillId="0" borderId="0" xfId="0" applyFont="1" applyAlignment="1" applyProtection="1">
      <alignment vertical="center" shrinkToFit="1"/>
    </xf>
    <xf numFmtId="0" fontId="19" fillId="0" borderId="0" xfId="0" applyFont="1" applyBorder="1" applyAlignment="1" applyProtection="1">
      <alignment vertical="center"/>
    </xf>
    <xf numFmtId="0" fontId="21" fillId="0" borderId="0" xfId="0" applyFont="1" applyBorder="1" applyAlignment="1" applyProtection="1">
      <alignment vertical="center"/>
    </xf>
    <xf numFmtId="0" fontId="24" fillId="0" borderId="0" xfId="0" applyFont="1" applyBorder="1" applyAlignment="1" applyProtection="1">
      <alignment vertical="center"/>
    </xf>
    <xf numFmtId="0" fontId="23" fillId="0" borderId="11" xfId="0" applyFont="1" applyBorder="1" applyAlignment="1" applyProtection="1">
      <alignment vertical="center"/>
    </xf>
    <xf numFmtId="0" fontId="25" fillId="0" borderId="3" xfId="0" applyFont="1" applyBorder="1" applyAlignment="1" applyProtection="1">
      <alignment horizontal="center" vertical="center"/>
    </xf>
    <xf numFmtId="0" fontId="18" fillId="0" borderId="3" xfId="0" applyFont="1" applyBorder="1" applyAlignment="1" applyProtection="1">
      <alignment vertical="center"/>
    </xf>
    <xf numFmtId="0" fontId="25" fillId="0" borderId="4" xfId="0" applyFont="1" applyBorder="1" applyAlignment="1" applyProtection="1">
      <alignment vertical="center"/>
    </xf>
    <xf numFmtId="0" fontId="28" fillId="0" borderId="0" xfId="0" applyFont="1" applyBorder="1" applyAlignment="1" applyProtection="1">
      <alignment horizontal="center" vertical="center"/>
    </xf>
    <xf numFmtId="0" fontId="22" fillId="0" borderId="4" xfId="0" applyFont="1" applyBorder="1" applyAlignment="1" applyProtection="1">
      <alignment horizontal="center" vertical="center"/>
    </xf>
    <xf numFmtId="0" fontId="28" fillId="0" borderId="0" xfId="0" applyFont="1" applyBorder="1" applyAlignment="1">
      <alignment vertical="center"/>
    </xf>
    <xf numFmtId="0" fontId="28" fillId="0" borderId="0" xfId="0" applyFont="1" applyBorder="1" applyAlignment="1">
      <alignment vertical="center" shrinkToFit="1"/>
    </xf>
    <xf numFmtId="0" fontId="28" fillId="0" borderId="2" xfId="0" applyFont="1" applyBorder="1" applyAlignment="1">
      <alignment horizontal="right" vertical="center" indent="1"/>
    </xf>
    <xf numFmtId="0" fontId="22" fillId="0" borderId="0" xfId="0" applyFont="1" applyBorder="1" applyAlignment="1">
      <alignment vertical="center" shrinkToFit="1"/>
    </xf>
    <xf numFmtId="0" fontId="29" fillId="0" borderId="0" xfId="0" applyFont="1" applyBorder="1" applyAlignment="1">
      <alignment vertical="center" shrinkToFit="1"/>
    </xf>
    <xf numFmtId="0" fontId="25" fillId="0" borderId="0" xfId="0" applyFont="1" applyBorder="1" applyAlignment="1">
      <alignment vertical="center"/>
    </xf>
    <xf numFmtId="0" fontId="24" fillId="0" borderId="9" xfId="0" applyFont="1" applyBorder="1" applyAlignment="1">
      <alignment horizontal="center" vertical="center"/>
    </xf>
    <xf numFmtId="0" fontId="19" fillId="0" borderId="0" xfId="0" applyNumberFormat="1" applyFont="1" applyBorder="1" applyAlignment="1" applyProtection="1"/>
    <xf numFmtId="5" fontId="19" fillId="0" borderId="0" xfId="0" applyNumberFormat="1" applyFont="1" applyBorder="1" applyAlignment="1" applyProtection="1"/>
    <xf numFmtId="0" fontId="20" fillId="0" borderId="0" xfId="0" applyFont="1" applyAlignment="1" applyProtection="1">
      <alignment vertical="center"/>
    </xf>
    <xf numFmtId="0" fontId="28" fillId="0" borderId="0" xfId="0" applyFont="1" applyAlignment="1" applyProtection="1">
      <alignment vertical="center"/>
    </xf>
    <xf numFmtId="176" fontId="28" fillId="0" borderId="0" xfId="0" applyNumberFormat="1" applyFont="1" applyAlignment="1" applyProtection="1">
      <alignment vertical="center"/>
    </xf>
    <xf numFmtId="0" fontId="30" fillId="0" borderId="0" xfId="0" applyFont="1" applyAlignment="1" applyProtection="1">
      <alignment vertical="center"/>
    </xf>
    <xf numFmtId="0" fontId="28" fillId="0" borderId="17" xfId="0" applyFont="1" applyBorder="1" applyAlignment="1">
      <alignment vertical="center"/>
    </xf>
    <xf numFmtId="0" fontId="28" fillId="0" borderId="16" xfId="0" applyFont="1" applyBorder="1" applyAlignment="1">
      <alignment vertical="center"/>
    </xf>
    <xf numFmtId="0" fontId="28" fillId="0" borderId="25" xfId="0" applyFont="1" applyBorder="1" applyAlignment="1">
      <alignment horizontal="center" vertical="center" shrinkToFit="1"/>
    </xf>
    <xf numFmtId="0" fontId="28" fillId="0" borderId="28" xfId="0" applyFont="1" applyBorder="1" applyAlignment="1">
      <alignment horizontal="center" vertical="center" shrinkToFit="1"/>
    </xf>
    <xf numFmtId="0" fontId="28" fillId="0" borderId="15" xfId="0" applyFont="1" applyBorder="1" applyAlignment="1">
      <alignment horizontal="center" vertical="center"/>
    </xf>
    <xf numFmtId="0" fontId="28" fillId="0" borderId="9" xfId="0" applyFont="1" applyBorder="1" applyAlignment="1">
      <alignment horizontal="center" vertical="center"/>
    </xf>
    <xf numFmtId="0" fontId="28" fillId="0" borderId="20" xfId="0" applyFont="1" applyBorder="1" applyAlignment="1">
      <alignment horizontal="center" vertical="center"/>
    </xf>
    <xf numFmtId="0" fontId="30" fillId="8" borderId="3" xfId="0" applyFont="1" applyFill="1" applyBorder="1" applyAlignment="1" applyProtection="1">
      <alignment horizontal="center" vertical="center"/>
    </xf>
    <xf numFmtId="0" fontId="30" fillId="8" borderId="4" xfId="0" applyFont="1" applyFill="1" applyBorder="1" applyAlignment="1" applyProtection="1">
      <alignment horizontal="center" vertical="center"/>
    </xf>
    <xf numFmtId="0" fontId="20" fillId="4" borderId="30" xfId="0" applyFont="1" applyFill="1" applyBorder="1" applyAlignment="1"/>
    <xf numFmtId="0" fontId="20" fillId="4" borderId="32" xfId="0" applyFont="1" applyFill="1" applyBorder="1" applyAlignment="1"/>
    <xf numFmtId="0" fontId="20" fillId="4" borderId="33" xfId="0" applyFont="1" applyFill="1" applyBorder="1" applyAlignment="1"/>
    <xf numFmtId="0" fontId="0" fillId="4" borderId="0" xfId="0" applyFill="1" applyBorder="1" applyAlignment="1"/>
    <xf numFmtId="178" fontId="46" fillId="4" borderId="0" xfId="0" applyNumberFormat="1" applyFont="1" applyFill="1" applyAlignment="1" applyProtection="1">
      <protection hidden="1"/>
    </xf>
    <xf numFmtId="0" fontId="0" fillId="4" borderId="0" xfId="0" applyFill="1" applyAlignment="1"/>
    <xf numFmtId="0" fontId="49" fillId="4" borderId="1" xfId="0" applyFont="1" applyFill="1" applyBorder="1" applyAlignment="1">
      <alignment vertical="center" wrapText="1"/>
    </xf>
    <xf numFmtId="0" fontId="26" fillId="4" borderId="2" xfId="0" applyFont="1" applyFill="1" applyBorder="1" applyAlignment="1">
      <alignment horizontal="center" vertical="center" wrapText="1"/>
    </xf>
    <xf numFmtId="0" fontId="28" fillId="4" borderId="39"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28" fillId="4" borderId="40"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49"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49" fillId="4" borderId="44" xfId="0" applyFont="1" applyFill="1" applyBorder="1" applyAlignment="1">
      <alignment horizontal="center" vertical="center" wrapText="1"/>
    </xf>
    <xf numFmtId="0" fontId="0" fillId="4" borderId="0" xfId="0" applyFill="1" applyBorder="1" applyAlignment="1">
      <alignment vertical="center" wrapText="1"/>
    </xf>
    <xf numFmtId="0" fontId="0" fillId="4" borderId="0" xfId="0" applyFill="1" applyBorder="1" applyAlignment="1">
      <alignment vertical="center"/>
    </xf>
    <xf numFmtId="0" fontId="20" fillId="4" borderId="36" xfId="0" applyFont="1" applyFill="1" applyBorder="1" applyAlignment="1"/>
    <xf numFmtId="0" fontId="49" fillId="4" borderId="34" xfId="0" applyFont="1" applyFill="1" applyBorder="1" applyAlignment="1">
      <alignment vertical="center" wrapText="1"/>
    </xf>
    <xf numFmtId="0" fontId="26" fillId="4" borderId="45" xfId="0" applyFont="1" applyFill="1" applyBorder="1" applyAlignment="1">
      <alignment horizontal="center" vertical="center" wrapText="1"/>
    </xf>
    <xf numFmtId="0" fontId="28" fillId="4" borderId="46"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48" xfId="0" applyFont="1" applyFill="1" applyBorder="1" applyAlignment="1">
      <alignment horizontal="center" vertical="center" wrapText="1"/>
    </xf>
    <xf numFmtId="0" fontId="20" fillId="4" borderId="34" xfId="0" applyFont="1" applyFill="1" applyBorder="1" applyAlignment="1"/>
    <xf numFmtId="0" fontId="20" fillId="4" borderId="37" xfId="0" applyFont="1" applyFill="1" applyBorder="1" applyAlignment="1"/>
    <xf numFmtId="0" fontId="24" fillId="0" borderId="30" xfId="0" applyFont="1" applyBorder="1">
      <alignment vertical="center"/>
    </xf>
    <xf numFmtId="0" fontId="24" fillId="0" borderId="57" xfId="0" applyFont="1" applyBorder="1">
      <alignment vertical="center"/>
    </xf>
    <xf numFmtId="0" fontId="20" fillId="0" borderId="29" xfId="0" applyFont="1" applyBorder="1">
      <alignment vertical="center"/>
    </xf>
    <xf numFmtId="0" fontId="20" fillId="0" borderId="30" xfId="0" applyFont="1" applyBorder="1">
      <alignment vertical="center"/>
    </xf>
    <xf numFmtId="0" fontId="20" fillId="0" borderId="33" xfId="0" applyFont="1" applyBorder="1">
      <alignment vertical="center"/>
    </xf>
    <xf numFmtId="0" fontId="20" fillId="0" borderId="32" xfId="0" applyFont="1" applyBorder="1">
      <alignment vertical="center"/>
    </xf>
    <xf numFmtId="0" fontId="20" fillId="0" borderId="33" xfId="0" applyFont="1" applyBorder="1" applyAlignment="1">
      <alignment horizontal="left" vertical="center"/>
    </xf>
    <xf numFmtId="0" fontId="20" fillId="0" borderId="36" xfId="0" applyFont="1" applyBorder="1">
      <alignment vertical="center"/>
    </xf>
    <xf numFmtId="0" fontId="20" fillId="0" borderId="34" xfId="0" applyFont="1" applyBorder="1">
      <alignment vertical="center"/>
    </xf>
    <xf numFmtId="0" fontId="20" fillId="0" borderId="37" xfId="0" applyFont="1" applyBorder="1">
      <alignment vertical="center"/>
    </xf>
    <xf numFmtId="0" fontId="25" fillId="0" borderId="1" xfId="0" applyFont="1" applyBorder="1" applyAlignment="1">
      <alignment horizontal="left" vertical="center"/>
    </xf>
    <xf numFmtId="0" fontId="30" fillId="0" borderId="1" xfId="0" applyFont="1" applyBorder="1" applyAlignment="1">
      <alignment horizontal="left" vertical="center"/>
    </xf>
    <xf numFmtId="0" fontId="25" fillId="0" borderId="7" xfId="0" applyFont="1" applyBorder="1" applyAlignment="1">
      <alignment horizontal="left" vertical="center"/>
    </xf>
    <xf numFmtId="0" fontId="30" fillId="0" borderId="7" xfId="0" applyFont="1" applyBorder="1" applyAlignment="1">
      <alignment horizontal="left" vertical="center"/>
    </xf>
    <xf numFmtId="0" fontId="30" fillId="0" borderId="7" xfId="0" applyFont="1" applyBorder="1" applyAlignment="1">
      <alignment horizontal="center" vertical="center"/>
    </xf>
    <xf numFmtId="0" fontId="25" fillId="0" borderId="6" xfId="0" applyFont="1" applyBorder="1" applyAlignment="1">
      <alignment horizontal="left" vertical="center"/>
    </xf>
    <xf numFmtId="0" fontId="25" fillId="0" borderId="8" xfId="0" applyFont="1" applyBorder="1" applyAlignment="1">
      <alignment horizontal="left" vertical="center"/>
    </xf>
    <xf numFmtId="0" fontId="25" fillId="0" borderId="5" xfId="0" applyFont="1" applyBorder="1" applyAlignment="1">
      <alignment horizontal="left" vertical="center"/>
    </xf>
    <xf numFmtId="0" fontId="25" fillId="0" borderId="18" xfId="0" applyFont="1" applyBorder="1" applyAlignment="1">
      <alignment horizontal="left" vertical="center"/>
    </xf>
    <xf numFmtId="0" fontId="28" fillId="0" borderId="18" xfId="0" applyFont="1" applyBorder="1" applyAlignment="1">
      <alignment vertical="center" wrapText="1"/>
    </xf>
    <xf numFmtId="0" fontId="28" fillId="0" borderId="5" xfId="0" applyFont="1" applyBorder="1" applyAlignment="1">
      <alignment vertical="center" wrapText="1"/>
    </xf>
    <xf numFmtId="0" fontId="28" fillId="0" borderId="9" xfId="0" applyFont="1" applyBorder="1" applyAlignment="1">
      <alignment vertical="center" wrapText="1"/>
    </xf>
    <xf numFmtId="0" fontId="28" fillId="0" borderId="10" xfId="0" applyFont="1" applyBorder="1" applyAlignment="1">
      <alignment vertical="center" wrapText="1"/>
    </xf>
    <xf numFmtId="0" fontId="28" fillId="0" borderId="11" xfId="0" applyFont="1" applyBorder="1" applyAlignment="1">
      <alignment vertical="center" wrapText="1"/>
    </xf>
    <xf numFmtId="0" fontId="0" fillId="5" borderId="1" xfId="0" applyFill="1" applyBorder="1" applyAlignment="1">
      <alignment horizontal="center" vertical="center"/>
    </xf>
    <xf numFmtId="0" fontId="0" fillId="0" borderId="1" xfId="0" applyBorder="1">
      <alignment vertical="center"/>
    </xf>
    <xf numFmtId="0" fontId="0" fillId="0" borderId="1" xfId="0" applyBorder="1" applyAlignment="1">
      <alignment horizontal="left" vertical="top" wrapText="1"/>
    </xf>
    <xf numFmtId="0" fontId="54" fillId="0" borderId="1" xfId="0" applyFont="1" applyBorder="1">
      <alignment vertical="center"/>
    </xf>
    <xf numFmtId="0" fontId="54" fillId="0" borderId="1" xfId="0" applyFont="1" applyBorder="1" applyAlignment="1">
      <alignment vertical="center" shrinkToFit="1"/>
    </xf>
    <xf numFmtId="0" fontId="4" fillId="0" borderId="1" xfId="0" applyFont="1" applyBorder="1" applyAlignment="1">
      <alignment horizontal="center" vertical="center"/>
    </xf>
    <xf numFmtId="0" fontId="8" fillId="0" borderId="8" xfId="0" applyFont="1" applyBorder="1">
      <alignment vertical="center"/>
    </xf>
    <xf numFmtId="0" fontId="7" fillId="5" borderId="0" xfId="0" applyFont="1" applyFill="1" applyAlignment="1">
      <alignment horizontal="left" vertical="center"/>
    </xf>
    <xf numFmtId="0" fontId="17" fillId="7" borderId="0" xfId="0" applyFont="1" applyFill="1" applyBorder="1">
      <alignment vertical="center"/>
    </xf>
    <xf numFmtId="0" fontId="54" fillId="4" borderId="7" xfId="0" applyFont="1" applyFill="1" applyBorder="1" applyAlignment="1">
      <alignment horizontal="left" vertical="center" wrapText="1"/>
    </xf>
    <xf numFmtId="0" fontId="54" fillId="4" borderId="8" xfId="0" applyFont="1" applyFill="1" applyBorder="1" applyAlignment="1">
      <alignment horizontal="left" vertical="center" wrapText="1"/>
    </xf>
    <xf numFmtId="0" fontId="54" fillId="4" borderId="5" xfId="0" applyFont="1" applyFill="1" applyBorder="1" applyAlignment="1">
      <alignment horizontal="left" vertical="center" wrapText="1"/>
    </xf>
    <xf numFmtId="0" fontId="7" fillId="4" borderId="18" xfId="0" applyFont="1" applyFill="1" applyBorder="1" applyAlignment="1">
      <alignment horizontal="left" vertical="center" wrapText="1"/>
    </xf>
    <xf numFmtId="0" fontId="54" fillId="4" borderId="9" xfId="0" applyFont="1" applyFill="1" applyBorder="1" applyAlignment="1">
      <alignment horizontal="left" vertical="center" wrapText="1"/>
    </xf>
    <xf numFmtId="0" fontId="7" fillId="4" borderId="10" xfId="0" applyFont="1" applyFill="1" applyBorder="1" applyAlignment="1">
      <alignment horizontal="right" vertical="center" wrapText="1"/>
    </xf>
    <xf numFmtId="0" fontId="7" fillId="4" borderId="11" xfId="0" applyFont="1" applyFill="1" applyBorder="1" applyAlignment="1">
      <alignment horizontal="left" vertical="center" wrapText="1"/>
    </xf>
    <xf numFmtId="0" fontId="7" fillId="7" borderId="0" xfId="0" applyFont="1" applyFill="1">
      <alignment vertical="center"/>
    </xf>
    <xf numFmtId="0" fontId="7" fillId="7" borderId="0" xfId="0" applyFont="1" applyFill="1" applyAlignment="1">
      <alignment horizontal="left" vertical="center"/>
    </xf>
    <xf numFmtId="0" fontId="7" fillId="6" borderId="0" xfId="0" applyFont="1" applyFill="1">
      <alignment vertical="center"/>
    </xf>
    <xf numFmtId="0" fontId="28" fillId="0" borderId="58" xfId="0" applyFont="1" applyBorder="1" applyAlignment="1">
      <alignment horizontal="center" vertical="center"/>
    </xf>
    <xf numFmtId="0" fontId="5" fillId="4" borderId="7" xfId="0" applyFont="1" applyFill="1" applyBorder="1" applyAlignment="1">
      <alignment horizontal="center" vertical="center"/>
    </xf>
    <xf numFmtId="0" fontId="8" fillId="0" borderId="11" xfId="0" applyFont="1" applyBorder="1" applyAlignment="1">
      <alignment horizontal="center" vertical="center"/>
    </xf>
    <xf numFmtId="0" fontId="8" fillId="0" borderId="17" xfId="0" applyFont="1" applyBorder="1" applyAlignment="1">
      <alignment horizontal="center" vertical="center"/>
    </xf>
    <xf numFmtId="0" fontId="13" fillId="0" borderId="9" xfId="0" applyFont="1" applyBorder="1" applyAlignment="1">
      <alignment horizontal="left" vertical="center"/>
    </xf>
    <xf numFmtId="0" fontId="28" fillId="0" borderId="3" xfId="0" applyFont="1" applyBorder="1" applyAlignment="1">
      <alignment horizontal="center" vertical="center" shrinkToFit="1"/>
    </xf>
    <xf numFmtId="0" fontId="22" fillId="0" borderId="18" xfId="0" applyFont="1" applyBorder="1" applyAlignment="1">
      <alignment horizontal="center" vertical="center"/>
    </xf>
    <xf numFmtId="0" fontId="24" fillId="0" borderId="0" xfId="0" applyFont="1" applyAlignment="1">
      <alignment horizontal="left" vertical="center" wrapText="1"/>
    </xf>
    <xf numFmtId="0" fontId="41" fillId="0" borderId="0" xfId="0" applyFont="1" applyAlignment="1">
      <alignment horizontal="left" vertical="center" wrapText="1"/>
    </xf>
    <xf numFmtId="0" fontId="41" fillId="0" borderId="0" xfId="0" applyFont="1" applyAlignment="1">
      <alignment horizontal="left" vertical="center"/>
    </xf>
    <xf numFmtId="0" fontId="12" fillId="4" borderId="6" xfId="0" applyFont="1" applyFill="1" applyBorder="1">
      <alignment vertical="center"/>
    </xf>
    <xf numFmtId="0" fontId="54" fillId="4" borderId="7" xfId="0" applyFont="1" applyFill="1" applyBorder="1">
      <alignment vertical="center"/>
    </xf>
    <xf numFmtId="0" fontId="54" fillId="4" borderId="0" xfId="0" applyFont="1" applyFill="1">
      <alignment vertical="center"/>
    </xf>
    <xf numFmtId="0" fontId="54" fillId="4" borderId="18" xfId="0" applyFont="1" applyFill="1" applyBorder="1">
      <alignment vertical="center"/>
    </xf>
    <xf numFmtId="0" fontId="7" fillId="4" borderId="0" xfId="0" applyFont="1" applyFill="1" applyAlignment="1">
      <alignment horizontal="right" vertical="center" wrapText="1"/>
    </xf>
    <xf numFmtId="0" fontId="5" fillId="3" borderId="0" xfId="0" applyFont="1" applyFill="1" applyAlignment="1" applyProtection="1">
      <alignment horizontal="center" vertical="center" wrapText="1"/>
      <protection locked="0"/>
    </xf>
    <xf numFmtId="0" fontId="11" fillId="4" borderId="0" xfId="0" applyFont="1" applyFill="1" applyAlignment="1">
      <alignment horizontal="center" vertical="center" wrapText="1"/>
    </xf>
    <xf numFmtId="0" fontId="11" fillId="4" borderId="0" xfId="0" applyFont="1" applyFill="1" applyAlignment="1">
      <alignment horizontal="left" vertical="center" wrapText="1"/>
    </xf>
    <xf numFmtId="0" fontId="11" fillId="4" borderId="10" xfId="0" applyFont="1" applyFill="1" applyBorder="1" applyAlignment="1">
      <alignment horizontal="center" vertical="center" wrapText="1"/>
    </xf>
    <xf numFmtId="0" fontId="11" fillId="4" borderId="10" xfId="0" applyFont="1" applyFill="1" applyBorder="1" applyAlignment="1">
      <alignment horizontal="left" vertical="center" wrapText="1"/>
    </xf>
    <xf numFmtId="0" fontId="54" fillId="6" borderId="0" xfId="0" applyFont="1" applyFill="1">
      <alignment vertical="center"/>
    </xf>
    <xf numFmtId="0" fontId="8" fillId="0" borderId="7" xfId="0" applyFont="1" applyBorder="1">
      <alignment vertical="center"/>
    </xf>
    <xf numFmtId="0" fontId="8" fillId="0" borderId="7" xfId="0" applyFont="1" applyBorder="1" applyAlignment="1">
      <alignment horizontal="left" vertical="center"/>
    </xf>
    <xf numFmtId="0" fontId="37" fillId="4" borderId="3" xfId="0" applyFont="1" applyFill="1" applyBorder="1">
      <alignment vertical="center"/>
    </xf>
    <xf numFmtId="0" fontId="13" fillId="0" borderId="9" xfId="0" applyFont="1" applyBorder="1">
      <alignment vertical="center"/>
    </xf>
    <xf numFmtId="0" fontId="13" fillId="0" borderId="10" xfId="0" applyFont="1" applyBorder="1">
      <alignment vertical="center"/>
    </xf>
    <xf numFmtId="0" fontId="60" fillId="4" borderId="0" xfId="0" applyFont="1" applyFill="1">
      <alignment vertical="center"/>
    </xf>
    <xf numFmtId="0" fontId="14" fillId="4" borderId="0" xfId="0" applyFont="1" applyFill="1">
      <alignment vertical="center"/>
    </xf>
    <xf numFmtId="0" fontId="61" fillId="4" borderId="0" xfId="0" applyFont="1" applyFill="1" applyAlignment="1">
      <alignment vertical="top"/>
    </xf>
    <xf numFmtId="0" fontId="12" fillId="4" borderId="0" xfId="0" applyFont="1" applyFill="1" applyAlignment="1">
      <alignment vertical="top"/>
    </xf>
    <xf numFmtId="0" fontId="38" fillId="4" borderId="0" xfId="0" applyFont="1" applyFill="1">
      <alignment vertical="center"/>
    </xf>
    <xf numFmtId="0" fontId="12" fillId="4" borderId="0" xfId="0" applyFont="1" applyFill="1">
      <alignment vertical="center"/>
    </xf>
    <xf numFmtId="176" fontId="5" fillId="0" borderId="2" xfId="0" applyNumberFormat="1" applyFont="1" applyBorder="1" applyAlignment="1">
      <alignment vertical="center"/>
    </xf>
    <xf numFmtId="176" fontId="5" fillId="0" borderId="3" xfId="0" applyNumberFormat="1" applyFont="1" applyBorder="1" applyAlignment="1">
      <alignment vertical="center"/>
    </xf>
    <xf numFmtId="176" fontId="5" fillId="0" borderId="4" xfId="0" applyNumberFormat="1" applyFont="1" applyBorder="1" applyAlignment="1">
      <alignment vertical="center"/>
    </xf>
    <xf numFmtId="0" fontId="28" fillId="0" borderId="3" xfId="0" applyFont="1" applyBorder="1" applyAlignment="1">
      <alignment horizontal="right" vertical="center" shrinkToFit="1"/>
    </xf>
    <xf numFmtId="0" fontId="28" fillId="0" borderId="3" xfId="0" applyFont="1" applyBorder="1" applyAlignment="1">
      <alignment horizontal="left" vertical="center" shrinkToFi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0" fillId="4" borderId="29" xfId="0" applyFont="1" applyFill="1" applyBorder="1">
      <alignment vertical="center"/>
    </xf>
    <xf numFmtId="0" fontId="20" fillId="4" borderId="30" xfId="0" applyFont="1" applyFill="1" applyBorder="1">
      <alignment vertical="center"/>
    </xf>
    <xf numFmtId="0" fontId="43" fillId="4" borderId="30" xfId="0" applyFont="1" applyFill="1" applyBorder="1">
      <alignment vertical="center"/>
    </xf>
    <xf numFmtId="0" fontId="21" fillId="4" borderId="30" xfId="0" applyFont="1" applyFill="1" applyBorder="1">
      <alignment vertical="center"/>
    </xf>
    <xf numFmtId="0" fontId="20" fillId="4" borderId="32" xfId="0" applyFont="1" applyFill="1" applyBorder="1">
      <alignment vertical="center"/>
    </xf>
    <xf numFmtId="0" fontId="20" fillId="4" borderId="0" xfId="0" applyFont="1" applyFill="1">
      <alignment vertical="center"/>
    </xf>
    <xf numFmtId="0" fontId="20" fillId="4" borderId="0" xfId="0" applyFont="1" applyFill="1" applyAlignment="1"/>
    <xf numFmtId="0" fontId="43" fillId="4" borderId="0" xfId="0" applyFont="1" applyFill="1">
      <alignment vertical="center"/>
    </xf>
    <xf numFmtId="0" fontId="21" fillId="4" borderId="0" xfId="0" applyFont="1" applyFill="1">
      <alignment vertical="center"/>
    </xf>
    <xf numFmtId="0" fontId="20" fillId="4" borderId="33" xfId="0" applyFont="1" applyFill="1" applyBorder="1">
      <alignment vertical="center"/>
    </xf>
    <xf numFmtId="0" fontId="28" fillId="4" borderId="0" xfId="0" applyFont="1" applyFill="1" applyAlignment="1">
      <alignment horizontal="right" vertical="center"/>
    </xf>
    <xf numFmtId="0" fontId="24" fillId="4" borderId="0" xfId="0" applyFont="1" applyFill="1" applyAlignment="1">
      <alignment horizontal="right" vertical="center"/>
    </xf>
    <xf numFmtId="0" fontId="23" fillId="4" borderId="0" xfId="0" applyFont="1" applyFill="1" applyAlignment="1" applyProtection="1">
      <alignment horizontal="center" vertical="center"/>
      <protection locked="0"/>
    </xf>
    <xf numFmtId="0" fontId="47" fillId="4" borderId="0" xfId="0" applyFont="1" applyFill="1">
      <alignment vertical="center"/>
    </xf>
    <xf numFmtId="0" fontId="20" fillId="4" borderId="0" xfId="0" applyFont="1" applyFill="1" applyAlignment="1">
      <alignment horizontal="distributed" vertical="center"/>
    </xf>
    <xf numFmtId="0" fontId="24" fillId="4" borderId="0" xfId="0" applyFont="1" applyFill="1" applyAlignment="1"/>
    <xf numFmtId="0" fontId="47" fillId="4" borderId="0" xfId="0" applyFont="1" applyFill="1" applyAlignment="1">
      <alignment vertical="top" wrapText="1"/>
    </xf>
    <xf numFmtId="0" fontId="47" fillId="4" borderId="0" xfId="0" applyFont="1" applyFill="1" applyAlignment="1">
      <alignment vertical="top"/>
    </xf>
    <xf numFmtId="0" fontId="20" fillId="4" borderId="0" xfId="0" applyFont="1" applyFill="1" applyAlignment="1">
      <alignment vertical="center" wrapText="1"/>
    </xf>
    <xf numFmtId="0" fontId="20" fillId="4" borderId="0" xfId="0" applyFont="1" applyFill="1" applyAlignment="1">
      <alignment horizontal="center" vertical="center" textRotation="255"/>
    </xf>
    <xf numFmtId="0" fontId="49" fillId="4" borderId="0" xfId="0" applyFont="1" applyFill="1" applyAlignment="1">
      <alignment vertical="center" wrapText="1"/>
    </xf>
    <xf numFmtId="0" fontId="49" fillId="4" borderId="0" xfId="0" applyFont="1" applyFill="1" applyAlignment="1">
      <alignment horizontal="center" vertical="center" wrapText="1"/>
    </xf>
    <xf numFmtId="0" fontId="22" fillId="4" borderId="0" xfId="0" applyFont="1" applyFill="1" applyAlignment="1">
      <alignment vertical="center" wrapText="1"/>
    </xf>
    <xf numFmtId="0" fontId="22" fillId="4" borderId="0" xfId="0" applyFont="1" applyFill="1" applyAlignment="1">
      <alignment horizontal="right" vertical="center" wrapText="1"/>
    </xf>
    <xf numFmtId="0" fontId="30" fillId="0" borderId="54" xfId="0" applyFont="1" applyBorder="1">
      <alignment vertical="center"/>
    </xf>
    <xf numFmtId="0" fontId="30" fillId="0" borderId="56" xfId="0" applyFont="1" applyBorder="1">
      <alignment vertical="center"/>
    </xf>
    <xf numFmtId="0" fontId="24" fillId="0" borderId="0" xfId="0" applyFont="1" applyAlignment="1">
      <alignment horizontal="left" vertical="center"/>
    </xf>
    <xf numFmtId="0" fontId="64" fillId="0" borderId="0" xfId="0" applyFont="1" applyAlignment="1">
      <alignment horizontal="left" vertical="center"/>
    </xf>
    <xf numFmtId="0" fontId="53" fillId="0" borderId="32" xfId="0" applyFont="1" applyBorder="1" applyAlignment="1">
      <alignment horizontal="left" vertical="center"/>
    </xf>
    <xf numFmtId="0" fontId="53" fillId="0" borderId="0" xfId="0" applyFont="1" applyAlignment="1">
      <alignment horizontal="left" vertical="center"/>
    </xf>
    <xf numFmtId="0" fontId="20" fillId="0" borderId="0" xfId="0" applyFont="1" applyAlignment="1">
      <alignment horizontal="left" vertical="center"/>
    </xf>
    <xf numFmtId="0" fontId="25" fillId="0" borderId="0" xfId="0" applyFont="1">
      <alignment vertical="center"/>
    </xf>
    <xf numFmtId="0" fontId="25" fillId="0" borderId="0" xfId="0" applyFont="1" applyAlignment="1">
      <alignment horizontal="left" vertical="center"/>
    </xf>
    <xf numFmtId="0" fontId="52" fillId="0" borderId="0" xfId="0" applyFont="1">
      <alignment vertical="center"/>
    </xf>
    <xf numFmtId="0" fontId="31" fillId="0" borderId="32" xfId="0" applyFont="1" applyBorder="1">
      <alignment vertical="center"/>
    </xf>
    <xf numFmtId="0" fontId="31" fillId="0" borderId="0" xfId="0" applyFont="1">
      <alignment vertical="center"/>
    </xf>
    <xf numFmtId="0" fontId="31" fillId="0" borderId="33" xfId="0" applyFont="1" applyBorder="1">
      <alignment vertical="center"/>
    </xf>
    <xf numFmtId="0" fontId="25" fillId="0" borderId="0" xfId="0" applyFont="1" applyAlignment="1">
      <alignment horizontal="center" vertical="center"/>
    </xf>
    <xf numFmtId="0" fontId="53" fillId="0" borderId="0" xfId="0" applyFont="1">
      <alignment vertical="center"/>
    </xf>
    <xf numFmtId="0" fontId="53" fillId="0" borderId="0" xfId="0" applyFont="1" applyAlignment="1">
      <alignment horizontal="right" vertical="center"/>
    </xf>
    <xf numFmtId="0" fontId="40" fillId="0" borderId="0" xfId="0" applyFont="1" applyAlignment="1">
      <alignment horizontal="center" vertical="center"/>
    </xf>
    <xf numFmtId="0" fontId="21" fillId="0" borderId="0" xfId="0" applyFont="1">
      <alignment vertical="center"/>
    </xf>
    <xf numFmtId="0" fontId="22" fillId="0" borderId="18" xfId="0" applyFont="1" applyBorder="1">
      <alignment vertical="center"/>
    </xf>
    <xf numFmtId="0" fontId="30" fillId="0" borderId="0" xfId="0" applyFont="1">
      <alignment vertical="center"/>
    </xf>
    <xf numFmtId="0" fontId="30" fillId="0" borderId="0" xfId="0" applyFont="1" applyAlignment="1">
      <alignment horizontal="left" vertical="center"/>
    </xf>
    <xf numFmtId="0" fontId="22" fillId="0" borderId="0" xfId="0" applyFont="1" applyAlignment="1">
      <alignment horizontal="center" vertical="center"/>
    </xf>
    <xf numFmtId="0" fontId="25" fillId="0" borderId="0" xfId="0" applyFont="1" applyAlignment="1">
      <alignment horizontal="left" vertical="top"/>
    </xf>
    <xf numFmtId="0" fontId="28" fillId="0" borderId="0" xfId="0" quotePrefix="1" applyFont="1" applyAlignment="1">
      <alignment vertical="center" wrapText="1"/>
    </xf>
    <xf numFmtId="0" fontId="28" fillId="0" borderId="0" xfId="0" applyFont="1" applyAlignment="1">
      <alignment vertical="center" wrapText="1"/>
    </xf>
    <xf numFmtId="55" fontId="0" fillId="0" borderId="2" xfId="0" applyNumberFormat="1" applyBorder="1" applyAlignment="1">
      <alignment horizontal="right" vertical="center"/>
    </xf>
    <xf numFmtId="0" fontId="0" fillId="0" borderId="4" xfId="0" applyBorder="1">
      <alignment vertical="center"/>
    </xf>
    <xf numFmtId="0" fontId="37" fillId="0" borderId="7" xfId="0" applyFont="1" applyBorder="1" applyAlignment="1">
      <alignment vertical="center" shrinkToFit="1"/>
    </xf>
    <xf numFmtId="0" fontId="30" fillId="0" borderId="0" xfId="0" applyFont="1" applyAlignment="1">
      <alignment vertical="center"/>
    </xf>
    <xf numFmtId="0" fontId="41" fillId="0" borderId="0" xfId="0" applyFont="1" applyAlignment="1">
      <alignment vertical="center"/>
    </xf>
    <xf numFmtId="0" fontId="17" fillId="4" borderId="3" xfId="0" applyFont="1" applyFill="1" applyBorder="1" applyProtection="1">
      <alignment vertical="center"/>
    </xf>
    <xf numFmtId="0" fontId="17" fillId="4" borderId="10" xfId="0" applyFont="1" applyFill="1" applyBorder="1" applyAlignment="1" applyProtection="1">
      <alignment vertical="center" shrinkToFit="1"/>
    </xf>
    <xf numFmtId="0" fontId="7" fillId="6" borderId="0" xfId="0" applyFont="1" applyFill="1" applyAlignment="1">
      <alignment horizontal="left" vertical="center" wrapText="1"/>
    </xf>
    <xf numFmtId="0" fontId="5" fillId="6" borderId="0" xfId="0" applyFont="1" applyFill="1" applyAlignment="1">
      <alignment horizontal="center" vertical="center"/>
    </xf>
    <xf numFmtId="0" fontId="3" fillId="0" borderId="19" xfId="0" applyFont="1" applyBorder="1" applyAlignment="1">
      <alignment horizontal="center" vertical="center"/>
    </xf>
    <xf numFmtId="0" fontId="8" fillId="0" borderId="21" xfId="0" applyFont="1" applyBorder="1" applyAlignment="1">
      <alignment horizontal="center" vertical="center"/>
    </xf>
    <xf numFmtId="0" fontId="8" fillId="0" borderId="20" xfId="0" applyFont="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3" fillId="0" borderId="16" xfId="0" applyFont="1" applyBorder="1" applyAlignment="1">
      <alignment horizontal="center" vertical="center"/>
    </xf>
    <xf numFmtId="0" fontId="8" fillId="0" borderId="17" xfId="0" applyFont="1" applyBorder="1" applyAlignment="1">
      <alignment horizontal="center" vertical="center"/>
    </xf>
    <xf numFmtId="0" fontId="12" fillId="4" borderId="0" xfId="0" applyFont="1" applyFill="1" applyAlignment="1">
      <alignment horizontal="center" vertical="center"/>
    </xf>
    <xf numFmtId="0" fontId="13" fillId="4" borderId="0" xfId="0" applyFont="1" applyFill="1" applyAlignment="1">
      <alignment horizontal="center" vertical="center"/>
    </xf>
    <xf numFmtId="0" fontId="12" fillId="4" borderId="0" xfId="0" applyFont="1" applyFill="1" applyAlignment="1">
      <alignment horizontal="left" wrapText="1"/>
    </xf>
    <xf numFmtId="0" fontId="38" fillId="4" borderId="0" xfId="0" applyFont="1" applyFill="1" applyAlignment="1">
      <alignment horizontal="left" vertical="center" wrapText="1"/>
    </xf>
    <xf numFmtId="0" fontId="14" fillId="4" borderId="0" xfId="0" applyFont="1" applyFill="1" applyAlignment="1">
      <alignment horizontal="left" vertical="center" wrapText="1"/>
    </xf>
    <xf numFmtId="0" fontId="12" fillId="4" borderId="0" xfId="0" applyFont="1" applyFill="1" applyAlignment="1">
      <alignment horizontal="left"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2" borderId="2" xfId="0" applyFont="1" applyFill="1" applyBorder="1" applyAlignment="1" applyProtection="1">
      <alignment horizontal="left" vertical="center" shrinkToFit="1"/>
      <protection locked="0"/>
    </xf>
    <xf numFmtId="0" fontId="8" fillId="2" borderId="3" xfId="0" applyFont="1" applyFill="1" applyBorder="1" applyAlignment="1" applyProtection="1">
      <alignment horizontal="left" vertical="center" shrinkToFit="1"/>
      <protection locked="0"/>
    </xf>
    <xf numFmtId="0" fontId="8" fillId="2" borderId="4" xfId="0" applyFont="1" applyFill="1" applyBorder="1" applyAlignment="1" applyProtection="1">
      <alignment horizontal="left" vertical="center" shrinkToFit="1"/>
      <protection locked="0"/>
    </xf>
    <xf numFmtId="0" fontId="3"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18"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5" xfId="0" applyFont="1" applyBorder="1" applyAlignment="1">
      <alignment horizontal="center" vertical="center"/>
    </xf>
    <xf numFmtId="0" fontId="8" fillId="3" borderId="2" xfId="0" applyFont="1" applyFill="1" applyBorder="1" applyAlignment="1" applyProtection="1">
      <alignment horizontal="left" vertical="center" shrinkToFit="1"/>
      <protection locked="0"/>
    </xf>
    <xf numFmtId="0" fontId="8" fillId="3" borderId="3" xfId="0" applyFont="1" applyFill="1" applyBorder="1" applyAlignment="1" applyProtection="1">
      <alignment horizontal="left" vertical="center" shrinkToFit="1"/>
      <protection locked="0"/>
    </xf>
    <xf numFmtId="0" fontId="8" fillId="3" borderId="4" xfId="0" applyFont="1" applyFill="1" applyBorder="1" applyAlignment="1" applyProtection="1">
      <alignment horizontal="left" vertical="center" shrinkToFit="1"/>
      <protection locked="0"/>
    </xf>
    <xf numFmtId="0" fontId="16" fillId="3" borderId="2"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8" fillId="0" borderId="3" xfId="0" applyFont="1" applyBorder="1" applyAlignment="1">
      <alignment horizontal="center" vertical="center"/>
    </xf>
    <xf numFmtId="0" fontId="16" fillId="2" borderId="2" xfId="0" applyFont="1" applyFill="1" applyBorder="1" applyAlignment="1" applyProtection="1">
      <alignment horizontal="left" vertical="center" shrinkToFit="1"/>
      <protection locked="0"/>
    </xf>
    <xf numFmtId="0" fontId="16" fillId="2" borderId="3" xfId="0" applyFont="1" applyFill="1" applyBorder="1" applyAlignment="1" applyProtection="1">
      <alignment horizontal="left" vertical="center" shrinkToFit="1"/>
      <protection locked="0"/>
    </xf>
    <xf numFmtId="0" fontId="16" fillId="2" borderId="4" xfId="0" applyFont="1" applyFill="1" applyBorder="1" applyAlignment="1" applyProtection="1">
      <alignment horizontal="left" vertical="center" shrinkToFit="1"/>
      <protection locked="0"/>
    </xf>
    <xf numFmtId="0" fontId="8" fillId="3" borderId="15" xfId="0" applyFont="1" applyFill="1" applyBorder="1" applyAlignment="1" applyProtection="1">
      <alignment horizontal="left" vertical="center" shrinkToFit="1"/>
      <protection locked="0"/>
    </xf>
    <xf numFmtId="0" fontId="8" fillId="3" borderId="16" xfId="0" applyFont="1" applyFill="1" applyBorder="1" applyAlignment="1" applyProtection="1">
      <alignment horizontal="left" vertical="center" shrinkToFit="1"/>
      <protection locked="0"/>
    </xf>
    <xf numFmtId="0" fontId="8" fillId="3" borderId="17" xfId="0" applyFont="1" applyFill="1" applyBorder="1" applyAlignment="1" applyProtection="1">
      <alignment horizontal="left" vertical="center" shrinkToFit="1"/>
      <protection locked="0"/>
    </xf>
    <xf numFmtId="0" fontId="8" fillId="4" borderId="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6" fillId="2" borderId="6" xfId="0" applyFont="1" applyFill="1" applyBorder="1" applyAlignment="1" applyProtection="1">
      <alignment horizontal="center" vertical="center"/>
      <protection locked="0"/>
    </xf>
    <xf numFmtId="0" fontId="16" fillId="2" borderId="8" xfId="0" applyFont="1" applyFill="1" applyBorder="1" applyAlignment="1" applyProtection="1">
      <alignment horizontal="center" vertical="center"/>
      <protection locked="0"/>
    </xf>
    <xf numFmtId="0" fontId="16" fillId="2" borderId="5" xfId="0"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protection locked="0"/>
    </xf>
    <xf numFmtId="0" fontId="16" fillId="2" borderId="9"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3" fillId="3" borderId="6" xfId="0" applyFont="1" applyFill="1" applyBorder="1" applyAlignment="1" applyProtection="1">
      <alignment horizontal="left" vertical="center" shrinkToFit="1"/>
      <protection locked="0"/>
    </xf>
    <xf numFmtId="0" fontId="8" fillId="3" borderId="7" xfId="0" applyFont="1" applyFill="1" applyBorder="1" applyAlignment="1" applyProtection="1">
      <alignment horizontal="left" vertical="center" shrinkToFit="1"/>
      <protection locked="0"/>
    </xf>
    <xf numFmtId="0" fontId="8" fillId="3" borderId="8" xfId="0" applyFont="1" applyFill="1" applyBorder="1" applyAlignment="1" applyProtection="1">
      <alignment horizontal="left" vertical="center" shrinkToFit="1"/>
      <protection locked="0"/>
    </xf>
    <xf numFmtId="0" fontId="8" fillId="0" borderId="5" xfId="0" applyFont="1" applyBorder="1" applyAlignment="1">
      <alignment horizontal="center" vertical="center"/>
    </xf>
    <xf numFmtId="0" fontId="4" fillId="2" borderId="12" xfId="0" applyFont="1" applyFill="1" applyBorder="1" applyAlignment="1" applyProtection="1">
      <alignment horizontal="left" vertical="center" shrinkToFit="1"/>
      <protection locked="0"/>
    </xf>
    <xf numFmtId="0" fontId="4" fillId="2" borderId="13" xfId="0" applyFont="1" applyFill="1" applyBorder="1" applyAlignment="1" applyProtection="1">
      <alignment horizontal="left" vertical="center" shrinkToFit="1"/>
      <protection locked="0"/>
    </xf>
    <xf numFmtId="0" fontId="4" fillId="2" borderId="14"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0" fontId="8" fillId="2" borderId="7" xfId="0" applyFont="1" applyFill="1" applyBorder="1" applyAlignment="1" applyProtection="1">
      <alignment horizontal="left" vertical="center" shrinkToFit="1"/>
      <protection locked="0"/>
    </xf>
    <xf numFmtId="0" fontId="8" fillId="2" borderId="8" xfId="0" applyFont="1" applyFill="1" applyBorder="1" applyAlignment="1" applyProtection="1">
      <alignment horizontal="left" vertical="center" shrinkToFit="1"/>
      <protection locked="0"/>
    </xf>
    <xf numFmtId="0" fontId="4" fillId="2" borderId="6"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left" vertical="center" shrinkToFit="1"/>
      <protection locked="0"/>
    </xf>
    <xf numFmtId="0" fontId="16" fillId="2" borderId="22" xfId="0" applyFont="1" applyFill="1" applyBorder="1" applyAlignment="1" applyProtection="1">
      <alignment horizontal="left" vertical="center" shrinkToFit="1"/>
      <protection locked="0"/>
    </xf>
    <xf numFmtId="0" fontId="16" fillId="2" borderId="23" xfId="0" applyFont="1" applyFill="1" applyBorder="1" applyAlignment="1" applyProtection="1">
      <alignment horizontal="left" vertical="center" shrinkToFit="1"/>
      <protection locked="0"/>
    </xf>
    <xf numFmtId="0" fontId="16" fillId="2" borderId="24" xfId="0" applyFont="1" applyFill="1" applyBorder="1" applyAlignment="1" applyProtection="1">
      <alignment horizontal="left" vertical="center" shrinkToFit="1"/>
      <protection locked="0"/>
    </xf>
    <xf numFmtId="0" fontId="12" fillId="4" borderId="0" xfId="0" applyFont="1" applyFill="1" applyAlignment="1">
      <alignment horizontal="left" vertical="center"/>
    </xf>
    <xf numFmtId="0" fontId="13" fillId="4" borderId="0" xfId="0" applyFont="1" applyFill="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8" fillId="0" borderId="16"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3" fillId="4" borderId="0" xfId="0" applyFont="1" applyFill="1" applyAlignment="1">
      <alignment horizontal="left" vertical="center"/>
    </xf>
    <xf numFmtId="0" fontId="8" fillId="4" borderId="0" xfId="0" applyFont="1" applyFill="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6" fillId="2" borderId="12" xfId="0" applyFont="1" applyFill="1" applyBorder="1" applyAlignment="1" applyProtection="1">
      <alignment horizontal="left" vertical="center" shrinkToFit="1"/>
      <protection locked="0"/>
    </xf>
    <xf numFmtId="0" fontId="16" fillId="2" borderId="13" xfId="0" applyFont="1" applyFill="1" applyBorder="1" applyAlignment="1" applyProtection="1">
      <alignment horizontal="left" vertical="center" shrinkToFit="1"/>
      <protection locked="0"/>
    </xf>
    <xf numFmtId="0" fontId="16" fillId="2" borderId="14" xfId="0" applyFont="1" applyFill="1" applyBorder="1" applyAlignment="1" applyProtection="1">
      <alignment horizontal="left" vertical="center" shrinkToFit="1"/>
      <protection locked="0"/>
    </xf>
    <xf numFmtId="0" fontId="8" fillId="3" borderId="6" xfId="0" applyFont="1" applyFill="1" applyBorder="1" applyAlignment="1" applyProtection="1">
      <alignment horizontal="left" vertical="center" shrinkToFit="1"/>
      <protection locked="0"/>
    </xf>
    <xf numFmtId="181" fontId="5" fillId="0" borderId="3" xfId="0" applyNumberFormat="1" applyFont="1" applyBorder="1" applyAlignment="1">
      <alignment horizontal="left" vertical="center"/>
    </xf>
    <xf numFmtId="176" fontId="5" fillId="0" borderId="3" xfId="0" applyNumberFormat="1" applyFont="1" applyBorder="1" applyAlignment="1">
      <alignment horizontal="right" vertical="center"/>
    </xf>
    <xf numFmtId="0" fontId="3" fillId="0" borderId="20" xfId="0" applyFont="1" applyBorder="1" applyAlignment="1">
      <alignment horizontal="center" vertical="center"/>
    </xf>
    <xf numFmtId="0" fontId="3" fillId="0" borderId="6" xfId="0" applyFont="1" applyBorder="1" applyAlignment="1">
      <alignment horizontal="center" vertical="center"/>
    </xf>
    <xf numFmtId="0" fontId="8" fillId="0" borderId="9"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2" borderId="9" xfId="0" applyFont="1" applyFill="1" applyBorder="1" applyAlignment="1" applyProtection="1">
      <alignment horizontal="left" vertical="center" shrinkToFit="1"/>
      <protection locked="0"/>
    </xf>
    <xf numFmtId="0" fontId="16" fillId="2" borderId="10" xfId="0" applyFont="1" applyFill="1" applyBorder="1" applyAlignment="1" applyProtection="1">
      <alignment horizontal="left" vertical="center" shrinkToFit="1"/>
      <protection locked="0"/>
    </xf>
    <xf numFmtId="0" fontId="16" fillId="2" borderId="11" xfId="0" applyFont="1" applyFill="1" applyBorder="1" applyAlignment="1" applyProtection="1">
      <alignment horizontal="left" vertical="center" shrinkToFit="1"/>
      <protection locked="0"/>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4" fillId="2" borderId="3" xfId="0" applyFont="1" applyFill="1" applyBorder="1" applyAlignment="1" applyProtection="1">
      <alignment horizontal="center" vertical="center"/>
      <protection locked="0"/>
    </xf>
    <xf numFmtId="0" fontId="16" fillId="3" borderId="15" xfId="0" applyFont="1" applyFill="1" applyBorder="1" applyAlignment="1" applyProtection="1">
      <alignment horizontal="left" vertical="center" shrinkToFit="1"/>
      <protection locked="0"/>
    </xf>
    <xf numFmtId="0" fontId="16" fillId="3" borderId="16" xfId="0" applyFont="1" applyFill="1" applyBorder="1" applyAlignment="1" applyProtection="1">
      <alignment horizontal="left" vertical="center" shrinkToFit="1"/>
      <protection locked="0"/>
    </xf>
    <xf numFmtId="0" fontId="16" fillId="3" borderId="17" xfId="0" applyFont="1" applyFill="1" applyBorder="1" applyAlignment="1" applyProtection="1">
      <alignment horizontal="left" vertical="center" shrinkToFit="1"/>
      <protection locked="0"/>
    </xf>
    <xf numFmtId="0" fontId="16" fillId="2" borderId="3" xfId="0" applyFont="1" applyFill="1" applyBorder="1" applyAlignment="1" applyProtection="1">
      <alignment horizontal="center" vertical="center" shrinkToFit="1"/>
      <protection locked="0"/>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2" borderId="2"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2" borderId="9" xfId="0" applyFont="1" applyFill="1" applyBorder="1" applyAlignment="1" applyProtection="1">
      <alignment horizontal="left" vertical="center" shrinkToFit="1"/>
      <protection locked="0"/>
    </xf>
    <xf numFmtId="0" fontId="8" fillId="2" borderId="10" xfId="0" applyFont="1" applyFill="1" applyBorder="1" applyAlignment="1" applyProtection="1">
      <alignment horizontal="left" vertical="center" shrinkToFit="1"/>
      <protection locked="0"/>
    </xf>
    <xf numFmtId="0" fontId="8" fillId="2" borderId="11" xfId="0" applyFont="1" applyFill="1" applyBorder="1" applyAlignment="1" applyProtection="1">
      <alignment horizontal="left" vertical="center" shrinkToFit="1"/>
      <protection locked="0"/>
    </xf>
    <xf numFmtId="0" fontId="6" fillId="0" borderId="0" xfId="0" applyFont="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7" fillId="5" borderId="0" xfId="0" applyFont="1" applyFill="1" applyAlignment="1">
      <alignment horizontal="left" vertical="center"/>
    </xf>
    <xf numFmtId="0" fontId="54" fillId="5" borderId="0" xfId="0" applyFont="1" applyFill="1" applyAlignment="1">
      <alignment horizontal="left" vertical="center"/>
    </xf>
    <xf numFmtId="0" fontId="7" fillId="7" borderId="0" xfId="0" applyFont="1" applyFill="1" applyAlignment="1">
      <alignment horizontal="left" vertical="center"/>
    </xf>
    <xf numFmtId="0" fontId="3" fillId="4" borderId="7" xfId="0" applyFont="1" applyFill="1" applyBorder="1" applyAlignment="1">
      <alignment horizontal="center" vertical="center"/>
    </xf>
    <xf numFmtId="0" fontId="3" fillId="4" borderId="0" xfId="0" applyFont="1" applyFill="1" applyAlignment="1">
      <alignment horizontal="center" vertical="center"/>
    </xf>
    <xf numFmtId="0" fontId="12" fillId="4" borderId="2" xfId="0" applyFont="1" applyFill="1" applyBorder="1" applyAlignment="1">
      <alignment horizontal="left" vertical="center"/>
    </xf>
    <xf numFmtId="0" fontId="12" fillId="4" borderId="3" xfId="0" applyFont="1" applyFill="1" applyBorder="1" applyAlignment="1">
      <alignment horizontal="left" vertical="center"/>
    </xf>
    <xf numFmtId="0" fontId="7" fillId="4" borderId="0" xfId="0" applyFont="1" applyFill="1" applyAlignment="1">
      <alignment horizontal="left" vertical="center" shrinkToFit="1"/>
    </xf>
    <xf numFmtId="0" fontId="3" fillId="4" borderId="22" xfId="0" applyFont="1" applyFill="1" applyBorder="1" applyAlignment="1" applyProtection="1">
      <alignment horizontal="left" vertical="center" wrapText="1"/>
      <protection locked="0"/>
    </xf>
    <xf numFmtId="0" fontId="8" fillId="4" borderId="23" xfId="0" applyFont="1" applyFill="1" applyBorder="1" applyAlignment="1" applyProtection="1">
      <alignment horizontal="left" vertical="center" wrapText="1"/>
      <protection locked="0"/>
    </xf>
    <xf numFmtId="0" fontId="8" fillId="4" borderId="24" xfId="0" applyFont="1" applyFill="1" applyBorder="1" applyAlignment="1" applyProtection="1">
      <alignment horizontal="left" vertical="center" wrapText="1"/>
      <protection locked="0"/>
    </xf>
    <xf numFmtId="0" fontId="8" fillId="4" borderId="5"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wrapText="1"/>
      <protection locked="0"/>
    </xf>
    <xf numFmtId="0" fontId="8" fillId="4" borderId="18" xfId="0" applyFont="1" applyFill="1" applyBorder="1" applyAlignment="1" applyProtection="1">
      <alignment horizontal="left" vertical="center" wrapText="1"/>
      <protection locked="0"/>
    </xf>
    <xf numFmtId="0" fontId="56" fillId="4" borderId="0" xfId="0" applyFont="1" applyFill="1" applyAlignment="1">
      <alignment horizontal="left" vertical="center" shrinkToFit="1"/>
    </xf>
    <xf numFmtId="0" fontId="58" fillId="4" borderId="0" xfId="0" applyFont="1" applyFill="1" applyAlignment="1">
      <alignment horizontal="left" vertical="center" shrinkToFit="1"/>
    </xf>
    <xf numFmtId="0" fontId="7" fillId="0" borderId="0" xfId="0" applyFont="1" applyAlignment="1">
      <alignment horizontal="left" vertical="center" shrinkToFit="1"/>
    </xf>
    <xf numFmtId="0" fontId="12" fillId="4" borderId="6"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1" fillId="0" borderId="0" xfId="0" applyFont="1">
      <alignment vertical="center"/>
    </xf>
    <xf numFmtId="0" fontId="11" fillId="0" borderId="10" xfId="0" applyFont="1" applyBorder="1">
      <alignment vertical="center"/>
    </xf>
    <xf numFmtId="0" fontId="17" fillId="3" borderId="3"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5" fillId="3" borderId="0" xfId="0" applyFont="1" applyFill="1" applyAlignment="1" applyProtection="1">
      <alignment horizontal="center" vertical="center" wrapText="1"/>
      <protection locked="0"/>
    </xf>
    <xf numFmtId="0" fontId="3" fillId="0" borderId="5" xfId="0" applyFont="1" applyBorder="1" applyAlignment="1">
      <alignment horizontal="center" vertical="center"/>
    </xf>
    <xf numFmtId="3" fontId="5" fillId="0" borderId="3" xfId="1" applyNumberFormat="1" applyFont="1" applyBorder="1" applyAlignment="1">
      <alignment horizontal="center" vertical="center"/>
    </xf>
    <xf numFmtId="0" fontId="54" fillId="5" borderId="7" xfId="0" applyFont="1" applyFill="1" applyBorder="1" applyAlignment="1">
      <alignment horizontal="left" vertical="center"/>
    </xf>
    <xf numFmtId="0" fontId="17" fillId="2" borderId="3" xfId="0" applyFont="1" applyFill="1" applyBorder="1" applyAlignment="1" applyProtection="1">
      <alignment horizontal="center" vertical="center"/>
      <protection locked="0"/>
    </xf>
    <xf numFmtId="0" fontId="17" fillId="2" borderId="4" xfId="0" applyFont="1" applyFill="1" applyBorder="1" applyAlignment="1" applyProtection="1">
      <alignment horizontal="center" vertical="center"/>
      <protection locked="0"/>
    </xf>
    <xf numFmtId="0" fontId="13" fillId="4" borderId="2" xfId="0" applyFont="1" applyFill="1" applyBorder="1" applyAlignment="1">
      <alignment horizontal="left" vertical="center"/>
    </xf>
    <xf numFmtId="0" fontId="13" fillId="4" borderId="3" xfId="0" applyFont="1" applyFill="1" applyBorder="1" applyAlignment="1">
      <alignment horizontal="left" vertical="center"/>
    </xf>
    <xf numFmtId="0" fontId="12"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7" fillId="2" borderId="10" xfId="0" applyFont="1" applyFill="1" applyBorder="1" applyAlignment="1" applyProtection="1">
      <alignment horizontal="center" vertical="center" shrinkToFit="1"/>
      <protection locked="0"/>
    </xf>
    <xf numFmtId="0" fontId="12" fillId="4" borderId="0" xfId="0" applyFont="1" applyFill="1" applyAlignment="1">
      <alignment horizontal="left" vertical="top" wrapText="1"/>
    </xf>
    <xf numFmtId="0" fontId="54" fillId="4" borderId="0" xfId="0" applyFont="1" applyFill="1" applyAlignment="1">
      <alignment horizontal="left" vertical="center"/>
    </xf>
    <xf numFmtId="0" fontId="12" fillId="0" borderId="7"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5" fillId="3" borderId="16" xfId="0" applyFont="1" applyFill="1" applyBorder="1" applyAlignment="1" applyProtection="1">
      <alignment horizontal="center" vertical="center"/>
      <protection locked="0"/>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5" fillId="3" borderId="10" xfId="0" applyFont="1" applyFill="1" applyBorder="1" applyAlignment="1" applyProtection="1">
      <alignment horizontal="center" vertical="center"/>
      <protection locked="0"/>
    </xf>
    <xf numFmtId="0" fontId="3" fillId="0" borderId="21" xfId="0" applyFont="1" applyBorder="1" applyAlignment="1">
      <alignment horizontal="center" vertical="center"/>
    </xf>
    <xf numFmtId="0" fontId="0" fillId="7" borderId="5" xfId="0" applyFill="1" applyBorder="1" applyAlignment="1">
      <alignment horizontal="center" vertical="center"/>
    </xf>
    <xf numFmtId="0" fontId="17" fillId="2" borderId="11" xfId="0" applyFont="1" applyFill="1" applyBorder="1" applyAlignment="1" applyProtection="1">
      <alignment horizontal="center" vertical="center" shrinkToFit="1"/>
      <protection locked="0"/>
    </xf>
    <xf numFmtId="0" fontId="7" fillId="0" borderId="10" xfId="0" applyFont="1" applyBorder="1" applyAlignment="1">
      <alignment horizontal="right" vertical="center" shrinkToFit="1"/>
    </xf>
    <xf numFmtId="0" fontId="7" fillId="0" borderId="11" xfId="0" applyFont="1" applyBorder="1" applyAlignment="1">
      <alignment horizontal="right" vertical="center" shrinkToFit="1"/>
    </xf>
    <xf numFmtId="0" fontId="25" fillId="0" borderId="5" xfId="0" applyFont="1" applyBorder="1" applyAlignment="1">
      <alignment horizontal="center" vertical="center"/>
    </xf>
    <xf numFmtId="0" fontId="25" fillId="0" borderId="18" xfId="0" applyFont="1" applyBorder="1" applyAlignment="1">
      <alignment horizontal="center" vertical="center"/>
    </xf>
    <xf numFmtId="0" fontId="25" fillId="0" borderId="9" xfId="0" applyFont="1" applyBorder="1" applyAlignment="1">
      <alignment horizontal="center" vertical="center"/>
    </xf>
    <xf numFmtId="0" fontId="25" fillId="0" borderId="11" xfId="0" applyFont="1" applyBorder="1" applyAlignment="1">
      <alignment horizontal="center" vertical="center"/>
    </xf>
    <xf numFmtId="0" fontId="28" fillId="0" borderId="19" xfId="0" applyFont="1" applyBorder="1" applyAlignment="1">
      <alignment horizontal="center" vertical="center"/>
    </xf>
    <xf numFmtId="0" fontId="28" fillId="0" borderId="21" xfId="0" applyFont="1" applyBorder="1" applyAlignment="1">
      <alignment horizontal="center" vertical="center"/>
    </xf>
    <xf numFmtId="0" fontId="28" fillId="0" borderId="20" xfId="0" applyFont="1" applyBorder="1" applyAlignment="1">
      <alignment horizontal="center" vertical="center"/>
    </xf>
    <xf numFmtId="0" fontId="27" fillId="0" borderId="9"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59" xfId="0" applyFont="1" applyBorder="1" applyAlignment="1">
      <alignment horizontal="center" vertical="center" shrinkToFit="1"/>
    </xf>
    <xf numFmtId="0" fontId="19" fillId="0" borderId="60" xfId="0" applyFont="1" applyBorder="1" applyAlignment="1">
      <alignment horizontal="center" vertical="center" shrinkToFit="1"/>
    </xf>
    <xf numFmtId="0" fontId="19" fillId="0" borderId="61"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13" xfId="0" applyFont="1" applyBorder="1" applyAlignment="1">
      <alignment horizontal="center" vertical="center" shrinkToFit="1"/>
    </xf>
    <xf numFmtId="0" fontId="25" fillId="0" borderId="14" xfId="0" applyFont="1" applyBorder="1" applyAlignment="1">
      <alignment horizontal="center" vertical="center" shrinkToFit="1"/>
    </xf>
    <xf numFmtId="0" fontId="24" fillId="0" borderId="1" xfId="0" applyFont="1" applyBorder="1" applyAlignment="1">
      <alignment horizontal="left"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10" xfId="0" applyFont="1" applyBorder="1" applyAlignment="1">
      <alignment horizontal="center" vertical="center" shrinkToFit="1"/>
    </xf>
    <xf numFmtId="0" fontId="28" fillId="0" borderId="0" xfId="0" applyFont="1" applyBorder="1" applyAlignment="1" applyProtection="1">
      <alignment horizontal="center" vertical="center" wrapText="1"/>
    </xf>
    <xf numFmtId="0" fontId="31" fillId="0" borderId="0" xfId="0" applyFont="1" applyAlignment="1">
      <alignment horizontal="center" vertical="center"/>
    </xf>
    <xf numFmtId="0" fontId="25" fillId="0" borderId="7" xfId="0" applyFont="1" applyBorder="1" applyAlignment="1" applyProtection="1">
      <alignment horizontal="left" vertical="center" shrinkToFit="1"/>
    </xf>
    <xf numFmtId="0" fontId="25" fillId="0" borderId="10" xfId="0" applyFont="1" applyBorder="1" applyAlignment="1" applyProtection="1">
      <alignment horizontal="left" vertical="center" shrinkToFit="1"/>
    </xf>
    <xf numFmtId="0" fontId="28" fillId="0" borderId="0" xfId="0" applyFont="1" applyBorder="1" applyAlignment="1" applyProtection="1">
      <alignment horizontal="center" vertical="center"/>
    </xf>
    <xf numFmtId="0" fontId="25" fillId="0" borderId="5"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1" xfId="0" applyFont="1" applyBorder="1" applyAlignment="1">
      <alignment horizontal="center" vertical="center" wrapTex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5" fillId="0" borderId="15" xfId="0" applyFont="1" applyBorder="1" applyAlignment="1">
      <alignment horizontal="left" vertical="center" shrinkToFit="1"/>
    </xf>
    <xf numFmtId="0" fontId="25" fillId="0" borderId="16" xfId="0" applyFont="1" applyBorder="1" applyAlignment="1">
      <alignment horizontal="left" vertical="center" shrinkToFit="1"/>
    </xf>
    <xf numFmtId="0" fontId="25" fillId="0" borderId="17" xfId="0" applyFont="1" applyBorder="1" applyAlignment="1">
      <alignment horizontal="left" vertical="center" shrinkToFit="1"/>
    </xf>
    <xf numFmtId="0" fontId="24" fillId="0" borderId="7" xfId="0" applyFont="1" applyBorder="1" applyAlignment="1" applyProtection="1">
      <alignment horizontal="center" vertical="center"/>
    </xf>
    <xf numFmtId="0" fontId="24" fillId="0" borderId="10" xfId="0" applyFont="1" applyBorder="1" applyAlignment="1" applyProtection="1">
      <alignment horizontal="center" vertical="center"/>
    </xf>
    <xf numFmtId="0" fontId="25" fillId="0" borderId="0" xfId="0" applyFont="1" applyBorder="1" applyAlignment="1" applyProtection="1">
      <alignment horizontal="left" vertical="center" shrinkToFit="1"/>
    </xf>
    <xf numFmtId="0" fontId="39" fillId="0" borderId="2" xfId="0" applyFont="1" applyBorder="1" applyAlignment="1">
      <alignment horizontal="left" vertical="center" wrapText="1" shrinkToFit="1"/>
    </xf>
    <xf numFmtId="0" fontId="39" fillId="0" borderId="3" xfId="0" applyFont="1" applyBorder="1" applyAlignment="1">
      <alignment horizontal="left" vertical="center" wrapText="1" shrinkToFi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21" fillId="0" borderId="0" xfId="0" applyFont="1" applyAlignment="1">
      <alignment horizontal="left" vertical="center" shrinkToFi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8" fillId="0" borderId="2" xfId="0" applyFont="1" applyBorder="1" applyAlignment="1">
      <alignment horizontal="left" vertical="center" wrapText="1" shrinkToFit="1"/>
    </xf>
    <xf numFmtId="0" fontId="28" fillId="0" borderId="3" xfId="0" applyFont="1" applyBorder="1" applyAlignment="1">
      <alignment horizontal="left" vertical="center" wrapText="1" shrinkToFit="1"/>
    </xf>
    <xf numFmtId="3" fontId="28" fillId="0" borderId="3" xfId="0" applyNumberFormat="1" applyFont="1" applyBorder="1" applyAlignment="1">
      <alignment horizontal="center" vertical="center" shrinkToFit="1"/>
    </xf>
    <xf numFmtId="176" fontId="52" fillId="0" borderId="0" xfId="0" applyNumberFormat="1" applyFont="1" applyAlignment="1">
      <alignment horizontal="right" vertical="center"/>
    </xf>
    <xf numFmtId="181" fontId="52" fillId="0" borderId="0" xfId="0" applyNumberFormat="1" applyFont="1" applyAlignment="1">
      <alignment horizontal="left" vertical="center"/>
    </xf>
    <xf numFmtId="0" fontId="25" fillId="0" borderId="12" xfId="0" applyFont="1" applyBorder="1" applyAlignment="1">
      <alignment horizontal="left" vertical="center" shrinkToFit="1"/>
    </xf>
    <xf numFmtId="0" fontId="25" fillId="0" borderId="13" xfId="0" applyFont="1" applyBorder="1" applyAlignment="1">
      <alignment horizontal="left" vertical="center" shrinkToFit="1"/>
    </xf>
    <xf numFmtId="0" fontId="25" fillId="0" borderId="14" xfId="0" applyFont="1" applyBorder="1" applyAlignment="1">
      <alignment horizontal="left" vertical="center" shrinkToFi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10" xfId="0" applyFont="1" applyBorder="1" applyAlignment="1">
      <alignment horizontal="center" vertical="center"/>
    </xf>
    <xf numFmtId="0" fontId="28" fillId="0" borderId="15" xfId="0" applyFont="1" applyBorder="1" applyAlignment="1">
      <alignment horizontal="center" vertical="center" shrinkToFit="1"/>
    </xf>
    <xf numFmtId="0" fontId="28" fillId="0" borderId="16" xfId="0" applyFont="1" applyBorder="1" applyAlignment="1">
      <alignment horizontal="center" vertical="center" shrinkToFit="1"/>
    </xf>
    <xf numFmtId="0" fontId="28" fillId="0" borderId="17"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4" xfId="0" applyFont="1" applyBorder="1" applyAlignment="1">
      <alignment horizontal="center" vertical="center" shrinkToFi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4" xfId="0" applyFont="1" applyBorder="1" applyAlignment="1">
      <alignment horizontal="center" vertical="center" shrinkToFit="1"/>
    </xf>
    <xf numFmtId="0" fontId="28" fillId="0" borderId="15" xfId="0" applyFont="1" applyBorder="1" applyAlignment="1">
      <alignment horizontal="center" vertical="center"/>
    </xf>
    <xf numFmtId="0" fontId="28" fillId="0" borderId="17"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40" fillId="0" borderId="12" xfId="0" applyFont="1" applyBorder="1" applyAlignment="1">
      <alignment horizontal="center" vertical="center" shrinkToFit="1"/>
    </xf>
    <xf numFmtId="0" fontId="40" fillId="0" borderId="13" xfId="0" applyFont="1" applyBorder="1" applyAlignment="1">
      <alignment horizontal="center" vertical="center" shrinkToFit="1"/>
    </xf>
    <xf numFmtId="0" fontId="40" fillId="0" borderId="14"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14" xfId="0" applyFont="1" applyBorder="1" applyAlignment="1">
      <alignment horizontal="center" vertical="center" shrinkToFit="1"/>
    </xf>
    <xf numFmtId="0" fontId="25" fillId="0" borderId="2" xfId="0" applyFont="1" applyBorder="1" applyAlignment="1">
      <alignment horizontal="center" vertical="center"/>
    </xf>
    <xf numFmtId="0" fontId="25" fillId="0" borderId="4" xfId="0" applyFont="1" applyBorder="1" applyAlignment="1">
      <alignment horizontal="center" vertical="center"/>
    </xf>
    <xf numFmtId="0" fontId="25" fillId="0" borderId="3" xfId="0" applyFont="1" applyBorder="1" applyAlignment="1">
      <alignment horizontal="center" vertical="center"/>
    </xf>
    <xf numFmtId="0" fontId="25" fillId="0" borderId="8" xfId="0" applyFont="1" applyBorder="1" applyAlignment="1">
      <alignment horizontal="center" vertical="center"/>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19" fillId="8" borderId="3" xfId="0" applyFont="1" applyFill="1" applyBorder="1" applyAlignment="1">
      <alignment horizontal="center" vertical="center"/>
    </xf>
    <xf numFmtId="0" fontId="19" fillId="8" borderId="4" xfId="0" applyFont="1" applyFill="1" applyBorder="1" applyAlignment="1">
      <alignment horizontal="center" vertical="center"/>
    </xf>
    <xf numFmtId="0" fontId="28" fillId="0" borderId="0" xfId="0" applyFont="1" applyAlignment="1" applyProtection="1">
      <alignment horizontal="right" vertical="center"/>
    </xf>
    <xf numFmtId="0" fontId="30" fillId="0" borderId="0" xfId="0" applyFont="1" applyAlignment="1" applyProtection="1">
      <alignment horizontal="center" vertical="center"/>
    </xf>
    <xf numFmtId="0" fontId="24" fillId="0" borderId="6" xfId="0" applyFont="1" applyBorder="1" applyAlignment="1" applyProtection="1">
      <alignment horizontal="center" vertical="center"/>
    </xf>
    <xf numFmtId="0" fontId="24" fillId="0" borderId="8" xfId="0" applyFont="1" applyBorder="1" applyAlignment="1" applyProtection="1">
      <alignment horizontal="center" vertical="center"/>
    </xf>
    <xf numFmtId="0" fontId="25" fillId="0" borderId="12" xfId="0" applyFont="1" applyBorder="1" applyAlignment="1" applyProtection="1">
      <alignment horizontal="center" vertical="center"/>
    </xf>
    <xf numFmtId="0" fontId="25" fillId="0" borderId="14" xfId="0" applyFont="1" applyBorder="1" applyAlignment="1" applyProtection="1">
      <alignment horizontal="center" vertical="center"/>
    </xf>
    <xf numFmtId="0" fontId="25" fillId="0" borderId="10" xfId="0" applyFont="1" applyBorder="1" applyAlignment="1" applyProtection="1">
      <alignment horizontal="center" vertical="center"/>
    </xf>
    <xf numFmtId="0" fontId="28" fillId="0" borderId="2" xfId="0" applyFont="1" applyBorder="1" applyAlignment="1" applyProtection="1">
      <alignment horizontal="center" vertical="center"/>
    </xf>
    <xf numFmtId="0" fontId="28" fillId="0" borderId="4" xfId="0" applyFont="1" applyBorder="1" applyAlignment="1" applyProtection="1">
      <alignment horizontal="center" vertical="center"/>
    </xf>
    <xf numFmtId="0" fontId="25" fillId="0" borderId="3" xfId="0" applyFont="1" applyBorder="1" applyAlignment="1" applyProtection="1">
      <alignment horizontal="center" vertical="center"/>
    </xf>
    <xf numFmtId="0" fontId="28" fillId="0" borderId="2" xfId="0" applyFont="1" applyBorder="1" applyAlignment="1" applyProtection="1">
      <alignment horizontal="center" vertical="center" wrapText="1"/>
    </xf>
    <xf numFmtId="0" fontId="28" fillId="0" borderId="3" xfId="0" applyFont="1" applyBorder="1" applyAlignment="1" applyProtection="1">
      <alignment horizontal="center" vertical="center" wrapText="1"/>
    </xf>
    <xf numFmtId="0" fontId="28" fillId="0" borderId="3" xfId="0" applyFont="1" applyBorder="1" applyAlignment="1" applyProtection="1">
      <alignment horizontal="left" vertical="center"/>
    </xf>
    <xf numFmtId="0" fontId="24" fillId="0" borderId="15" xfId="0" applyFont="1" applyBorder="1" applyAlignment="1" applyProtection="1">
      <alignment horizontal="center" vertical="center" shrinkToFit="1"/>
    </xf>
    <xf numFmtId="0" fontId="24" fillId="0" borderId="16" xfId="0" applyFont="1" applyBorder="1" applyAlignment="1" applyProtection="1">
      <alignment horizontal="center" vertical="center" shrinkToFit="1"/>
    </xf>
    <xf numFmtId="0" fontId="24" fillId="0" borderId="17" xfId="0" applyFont="1" applyBorder="1" applyAlignment="1" applyProtection="1">
      <alignment horizontal="center" vertical="center" shrinkToFit="1"/>
    </xf>
    <xf numFmtId="0" fontId="30" fillId="0" borderId="12" xfId="0" applyFont="1" applyBorder="1" applyAlignment="1" applyProtection="1">
      <alignment horizontal="center" vertical="center" shrinkToFit="1"/>
    </xf>
    <xf numFmtId="0" fontId="30" fillId="0" borderId="13"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24" fillId="0" borderId="9" xfId="0" applyFont="1" applyBorder="1" applyAlignment="1" applyProtection="1">
      <alignment horizontal="center" vertical="center"/>
    </xf>
    <xf numFmtId="0" fontId="24" fillId="0" borderId="11" xfId="0" applyFont="1" applyBorder="1" applyAlignment="1" applyProtection="1">
      <alignment horizontal="center" vertical="center"/>
    </xf>
    <xf numFmtId="0" fontId="22" fillId="0" borderId="2" xfId="0" applyFont="1" applyBorder="1" applyAlignment="1" applyProtection="1">
      <alignment horizontal="right" vertical="center" shrinkToFit="1"/>
    </xf>
    <xf numFmtId="0" fontId="22" fillId="0" borderId="3" xfId="0" applyFont="1" applyBorder="1" applyAlignment="1" applyProtection="1">
      <alignment horizontal="right" vertical="center" shrinkToFit="1"/>
    </xf>
    <xf numFmtId="0" fontId="28" fillId="0" borderId="4" xfId="0" applyFont="1" applyBorder="1" applyAlignment="1" applyProtection="1">
      <alignment horizontal="center" vertical="center" wrapText="1"/>
    </xf>
    <xf numFmtId="0" fontId="22" fillId="0" borderId="2" xfId="0" applyFont="1" applyBorder="1" applyAlignment="1" applyProtection="1">
      <alignment horizontal="right" vertical="center" wrapText="1"/>
    </xf>
    <xf numFmtId="0" fontId="22" fillId="0" borderId="3" xfId="0" applyFont="1" applyBorder="1" applyAlignment="1" applyProtection="1">
      <alignment horizontal="right" vertical="center" wrapText="1"/>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5" fillId="0" borderId="2" xfId="0" applyFont="1" applyBorder="1" applyAlignment="1" applyProtection="1">
      <alignment horizontal="center" vertical="center" shrinkToFit="1"/>
    </xf>
    <xf numFmtId="0" fontId="25" fillId="0" borderId="3" xfId="0" applyFont="1" applyBorder="1" applyAlignment="1" applyProtection="1">
      <alignment horizontal="center" vertical="center" shrinkToFit="1"/>
    </xf>
    <xf numFmtId="0" fontId="28" fillId="0" borderId="3" xfId="0" applyFont="1" applyBorder="1" applyAlignment="1" applyProtection="1">
      <alignment horizontal="center" vertical="center"/>
    </xf>
    <xf numFmtId="0" fontId="28" fillId="0" borderId="3" xfId="0" applyFont="1" applyBorder="1" applyAlignment="1" applyProtection="1">
      <alignment vertical="center"/>
    </xf>
    <xf numFmtId="0" fontId="25" fillId="0" borderId="2" xfId="0" applyNumberFormat="1" applyFont="1" applyBorder="1" applyAlignment="1" applyProtection="1">
      <alignment horizontal="center" vertical="center" shrinkToFit="1"/>
      <protection hidden="1"/>
    </xf>
    <xf numFmtId="0" fontId="25" fillId="0" borderId="3" xfId="0" applyNumberFormat="1" applyFont="1" applyBorder="1" applyAlignment="1" applyProtection="1">
      <alignment horizontal="center" vertical="center" shrinkToFit="1"/>
      <protection hidden="1"/>
    </xf>
    <xf numFmtId="0" fontId="40" fillId="0" borderId="9" xfId="0" applyFont="1" applyBorder="1" applyAlignment="1">
      <alignment horizontal="left" vertical="center" shrinkToFit="1"/>
    </xf>
    <xf numFmtId="0" fontId="40" fillId="0" borderId="10" xfId="0" applyFont="1" applyBorder="1" applyAlignment="1">
      <alignment horizontal="left" vertical="center" shrinkToFit="1"/>
    </xf>
    <xf numFmtId="0" fontId="28" fillId="0" borderId="3" xfId="0" applyFont="1" applyBorder="1" applyAlignment="1">
      <alignment horizontal="left" vertical="center"/>
    </xf>
    <xf numFmtId="0" fontId="22" fillId="0" borderId="9" xfId="0" applyFont="1" applyBorder="1" applyAlignment="1">
      <alignment horizontal="center" vertical="center"/>
    </xf>
    <xf numFmtId="0" fontId="22" fillId="0" borderId="1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51" fillId="0" borderId="0" xfId="0" applyFont="1" applyAlignment="1" applyProtection="1">
      <alignment horizontal="center" vertical="center"/>
    </xf>
    <xf numFmtId="0" fontId="19" fillId="0" borderId="0" xfId="0" applyFont="1" applyAlignment="1">
      <alignment horizontal="center" vertical="center"/>
    </xf>
    <xf numFmtId="0" fontId="18" fillId="0" borderId="0" xfId="0" applyFont="1" applyBorder="1" applyAlignment="1">
      <alignment horizontal="center"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29" fillId="0" borderId="3" xfId="0" applyFont="1" applyBorder="1" applyAlignment="1">
      <alignment horizontal="center" vertical="center"/>
    </xf>
    <xf numFmtId="0" fontId="18" fillId="0" borderId="3" xfId="0" applyFont="1" applyBorder="1" applyAlignment="1">
      <alignment horizontal="center" vertical="center"/>
    </xf>
    <xf numFmtId="0" fontId="25" fillId="0" borderId="15" xfId="0" applyFont="1" applyBorder="1" applyAlignment="1">
      <alignment horizontal="center" vertical="center" shrinkToFit="1"/>
    </xf>
    <xf numFmtId="0" fontId="25" fillId="0" borderId="16" xfId="0" applyFont="1" applyBorder="1" applyAlignment="1">
      <alignment horizontal="center" vertical="center" shrinkToFit="1"/>
    </xf>
    <xf numFmtId="0" fontId="25" fillId="0" borderId="17" xfId="0" applyFont="1" applyBorder="1" applyAlignment="1">
      <alignment horizontal="center" vertical="center" shrinkToFit="1"/>
    </xf>
    <xf numFmtId="0" fontId="22" fillId="0" borderId="9" xfId="0" applyFont="1" applyBorder="1" applyAlignment="1">
      <alignment horizontal="center" vertical="center" wrapText="1"/>
    </xf>
    <xf numFmtId="0" fontId="22" fillId="0" borderId="11" xfId="0" applyFont="1" applyBorder="1" applyAlignment="1">
      <alignment horizontal="center" vertical="center" wrapText="1"/>
    </xf>
    <xf numFmtId="0" fontId="30" fillId="0" borderId="12" xfId="0" applyFont="1" applyBorder="1" applyAlignment="1">
      <alignment horizontal="center" vertical="center" shrinkToFit="1"/>
    </xf>
    <xf numFmtId="0" fontId="30" fillId="0" borderId="13" xfId="0" applyFont="1" applyBorder="1" applyAlignment="1">
      <alignment horizontal="center" vertical="center" shrinkToFit="1"/>
    </xf>
    <xf numFmtId="0" fontId="30" fillId="0" borderId="14" xfId="0" applyFont="1" applyBorder="1" applyAlignment="1">
      <alignment horizontal="center" vertical="center" shrinkToFi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2" fillId="0" borderId="5" xfId="0" applyFont="1" applyBorder="1" applyAlignment="1">
      <alignment horizontal="center" vertical="center"/>
    </xf>
    <xf numFmtId="0" fontId="22" fillId="0" borderId="18" xfId="0" applyFont="1" applyBorder="1" applyAlignment="1">
      <alignment horizontal="center" vertical="center"/>
    </xf>
    <xf numFmtId="0" fontId="29" fillId="0" borderId="13" xfId="0" applyFont="1" applyBorder="1" applyAlignment="1">
      <alignment horizontal="center" vertical="center" shrinkToFit="1"/>
    </xf>
    <xf numFmtId="0" fontId="29" fillId="0" borderId="14" xfId="0" applyFont="1" applyBorder="1" applyAlignment="1">
      <alignment horizontal="center" vertical="center" shrinkToFit="1"/>
    </xf>
    <xf numFmtId="0" fontId="22" fillId="0" borderId="3" xfId="0" applyFont="1" applyBorder="1" applyAlignment="1">
      <alignment horizontal="right" vertical="center"/>
    </xf>
    <xf numFmtId="0" fontId="24" fillId="4" borderId="30" xfId="0" applyFont="1" applyFill="1" applyBorder="1" applyAlignment="1">
      <alignment horizontal="right" vertical="center"/>
    </xf>
    <xf numFmtId="0" fontId="24" fillId="4" borderId="31" xfId="0" applyFont="1" applyFill="1" applyBorder="1" applyAlignment="1">
      <alignment horizontal="right" vertical="center"/>
    </xf>
    <xf numFmtId="177" fontId="44" fillId="4" borderId="0" xfId="0" applyNumberFormat="1" applyFont="1" applyFill="1" applyAlignment="1">
      <alignment horizontal="center" vertical="center" shrinkToFit="1"/>
    </xf>
    <xf numFmtId="0" fontId="0" fillId="4" borderId="32" xfId="0" applyFill="1" applyBorder="1" applyAlignment="1">
      <alignment horizontal="left" vertical="center" wrapText="1"/>
    </xf>
    <xf numFmtId="0" fontId="0" fillId="4" borderId="0" xfId="0" applyFill="1" applyBorder="1" applyAlignment="1">
      <alignment horizontal="left" vertical="center" wrapText="1"/>
    </xf>
    <xf numFmtId="179" fontId="41" fillId="4" borderId="34" xfId="0" applyNumberFormat="1" applyFont="1" applyFill="1" applyBorder="1" applyAlignment="1">
      <alignment horizontal="center" vertical="center" shrinkToFit="1"/>
    </xf>
    <xf numFmtId="0" fontId="23" fillId="4" borderId="29" xfId="0" applyFont="1" applyFill="1" applyBorder="1" applyAlignment="1" applyProtection="1">
      <alignment horizontal="center" vertical="center" shrinkToFit="1"/>
      <protection locked="0"/>
    </xf>
    <xf numFmtId="0" fontId="23" fillId="4" borderId="30" xfId="0" applyFont="1" applyFill="1" applyBorder="1" applyAlignment="1" applyProtection="1">
      <alignment horizontal="center" vertical="center" shrinkToFit="1"/>
      <protection locked="0"/>
    </xf>
    <xf numFmtId="0" fontId="23" fillId="4" borderId="31" xfId="0" applyFont="1" applyFill="1" applyBorder="1" applyAlignment="1" applyProtection="1">
      <alignment horizontal="center" vertical="center" shrinkToFit="1"/>
      <protection locked="0"/>
    </xf>
    <xf numFmtId="0" fontId="23" fillId="4" borderId="36" xfId="0" applyFont="1" applyFill="1" applyBorder="1" applyAlignment="1" applyProtection="1">
      <alignment horizontal="center" vertical="center" shrinkToFit="1"/>
      <protection locked="0"/>
    </xf>
    <xf numFmtId="0" fontId="23" fillId="4" borderId="34" xfId="0" applyFont="1" applyFill="1" applyBorder="1" applyAlignment="1" applyProtection="1">
      <alignment horizontal="center" vertical="center" shrinkToFit="1"/>
      <protection locked="0"/>
    </xf>
    <xf numFmtId="0" fontId="23" fillId="4" borderId="37" xfId="0" applyFont="1" applyFill="1" applyBorder="1" applyAlignment="1" applyProtection="1">
      <alignment horizontal="center" vertical="center" shrinkToFit="1"/>
      <protection locked="0"/>
    </xf>
    <xf numFmtId="180" fontId="21" fillId="4" borderId="30" xfId="0" applyNumberFormat="1" applyFont="1" applyFill="1" applyBorder="1" applyAlignment="1">
      <alignment horizontal="center" vertical="center"/>
    </xf>
    <xf numFmtId="180" fontId="21" fillId="4" borderId="34" xfId="0" applyNumberFormat="1" applyFont="1" applyFill="1" applyBorder="1" applyAlignment="1">
      <alignment horizontal="center" vertical="center"/>
    </xf>
    <xf numFmtId="0" fontId="18" fillId="4" borderId="29" xfId="0" applyFont="1" applyFill="1" applyBorder="1" applyAlignment="1">
      <alignment horizontal="center" vertical="center"/>
    </xf>
    <xf numFmtId="0" fontId="18" fillId="4" borderId="30" xfId="0" applyFont="1" applyFill="1" applyBorder="1" applyAlignment="1">
      <alignment horizontal="center" vertical="center"/>
    </xf>
    <xf numFmtId="0" fontId="18" fillId="4" borderId="36" xfId="0" applyFont="1" applyFill="1" applyBorder="1" applyAlignment="1">
      <alignment horizontal="center" vertical="center"/>
    </xf>
    <xf numFmtId="0" fontId="18" fillId="4" borderId="34" xfId="0" applyFont="1" applyFill="1" applyBorder="1" applyAlignment="1">
      <alignment horizontal="center" vertical="center"/>
    </xf>
    <xf numFmtId="0" fontId="21" fillId="4" borderId="31" xfId="0" applyFont="1" applyFill="1" applyBorder="1" applyAlignment="1">
      <alignment horizontal="center" vertical="center"/>
    </xf>
    <xf numFmtId="0" fontId="21" fillId="4" borderId="37" xfId="0" applyFont="1" applyFill="1" applyBorder="1" applyAlignment="1">
      <alignment horizontal="center" vertical="center"/>
    </xf>
    <xf numFmtId="0" fontId="42" fillId="4" borderId="35" xfId="0" applyFont="1" applyFill="1" applyBorder="1" applyAlignment="1">
      <alignment horizontal="center" vertical="center" textRotation="255"/>
    </xf>
    <xf numFmtId="0" fontId="42" fillId="4" borderId="38" xfId="0" applyFont="1" applyFill="1" applyBorder="1" applyAlignment="1">
      <alignment horizontal="center" vertical="center" textRotation="255"/>
    </xf>
    <xf numFmtId="0" fontId="20" fillId="4" borderId="29" xfId="0" applyFont="1" applyFill="1" applyBorder="1" applyAlignment="1">
      <alignment horizontal="center" vertical="top" textRotation="255"/>
    </xf>
    <xf numFmtId="0" fontId="20" fillId="4" borderId="31" xfId="0" applyFont="1" applyFill="1" applyBorder="1" applyAlignment="1">
      <alignment horizontal="center" vertical="top" textRotation="255"/>
    </xf>
    <xf numFmtId="0" fontId="20" fillId="4" borderId="36" xfId="0" applyFont="1" applyFill="1" applyBorder="1" applyAlignment="1">
      <alignment horizontal="center" vertical="top" textRotation="255"/>
    </xf>
    <xf numFmtId="0" fontId="20" fillId="4" borderId="37" xfId="0" applyFont="1" applyFill="1" applyBorder="1" applyAlignment="1">
      <alignment horizontal="center" vertical="top" textRotation="255"/>
    </xf>
    <xf numFmtId="0" fontId="28" fillId="4" borderId="19"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49" fillId="4" borderId="1" xfId="0" applyFont="1" applyFill="1" applyBorder="1" applyAlignment="1">
      <alignment horizontal="center" vertical="center" wrapText="1"/>
    </xf>
    <xf numFmtId="0" fontId="49" fillId="4" borderId="41" xfId="0" applyFont="1" applyFill="1" applyBorder="1" applyAlignment="1">
      <alignment horizontal="center" vertical="center" wrapText="1"/>
    </xf>
    <xf numFmtId="0" fontId="39" fillId="4" borderId="1" xfId="0" applyFont="1" applyFill="1" applyBorder="1" applyAlignment="1">
      <alignment horizontal="center" vertical="center" wrapText="1"/>
    </xf>
    <xf numFmtId="0" fontId="39" fillId="4" borderId="41" xfId="0" applyFont="1" applyFill="1" applyBorder="1" applyAlignment="1">
      <alignment horizontal="center" vertical="center" wrapText="1"/>
    </xf>
    <xf numFmtId="0" fontId="62" fillId="4" borderId="0" xfId="0" applyFont="1" applyFill="1" applyAlignment="1">
      <alignment horizontal="left" wrapText="1"/>
    </xf>
    <xf numFmtId="0" fontId="48" fillId="4" borderId="0" xfId="0" applyFont="1" applyFill="1" applyAlignment="1">
      <alignment horizontal="left" wrapText="1"/>
    </xf>
    <xf numFmtId="0" fontId="48" fillId="4" borderId="33" xfId="0" applyFont="1" applyFill="1" applyBorder="1" applyAlignment="1">
      <alignment horizontal="left" wrapText="1"/>
    </xf>
    <xf numFmtId="0" fontId="48" fillId="4" borderId="0" xfId="0" applyFont="1" applyFill="1" applyAlignment="1">
      <alignment horizontal="left" vertical="center" wrapText="1"/>
    </xf>
    <xf numFmtId="0" fontId="48" fillId="4" borderId="33" xfId="0" applyFont="1" applyFill="1" applyBorder="1" applyAlignment="1">
      <alignment horizontal="left" vertical="center" wrapText="1"/>
    </xf>
    <xf numFmtId="0" fontId="62" fillId="4" borderId="0" xfId="0" applyFont="1" applyFill="1" applyAlignment="1">
      <alignment vertical="center" wrapText="1"/>
    </xf>
    <xf numFmtId="0" fontId="48" fillId="4" borderId="0" xfId="0" applyFont="1" applyFill="1">
      <alignment vertical="center"/>
    </xf>
    <xf numFmtId="0" fontId="48" fillId="4" borderId="33" xfId="0" applyFont="1" applyFill="1" applyBorder="1">
      <alignment vertical="center"/>
    </xf>
    <xf numFmtId="0" fontId="49" fillId="4" borderId="0" xfId="0" applyFont="1" applyFill="1" applyAlignment="1">
      <alignment horizontal="center" vertical="center" wrapText="1"/>
    </xf>
    <xf numFmtId="0" fontId="63" fillId="4" borderId="0" xfId="0" applyFont="1" applyFill="1">
      <alignment vertical="center"/>
    </xf>
    <xf numFmtId="0" fontId="63" fillId="4" borderId="33" xfId="0" applyFont="1" applyFill="1" applyBorder="1">
      <alignment vertical="center"/>
    </xf>
    <xf numFmtId="0" fontId="39" fillId="2" borderId="29" xfId="0" applyFont="1" applyFill="1" applyBorder="1" applyAlignment="1">
      <alignment horizontal="left" vertical="center" wrapText="1"/>
    </xf>
    <xf numFmtId="0" fontId="39" fillId="2" borderId="30" xfId="0" applyFont="1" applyFill="1" applyBorder="1" applyAlignment="1">
      <alignment horizontal="left" vertical="center" wrapText="1"/>
    </xf>
    <xf numFmtId="0" fontId="39" fillId="2" borderId="31" xfId="0" applyFont="1" applyFill="1" applyBorder="1" applyAlignment="1">
      <alignment horizontal="left" vertical="center" wrapText="1"/>
    </xf>
    <xf numFmtId="0" fontId="39" fillId="2" borderId="32" xfId="0" applyFont="1" applyFill="1" applyBorder="1" applyAlignment="1">
      <alignment horizontal="left" vertical="center" wrapText="1"/>
    </xf>
    <xf numFmtId="0" fontId="39" fillId="2" borderId="0" xfId="0" applyFont="1" applyFill="1" applyAlignment="1">
      <alignment horizontal="left" vertical="center" wrapText="1"/>
    </xf>
    <xf numFmtId="0" fontId="39" fillId="2" borderId="33" xfId="0" applyFont="1" applyFill="1" applyBorder="1" applyAlignment="1">
      <alignment horizontal="left" vertical="center" wrapText="1"/>
    </xf>
    <xf numFmtId="0" fontId="39" fillId="2" borderId="36" xfId="0" applyFont="1" applyFill="1" applyBorder="1" applyAlignment="1">
      <alignment horizontal="left" vertical="center" wrapText="1"/>
    </xf>
    <xf numFmtId="0" fontId="39" fillId="2" borderId="34" xfId="0" applyFont="1" applyFill="1" applyBorder="1" applyAlignment="1">
      <alignment horizontal="left" vertical="center" wrapText="1"/>
    </xf>
    <xf numFmtId="0" fontId="39" fillId="2" borderId="37" xfId="0" applyFont="1" applyFill="1" applyBorder="1" applyAlignment="1">
      <alignment horizontal="left" vertical="center" wrapText="1"/>
    </xf>
    <xf numFmtId="0" fontId="26" fillId="4" borderId="1" xfId="0" applyFont="1" applyFill="1" applyBorder="1" applyAlignment="1">
      <alignment horizontal="center" vertical="center" wrapText="1"/>
    </xf>
    <xf numFmtId="0" fontId="26" fillId="4" borderId="41" xfId="0" applyFont="1" applyFill="1" applyBorder="1" applyAlignment="1">
      <alignment horizontal="center" vertical="center" wrapText="1"/>
    </xf>
    <xf numFmtId="0" fontId="26" fillId="4" borderId="34" xfId="0" applyFont="1" applyFill="1" applyBorder="1" applyAlignment="1">
      <alignment horizontal="left" vertical="center" wrapText="1"/>
    </xf>
    <xf numFmtId="0" fontId="27" fillId="0" borderId="29" xfId="0" applyFont="1" applyBorder="1" applyAlignment="1">
      <alignment horizontal="center" vertical="center"/>
    </xf>
    <xf numFmtId="0" fontId="27" fillId="0" borderId="31" xfId="0" applyFont="1" applyBorder="1" applyAlignment="1">
      <alignment horizontal="center" vertical="center"/>
    </xf>
    <xf numFmtId="0" fontId="27" fillId="0" borderId="36" xfId="0" applyFont="1" applyBorder="1" applyAlignment="1">
      <alignment horizontal="center" vertical="center"/>
    </xf>
    <xf numFmtId="0" fontId="27" fillId="0" borderId="37" xfId="0" applyFont="1" applyBorder="1" applyAlignment="1">
      <alignment horizontal="center" vertical="center"/>
    </xf>
    <xf numFmtId="0" fontId="43" fillId="0" borderId="52" xfId="0" applyFont="1" applyBorder="1" applyAlignment="1">
      <alignment horizontal="center" vertical="center"/>
    </xf>
    <xf numFmtId="0" fontId="43" fillId="0" borderId="53" xfId="0" applyFont="1" applyBorder="1" applyAlignment="1">
      <alignment horizontal="center" vertical="center"/>
    </xf>
    <xf numFmtId="0" fontId="43" fillId="0" borderId="54" xfId="0" applyFont="1" applyBorder="1" applyAlignment="1">
      <alignment horizontal="center" vertical="center"/>
    </xf>
    <xf numFmtId="0" fontId="29" fillId="0" borderId="52" xfId="0" applyFont="1" applyBorder="1" applyAlignment="1">
      <alignment horizontal="center" vertical="center"/>
    </xf>
    <xf numFmtId="0" fontId="29" fillId="0" borderId="53" xfId="0" applyFont="1" applyBorder="1" applyAlignment="1">
      <alignment horizontal="center" vertical="center"/>
    </xf>
    <xf numFmtId="0" fontId="43" fillId="0" borderId="55" xfId="0" applyFont="1" applyBorder="1" applyAlignment="1">
      <alignment horizontal="center" vertical="center"/>
    </xf>
    <xf numFmtId="0" fontId="43" fillId="0" borderId="47" xfId="0" applyFont="1" applyBorder="1" applyAlignment="1">
      <alignment horizontal="center" vertical="center"/>
    </xf>
    <xf numFmtId="0" fontId="43" fillId="0" borderId="56" xfId="0" applyFont="1" applyBorder="1" applyAlignment="1">
      <alignment horizontal="center" vertical="center"/>
    </xf>
    <xf numFmtId="0" fontId="29" fillId="0" borderId="55" xfId="0" applyFont="1" applyBorder="1" applyAlignment="1">
      <alignment horizontal="center" vertical="center"/>
    </xf>
    <xf numFmtId="0" fontId="29" fillId="0" borderId="47" xfId="0" applyFont="1" applyBorder="1" applyAlignment="1">
      <alignment horizontal="center" vertical="center"/>
    </xf>
    <xf numFmtId="0" fontId="23" fillId="0" borderId="49" xfId="0" applyFont="1" applyBorder="1" applyAlignment="1">
      <alignment horizontal="center" vertical="center"/>
    </xf>
    <xf numFmtId="0" fontId="23" fillId="0" borderId="50" xfId="0" applyFont="1" applyBorder="1" applyAlignment="1">
      <alignment horizontal="center" vertical="center"/>
    </xf>
    <xf numFmtId="0" fontId="23" fillId="0" borderId="49" xfId="0" applyFont="1" applyBorder="1" applyAlignment="1">
      <alignment horizontal="center" vertical="center" shrinkToFit="1"/>
    </xf>
    <xf numFmtId="0" fontId="23" fillId="0" borderId="51" xfId="0" applyFont="1" applyBorder="1" applyAlignment="1">
      <alignment horizontal="center" vertical="center" shrinkToFit="1"/>
    </xf>
    <xf numFmtId="0" fontId="23" fillId="0" borderId="50" xfId="0" applyFont="1" applyBorder="1" applyAlignment="1">
      <alignment horizontal="center" vertical="center" shrinkToFit="1"/>
    </xf>
    <xf numFmtId="0" fontId="24" fillId="0" borderId="0" xfId="0" applyFont="1" applyAlignment="1">
      <alignment horizontal="left" vertical="center" wrapText="1"/>
    </xf>
    <xf numFmtId="0" fontId="41" fillId="0" borderId="0" xfId="0" applyFont="1" applyAlignment="1">
      <alignment horizontal="left" vertical="center" wrapText="1"/>
    </xf>
    <xf numFmtId="0" fontId="64" fillId="0" borderId="0" xfId="0" applyFont="1" applyAlignment="1">
      <alignment horizontal="left" vertical="center"/>
    </xf>
    <xf numFmtId="0" fontId="30" fillId="0" borderId="0" xfId="0" applyFont="1" applyAlignment="1">
      <alignment horizontal="center" vertical="center"/>
    </xf>
    <xf numFmtId="0" fontId="41" fillId="0" borderId="0" xfId="0" applyFont="1" applyAlignment="1">
      <alignment horizontal="center" vertical="center"/>
    </xf>
    <xf numFmtId="0" fontId="23" fillId="0" borderId="0" xfId="0" applyFont="1" applyAlignment="1">
      <alignment horizontal="center" vertical="center"/>
    </xf>
    <xf numFmtId="0" fontId="27" fillId="0" borderId="30" xfId="0" applyFont="1" applyBorder="1" applyAlignment="1">
      <alignment horizontal="center" vertical="center"/>
    </xf>
    <xf numFmtId="0" fontId="27" fillId="0" borderId="34" xfId="0" applyFont="1" applyBorder="1" applyAlignment="1">
      <alignment horizontal="center" vertical="center"/>
    </xf>
    <xf numFmtId="0" fontId="53" fillId="0" borderId="0" xfId="0" applyFont="1" applyAlignment="1">
      <alignment horizontal="right" vertical="center"/>
    </xf>
    <xf numFmtId="0" fontId="53" fillId="0" borderId="0" xfId="0" applyFont="1" applyAlignment="1">
      <alignment horizontal="center" vertical="center"/>
    </xf>
    <xf numFmtId="0" fontId="25" fillId="0" borderId="0" xfId="0" applyFont="1" applyAlignment="1">
      <alignment horizontal="left" vertical="center" shrinkToFit="1"/>
    </xf>
    <xf numFmtId="0" fontId="20" fillId="0" borderId="0" xfId="0" applyFont="1" applyAlignment="1">
      <alignment horizontal="left" vertical="center"/>
    </xf>
    <xf numFmtId="0" fontId="27" fillId="0" borderId="0" xfId="0" applyFont="1" applyAlignment="1">
      <alignment horizontal="center" vertical="center"/>
    </xf>
    <xf numFmtId="0" fontId="52" fillId="0" borderId="32" xfId="0" applyFont="1" applyBorder="1" applyAlignment="1">
      <alignment horizontal="center" vertical="center"/>
    </xf>
    <xf numFmtId="0" fontId="52" fillId="0" borderId="0" xfId="0" applyFont="1" applyAlignment="1">
      <alignment horizontal="center" vertical="center"/>
    </xf>
    <xf numFmtId="0" fontId="52" fillId="0" borderId="33" xfId="0" applyFont="1" applyBorder="1" applyAlignment="1">
      <alignment horizontal="center" vertical="center"/>
    </xf>
    <xf numFmtId="0" fontId="52" fillId="0" borderId="0" xfId="0" applyFont="1" applyAlignment="1">
      <alignment horizontal="left" vertical="center"/>
    </xf>
    <xf numFmtId="0" fontId="25" fillId="0" borderId="0" xfId="0" applyFont="1" applyAlignment="1">
      <alignment horizontal="left" vertical="center"/>
    </xf>
    <xf numFmtId="0" fontId="28" fillId="0" borderId="29" xfId="0" applyFont="1" applyBorder="1" applyAlignment="1">
      <alignment horizontal="left" vertical="center" wrapText="1"/>
    </xf>
    <xf numFmtId="0" fontId="28" fillId="0" borderId="30" xfId="0" applyFont="1" applyBorder="1" applyAlignment="1">
      <alignment horizontal="left" vertical="center" wrapText="1"/>
    </xf>
    <xf numFmtId="0" fontId="28" fillId="0" borderId="31" xfId="0" applyFont="1" applyBorder="1" applyAlignment="1">
      <alignment horizontal="left" vertical="center" wrapText="1"/>
    </xf>
    <xf numFmtId="0" fontId="28" fillId="0" borderId="32" xfId="0" applyFont="1" applyBorder="1" applyAlignment="1">
      <alignment horizontal="left" vertical="center" wrapText="1"/>
    </xf>
    <xf numFmtId="0" fontId="28" fillId="0" borderId="0" xfId="0" applyFont="1" applyAlignment="1">
      <alignment horizontal="left" vertical="center" wrapText="1"/>
    </xf>
    <xf numFmtId="0" fontId="28" fillId="0" borderId="33" xfId="0" applyFont="1" applyBorder="1" applyAlignment="1">
      <alignment horizontal="left" vertical="center" wrapText="1"/>
    </xf>
    <xf numFmtId="0" fontId="28" fillId="0" borderId="36" xfId="0" applyFont="1" applyBorder="1" applyAlignment="1">
      <alignment horizontal="left" vertical="center" wrapText="1"/>
    </xf>
    <xf numFmtId="0" fontId="28" fillId="0" borderId="34" xfId="0" applyFont="1" applyBorder="1" applyAlignment="1">
      <alignment horizontal="left" vertical="center" wrapText="1"/>
    </xf>
    <xf numFmtId="0" fontId="28" fillId="0" borderId="37" xfId="0" applyFont="1" applyBorder="1" applyAlignment="1">
      <alignment horizontal="left" vertical="center" wrapText="1"/>
    </xf>
    <xf numFmtId="0" fontId="20" fillId="0" borderId="0" xfId="0" applyFont="1" applyAlignment="1">
      <alignment horizontal="right" vertical="center"/>
    </xf>
    <xf numFmtId="0" fontId="26" fillId="0" borderId="0" xfId="0" applyFont="1" applyAlignment="1">
      <alignment horizontal="right" vertical="center"/>
    </xf>
    <xf numFmtId="0" fontId="20" fillId="0" borderId="30" xfId="0" applyFont="1" applyBorder="1" applyAlignment="1">
      <alignment horizontal="right" vertical="center"/>
    </xf>
    <xf numFmtId="181" fontId="20" fillId="0" borderId="30" xfId="0" applyNumberFormat="1" applyFont="1" applyBorder="1" applyAlignment="1">
      <alignment horizontal="left" vertical="center"/>
    </xf>
    <xf numFmtId="181" fontId="20" fillId="0" borderId="31" xfId="0" applyNumberFormat="1" applyFont="1" applyBorder="1" applyAlignment="1">
      <alignment horizontal="left" vertical="center"/>
    </xf>
    <xf numFmtId="0" fontId="25" fillId="0" borderId="33" xfId="0" applyFont="1" applyBorder="1" applyAlignment="1">
      <alignment horizontal="left" vertical="center" shrinkToFit="1"/>
    </xf>
    <xf numFmtId="0" fontId="18" fillId="0" borderId="0" xfId="0" applyFont="1" applyAlignment="1">
      <alignment horizontal="center" vertical="center"/>
    </xf>
    <xf numFmtId="0" fontId="24" fillId="0" borderId="0" xfId="0" applyFont="1" applyAlignment="1">
      <alignment horizontal="right" vertical="center"/>
    </xf>
    <xf numFmtId="0" fontId="22" fillId="0" borderId="1" xfId="0" applyFont="1" applyBorder="1" applyAlignment="1">
      <alignment horizontal="center" vertical="center"/>
    </xf>
    <xf numFmtId="0" fontId="22" fillId="0" borderId="3"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2" xfId="0" applyFont="1" applyBorder="1" applyAlignment="1">
      <alignment horizontal="center" vertical="center" shrinkToFit="1"/>
    </xf>
    <xf numFmtId="0" fontId="28" fillId="0" borderId="0" xfId="0" applyFont="1">
      <alignment vertical="center"/>
    </xf>
    <xf numFmtId="0" fontId="0" fillId="5"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99CCFF"/>
      <color rgb="FFCCECFF"/>
      <color rgb="FFFFFF66"/>
      <color rgb="FFCCFFCC"/>
      <color rgb="FFFF7C80"/>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133350</xdr:colOff>
      <xdr:row>61</xdr:row>
      <xdr:rowOff>76201</xdr:rowOff>
    </xdr:from>
    <xdr:to>
      <xdr:col>17</xdr:col>
      <xdr:colOff>323850</xdr:colOff>
      <xdr:row>65</xdr:row>
      <xdr:rowOff>257175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10001250" y="20469226"/>
          <a:ext cx="190500" cy="229552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285750</xdr:colOff>
      <xdr:row>21</xdr:row>
      <xdr:rowOff>171450</xdr:rowOff>
    </xdr:from>
    <xdr:to>
      <xdr:col>10</xdr:col>
      <xdr:colOff>133350</xdr:colOff>
      <xdr:row>22</xdr:row>
      <xdr:rowOff>104775</xdr:rowOff>
    </xdr:to>
    <xdr:sp macro="" textlink="">
      <xdr:nvSpPr>
        <xdr:cNvPr id="2" name="AutoShape 13">
          <a:extLst>
            <a:ext uri="{FF2B5EF4-FFF2-40B4-BE49-F238E27FC236}">
              <a16:creationId xmlns:a16="http://schemas.microsoft.com/office/drawing/2014/main" id="{00000000-0008-0000-0400-000002000000}"/>
            </a:ext>
          </a:extLst>
        </xdr:cNvPr>
        <xdr:cNvSpPr>
          <a:spLocks noChangeArrowheads="1"/>
        </xdr:cNvSpPr>
      </xdr:nvSpPr>
      <xdr:spPr bwMode="auto">
        <a:xfrm>
          <a:off x="5724525" y="6257925"/>
          <a:ext cx="447675" cy="238125"/>
        </a:xfrm>
        <a:prstGeom prst="cube">
          <a:avLst>
            <a:gd name="adj" fmla="val 4762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142875</xdr:colOff>
      <xdr:row>8</xdr:row>
      <xdr:rowOff>38100</xdr:rowOff>
    </xdr:from>
    <xdr:to>
      <xdr:col>17</xdr:col>
      <xdr:colOff>66675</xdr:colOff>
      <xdr:row>8</xdr:row>
      <xdr:rowOff>190500</xdr:rowOff>
    </xdr:to>
    <xdr:sp macro="" textlink="">
      <xdr:nvSpPr>
        <xdr:cNvPr id="3" name="Rectangle 41">
          <a:extLst>
            <a:ext uri="{FF2B5EF4-FFF2-40B4-BE49-F238E27FC236}">
              <a16:creationId xmlns:a16="http://schemas.microsoft.com/office/drawing/2014/main" id="{00000000-0008-0000-0400-000003000000}"/>
            </a:ext>
          </a:extLst>
        </xdr:cNvPr>
        <xdr:cNvSpPr>
          <a:spLocks noChangeArrowheads="1"/>
        </xdr:cNvSpPr>
      </xdr:nvSpPr>
      <xdr:spPr bwMode="auto">
        <a:xfrm>
          <a:off x="1981200" y="2162175"/>
          <a:ext cx="8324850" cy="1524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457200</xdr:colOff>
      <xdr:row>9</xdr:row>
      <xdr:rowOff>152400</xdr:rowOff>
    </xdr:from>
    <xdr:to>
      <xdr:col>16</xdr:col>
      <xdr:colOff>57150</xdr:colOff>
      <xdr:row>13</xdr:row>
      <xdr:rowOff>66675</xdr:rowOff>
    </xdr:to>
    <xdr:grpSp>
      <xdr:nvGrpSpPr>
        <xdr:cNvPr id="4" name="Group 45">
          <a:extLst>
            <a:ext uri="{FF2B5EF4-FFF2-40B4-BE49-F238E27FC236}">
              <a16:creationId xmlns:a16="http://schemas.microsoft.com/office/drawing/2014/main" id="{00000000-0008-0000-0400-000004000000}"/>
            </a:ext>
          </a:extLst>
        </xdr:cNvPr>
        <xdr:cNvGrpSpPr>
          <a:grpSpLocks/>
        </xdr:cNvGrpSpPr>
      </xdr:nvGrpSpPr>
      <xdr:grpSpPr bwMode="auto">
        <a:xfrm>
          <a:off x="2171700" y="2486025"/>
          <a:ext cx="7524750" cy="1057275"/>
          <a:chOff x="93" y="205"/>
          <a:chExt cx="615" cy="128"/>
        </a:xfrm>
        <a:solidFill>
          <a:sysClr val="window" lastClr="FFFFFF"/>
        </a:solidFill>
      </xdr:grpSpPr>
      <xdr:sp macro="" textlink="">
        <xdr:nvSpPr>
          <xdr:cNvPr id="5" name="Rectangle 42">
            <a:extLst>
              <a:ext uri="{FF2B5EF4-FFF2-40B4-BE49-F238E27FC236}">
                <a16:creationId xmlns:a16="http://schemas.microsoft.com/office/drawing/2014/main" id="{00000000-0008-0000-0400-000005000000}"/>
              </a:ext>
            </a:extLst>
          </xdr:cNvPr>
          <xdr:cNvSpPr>
            <a:spLocks noChangeArrowheads="1"/>
          </xdr:cNvSpPr>
        </xdr:nvSpPr>
        <xdr:spPr bwMode="auto">
          <a:xfrm>
            <a:off x="93" y="205"/>
            <a:ext cx="615" cy="128"/>
          </a:xfrm>
          <a:prstGeom prst="rect">
            <a:avLst/>
          </a:prstGeom>
          <a:grpFill/>
          <a:ln w="19050">
            <a:solidFill>
              <a:srgbClr val="000000"/>
            </a:solidFill>
            <a:miter lim="800000"/>
            <a:headEnd/>
            <a:tailEnd/>
          </a:ln>
        </xdr:spPr>
      </xdr:sp>
      <xdr:sp macro="" textlink="">
        <xdr:nvSpPr>
          <xdr:cNvPr id="6" name="Line 44">
            <a:extLst>
              <a:ext uri="{FF2B5EF4-FFF2-40B4-BE49-F238E27FC236}">
                <a16:creationId xmlns:a16="http://schemas.microsoft.com/office/drawing/2014/main" id="{00000000-0008-0000-0400-000006000000}"/>
              </a:ext>
            </a:extLst>
          </xdr:cNvPr>
          <xdr:cNvSpPr>
            <a:spLocks noChangeShapeType="1"/>
          </xdr:cNvSpPr>
        </xdr:nvSpPr>
        <xdr:spPr bwMode="auto">
          <a:xfrm>
            <a:off x="93" y="286"/>
            <a:ext cx="615" cy="1"/>
          </a:xfrm>
          <a:prstGeom prst="line">
            <a:avLst/>
          </a:prstGeom>
          <a:grpFill/>
          <a:ln w="19050">
            <a:solidFill>
              <a:srgbClr val="000000"/>
            </a:solidFill>
            <a:round/>
            <a:headEnd/>
            <a:tailEnd/>
          </a:ln>
        </xdr:spPr>
      </xdr:sp>
    </xdr:grpSp>
    <xdr:clientData/>
  </xdr:twoCellAnchor>
  <xdr:twoCellAnchor>
    <xdr:from>
      <xdr:col>0</xdr:col>
      <xdr:colOff>491903</xdr:colOff>
      <xdr:row>9</xdr:row>
      <xdr:rowOff>23361</xdr:rowOff>
    </xdr:from>
    <xdr:to>
      <xdr:col>3</xdr:col>
      <xdr:colOff>243753</xdr:colOff>
      <xdr:row>23</xdr:row>
      <xdr:rowOff>62792</xdr:rowOff>
    </xdr:to>
    <xdr:grpSp>
      <xdr:nvGrpSpPr>
        <xdr:cNvPr id="7" name="Group 52">
          <a:extLst>
            <a:ext uri="{FF2B5EF4-FFF2-40B4-BE49-F238E27FC236}">
              <a16:creationId xmlns:a16="http://schemas.microsoft.com/office/drawing/2014/main" id="{00000000-0008-0000-0400-000007000000}"/>
            </a:ext>
          </a:extLst>
        </xdr:cNvPr>
        <xdr:cNvGrpSpPr>
          <a:grpSpLocks/>
        </xdr:cNvGrpSpPr>
      </xdr:nvGrpSpPr>
      <xdr:grpSpPr bwMode="auto">
        <a:xfrm rot="-263923">
          <a:off x="491903" y="2356986"/>
          <a:ext cx="1466350" cy="4039931"/>
          <a:chOff x="629" y="104"/>
          <a:chExt cx="134" cy="363"/>
        </a:xfrm>
      </xdr:grpSpPr>
      <xdr:grpSp>
        <xdr:nvGrpSpPr>
          <xdr:cNvPr id="8" name="Group 48">
            <a:extLst>
              <a:ext uri="{FF2B5EF4-FFF2-40B4-BE49-F238E27FC236}">
                <a16:creationId xmlns:a16="http://schemas.microsoft.com/office/drawing/2014/main" id="{00000000-0008-0000-0400-000008000000}"/>
              </a:ext>
            </a:extLst>
          </xdr:cNvPr>
          <xdr:cNvGrpSpPr>
            <a:grpSpLocks/>
          </xdr:cNvGrpSpPr>
        </xdr:nvGrpSpPr>
        <xdr:grpSpPr bwMode="auto">
          <a:xfrm>
            <a:off x="629" y="282"/>
            <a:ext cx="60" cy="185"/>
            <a:chOff x="629" y="282"/>
            <a:chExt cx="60" cy="185"/>
          </a:xfrm>
        </xdr:grpSpPr>
        <xdr:sp macro="" textlink="">
          <xdr:nvSpPr>
            <xdr:cNvPr id="12" name="AutoShape 46">
              <a:extLst>
                <a:ext uri="{FF2B5EF4-FFF2-40B4-BE49-F238E27FC236}">
                  <a16:creationId xmlns:a16="http://schemas.microsoft.com/office/drawing/2014/main" id="{00000000-0008-0000-0400-00000C000000}"/>
                </a:ext>
              </a:extLst>
            </xdr:cNvPr>
            <xdr:cNvSpPr>
              <a:spLocks noChangeArrowheads="1"/>
            </xdr:cNvSpPr>
          </xdr:nvSpPr>
          <xdr:spPr bwMode="auto">
            <a:xfrm rot="1350184">
              <a:off x="666" y="282"/>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 name="AutoShape 47">
              <a:extLst>
                <a:ext uri="{FF2B5EF4-FFF2-40B4-BE49-F238E27FC236}">
                  <a16:creationId xmlns:a16="http://schemas.microsoft.com/office/drawing/2014/main" id="{00000000-0008-0000-0400-00000D000000}"/>
                </a:ext>
              </a:extLst>
            </xdr:cNvPr>
            <xdr:cNvSpPr>
              <a:spLocks noChangeArrowheads="1"/>
            </xdr:cNvSpPr>
          </xdr:nvSpPr>
          <xdr:spPr bwMode="auto">
            <a:xfrm rot="1350184">
              <a:off x="629" y="371"/>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grpSp>
        <xdr:nvGrpSpPr>
          <xdr:cNvPr id="9" name="Group 49">
            <a:extLst>
              <a:ext uri="{FF2B5EF4-FFF2-40B4-BE49-F238E27FC236}">
                <a16:creationId xmlns:a16="http://schemas.microsoft.com/office/drawing/2014/main" id="{00000000-0008-0000-0400-000009000000}"/>
              </a:ext>
            </a:extLst>
          </xdr:cNvPr>
          <xdr:cNvGrpSpPr>
            <a:grpSpLocks/>
          </xdr:cNvGrpSpPr>
        </xdr:nvGrpSpPr>
        <xdr:grpSpPr bwMode="auto">
          <a:xfrm>
            <a:off x="703" y="104"/>
            <a:ext cx="60" cy="185"/>
            <a:chOff x="629" y="282"/>
            <a:chExt cx="60" cy="185"/>
          </a:xfrm>
        </xdr:grpSpPr>
        <xdr:sp macro="" textlink="">
          <xdr:nvSpPr>
            <xdr:cNvPr id="10" name="AutoShape 50">
              <a:extLst>
                <a:ext uri="{FF2B5EF4-FFF2-40B4-BE49-F238E27FC236}">
                  <a16:creationId xmlns:a16="http://schemas.microsoft.com/office/drawing/2014/main" id="{00000000-0008-0000-0400-00000A000000}"/>
                </a:ext>
              </a:extLst>
            </xdr:cNvPr>
            <xdr:cNvSpPr>
              <a:spLocks noChangeArrowheads="1"/>
            </xdr:cNvSpPr>
          </xdr:nvSpPr>
          <xdr:spPr bwMode="auto">
            <a:xfrm rot="1350184">
              <a:off x="666" y="282"/>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 name="AutoShape 51">
              <a:extLst>
                <a:ext uri="{FF2B5EF4-FFF2-40B4-BE49-F238E27FC236}">
                  <a16:creationId xmlns:a16="http://schemas.microsoft.com/office/drawing/2014/main" id="{00000000-0008-0000-0400-00000B000000}"/>
                </a:ext>
              </a:extLst>
            </xdr:cNvPr>
            <xdr:cNvSpPr>
              <a:spLocks noChangeArrowheads="1"/>
            </xdr:cNvSpPr>
          </xdr:nvSpPr>
          <xdr:spPr bwMode="auto">
            <a:xfrm rot="1350184">
              <a:off x="629" y="371"/>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16</xdr:col>
      <xdr:colOff>526775</xdr:colOff>
      <xdr:row>9</xdr:row>
      <xdr:rowOff>87065</xdr:rowOff>
    </xdr:from>
    <xdr:to>
      <xdr:col>18</xdr:col>
      <xdr:colOff>635690</xdr:colOff>
      <xdr:row>23</xdr:row>
      <xdr:rowOff>187389</xdr:rowOff>
    </xdr:to>
    <xdr:grpSp>
      <xdr:nvGrpSpPr>
        <xdr:cNvPr id="14" name="Group 53">
          <a:extLst>
            <a:ext uri="{FF2B5EF4-FFF2-40B4-BE49-F238E27FC236}">
              <a16:creationId xmlns:a16="http://schemas.microsoft.com/office/drawing/2014/main" id="{00000000-0008-0000-0400-00000E000000}"/>
            </a:ext>
          </a:extLst>
        </xdr:cNvPr>
        <xdr:cNvGrpSpPr>
          <a:grpSpLocks/>
        </xdr:cNvGrpSpPr>
      </xdr:nvGrpSpPr>
      <xdr:grpSpPr bwMode="auto">
        <a:xfrm rot="263923" flipH="1">
          <a:off x="10166075" y="2420690"/>
          <a:ext cx="1480515" cy="4100824"/>
          <a:chOff x="629" y="104"/>
          <a:chExt cx="134" cy="363"/>
        </a:xfrm>
      </xdr:grpSpPr>
      <xdr:grpSp>
        <xdr:nvGrpSpPr>
          <xdr:cNvPr id="15" name="Group 54">
            <a:extLst>
              <a:ext uri="{FF2B5EF4-FFF2-40B4-BE49-F238E27FC236}">
                <a16:creationId xmlns:a16="http://schemas.microsoft.com/office/drawing/2014/main" id="{00000000-0008-0000-0400-00000F000000}"/>
              </a:ext>
            </a:extLst>
          </xdr:cNvPr>
          <xdr:cNvGrpSpPr>
            <a:grpSpLocks/>
          </xdr:cNvGrpSpPr>
        </xdr:nvGrpSpPr>
        <xdr:grpSpPr bwMode="auto">
          <a:xfrm>
            <a:off x="629" y="282"/>
            <a:ext cx="60" cy="185"/>
            <a:chOff x="629" y="282"/>
            <a:chExt cx="60" cy="185"/>
          </a:xfrm>
        </xdr:grpSpPr>
        <xdr:sp macro="" textlink="">
          <xdr:nvSpPr>
            <xdr:cNvPr id="19" name="AutoShape 55">
              <a:extLst>
                <a:ext uri="{FF2B5EF4-FFF2-40B4-BE49-F238E27FC236}">
                  <a16:creationId xmlns:a16="http://schemas.microsoft.com/office/drawing/2014/main" id="{00000000-0008-0000-0400-000013000000}"/>
                </a:ext>
              </a:extLst>
            </xdr:cNvPr>
            <xdr:cNvSpPr>
              <a:spLocks noChangeArrowheads="1"/>
            </xdr:cNvSpPr>
          </xdr:nvSpPr>
          <xdr:spPr bwMode="auto">
            <a:xfrm rot="1350184">
              <a:off x="666" y="282"/>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 name="AutoShape 56">
              <a:extLst>
                <a:ext uri="{FF2B5EF4-FFF2-40B4-BE49-F238E27FC236}">
                  <a16:creationId xmlns:a16="http://schemas.microsoft.com/office/drawing/2014/main" id="{00000000-0008-0000-0400-000014000000}"/>
                </a:ext>
              </a:extLst>
            </xdr:cNvPr>
            <xdr:cNvSpPr>
              <a:spLocks noChangeArrowheads="1"/>
            </xdr:cNvSpPr>
          </xdr:nvSpPr>
          <xdr:spPr bwMode="auto">
            <a:xfrm rot="1350184">
              <a:off x="629" y="371"/>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grpSp>
        <xdr:nvGrpSpPr>
          <xdr:cNvPr id="16" name="Group 57">
            <a:extLst>
              <a:ext uri="{FF2B5EF4-FFF2-40B4-BE49-F238E27FC236}">
                <a16:creationId xmlns:a16="http://schemas.microsoft.com/office/drawing/2014/main" id="{00000000-0008-0000-0400-000010000000}"/>
              </a:ext>
            </a:extLst>
          </xdr:cNvPr>
          <xdr:cNvGrpSpPr>
            <a:grpSpLocks/>
          </xdr:cNvGrpSpPr>
        </xdr:nvGrpSpPr>
        <xdr:grpSpPr bwMode="auto">
          <a:xfrm>
            <a:off x="703" y="104"/>
            <a:ext cx="60" cy="185"/>
            <a:chOff x="629" y="282"/>
            <a:chExt cx="60" cy="185"/>
          </a:xfrm>
        </xdr:grpSpPr>
        <xdr:sp macro="" textlink="">
          <xdr:nvSpPr>
            <xdr:cNvPr id="17" name="AutoShape 58">
              <a:extLst>
                <a:ext uri="{FF2B5EF4-FFF2-40B4-BE49-F238E27FC236}">
                  <a16:creationId xmlns:a16="http://schemas.microsoft.com/office/drawing/2014/main" id="{00000000-0008-0000-0400-000011000000}"/>
                </a:ext>
              </a:extLst>
            </xdr:cNvPr>
            <xdr:cNvSpPr>
              <a:spLocks noChangeArrowheads="1"/>
            </xdr:cNvSpPr>
          </xdr:nvSpPr>
          <xdr:spPr bwMode="auto">
            <a:xfrm rot="1350184">
              <a:off x="666" y="282"/>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 name="AutoShape 59">
              <a:extLst>
                <a:ext uri="{FF2B5EF4-FFF2-40B4-BE49-F238E27FC236}">
                  <a16:creationId xmlns:a16="http://schemas.microsoft.com/office/drawing/2014/main" id="{00000000-0008-0000-0400-000012000000}"/>
                </a:ext>
              </a:extLst>
            </xdr:cNvPr>
            <xdr:cNvSpPr>
              <a:spLocks noChangeArrowheads="1"/>
            </xdr:cNvSpPr>
          </xdr:nvSpPr>
          <xdr:spPr bwMode="auto">
            <a:xfrm rot="1350184">
              <a:off x="629" y="371"/>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21</xdr:col>
      <xdr:colOff>123825</xdr:colOff>
      <xdr:row>10</xdr:row>
      <xdr:rowOff>95250</xdr:rowOff>
    </xdr:from>
    <xdr:to>
      <xdr:col>21</xdr:col>
      <xdr:colOff>390525</xdr:colOff>
      <xdr:row>11</xdr:row>
      <xdr:rowOff>114300</xdr:rowOff>
    </xdr:to>
    <xdr:grpSp>
      <xdr:nvGrpSpPr>
        <xdr:cNvPr id="40" name="Group 123">
          <a:extLst>
            <a:ext uri="{FF2B5EF4-FFF2-40B4-BE49-F238E27FC236}">
              <a16:creationId xmlns:a16="http://schemas.microsoft.com/office/drawing/2014/main" id="{00000000-0008-0000-0400-000028000000}"/>
            </a:ext>
          </a:extLst>
        </xdr:cNvPr>
        <xdr:cNvGrpSpPr>
          <a:grpSpLocks/>
        </xdr:cNvGrpSpPr>
      </xdr:nvGrpSpPr>
      <xdr:grpSpPr bwMode="auto">
        <a:xfrm>
          <a:off x="13192125" y="2714625"/>
          <a:ext cx="266700" cy="304800"/>
          <a:chOff x="119" y="455"/>
          <a:chExt cx="28" cy="30"/>
        </a:xfrm>
      </xdr:grpSpPr>
      <xdr:sp macro="" textlink="">
        <xdr:nvSpPr>
          <xdr:cNvPr id="41" name="Text Box 118">
            <a:extLst>
              <a:ext uri="{FF2B5EF4-FFF2-40B4-BE49-F238E27FC236}">
                <a16:creationId xmlns:a16="http://schemas.microsoft.com/office/drawing/2014/main" id="{00000000-0008-0000-0400-000029000000}"/>
              </a:ext>
            </a:extLst>
          </xdr:cNvPr>
          <xdr:cNvSpPr txBox="1">
            <a:spLocks noChangeArrowheads="1"/>
          </xdr:cNvSpPr>
        </xdr:nvSpPr>
        <xdr:spPr bwMode="auto">
          <a:xfrm>
            <a:off x="119" y="468"/>
            <a:ext cx="28" cy="17"/>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Sym</a:t>
            </a:r>
          </a:p>
        </xdr:txBody>
      </xdr:sp>
      <xdr:grpSp>
        <xdr:nvGrpSpPr>
          <xdr:cNvPr id="42" name="Group 119">
            <a:extLst>
              <a:ext uri="{FF2B5EF4-FFF2-40B4-BE49-F238E27FC236}">
                <a16:creationId xmlns:a16="http://schemas.microsoft.com/office/drawing/2014/main" id="{00000000-0008-0000-0400-00002A000000}"/>
              </a:ext>
            </a:extLst>
          </xdr:cNvPr>
          <xdr:cNvGrpSpPr>
            <a:grpSpLocks/>
          </xdr:cNvGrpSpPr>
        </xdr:nvGrpSpPr>
        <xdr:grpSpPr bwMode="auto">
          <a:xfrm>
            <a:off x="125" y="455"/>
            <a:ext cx="14" cy="18"/>
            <a:chOff x="145" y="458"/>
            <a:chExt cx="22" cy="36"/>
          </a:xfrm>
        </xdr:grpSpPr>
        <xdr:sp macro="" textlink="">
          <xdr:nvSpPr>
            <xdr:cNvPr id="43" name="Oval 120">
              <a:extLst>
                <a:ext uri="{FF2B5EF4-FFF2-40B4-BE49-F238E27FC236}">
                  <a16:creationId xmlns:a16="http://schemas.microsoft.com/office/drawing/2014/main" id="{00000000-0008-0000-0400-00002B000000}"/>
                </a:ext>
              </a:extLst>
            </xdr:cNvPr>
            <xdr:cNvSpPr>
              <a:spLocks noChangeArrowheads="1"/>
            </xdr:cNvSpPr>
          </xdr:nvSpPr>
          <xdr:spPr bwMode="auto">
            <a:xfrm>
              <a:off x="151" y="458"/>
              <a:ext cx="16" cy="36"/>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Oval 121">
              <a:extLst>
                <a:ext uri="{FF2B5EF4-FFF2-40B4-BE49-F238E27FC236}">
                  <a16:creationId xmlns:a16="http://schemas.microsoft.com/office/drawing/2014/main" id="{00000000-0008-0000-0400-00002C000000}"/>
                </a:ext>
              </a:extLst>
            </xdr:cNvPr>
            <xdr:cNvSpPr>
              <a:spLocks noChangeArrowheads="1"/>
            </xdr:cNvSpPr>
          </xdr:nvSpPr>
          <xdr:spPr bwMode="auto">
            <a:xfrm>
              <a:off x="145" y="458"/>
              <a:ext cx="16" cy="36"/>
            </a:xfrm>
            <a:prstGeom prst="ellipse">
              <a:avLst/>
            </a:prstGeom>
            <a:solidFill>
              <a:srgbClr val="FFFFFF"/>
            </a:solidFill>
            <a:ln w="12700">
              <a:solidFill>
                <a:srgbClr val="000000"/>
              </a:solidFill>
              <a:round/>
              <a:headEnd/>
              <a:tailEnd/>
            </a:ln>
          </xdr:spPr>
        </xdr:sp>
        <xdr:sp macro="" textlink="">
          <xdr:nvSpPr>
            <xdr:cNvPr id="45" name="Oval 122">
              <a:extLst>
                <a:ext uri="{FF2B5EF4-FFF2-40B4-BE49-F238E27FC236}">
                  <a16:creationId xmlns:a16="http://schemas.microsoft.com/office/drawing/2014/main" id="{00000000-0008-0000-0400-00002D000000}"/>
                </a:ext>
              </a:extLst>
            </xdr:cNvPr>
            <xdr:cNvSpPr>
              <a:spLocks noChangeArrowheads="1"/>
            </xdr:cNvSpPr>
          </xdr:nvSpPr>
          <xdr:spPr bwMode="auto">
            <a:xfrm>
              <a:off x="145" y="474"/>
              <a:ext cx="6" cy="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22</xdr:col>
      <xdr:colOff>93745</xdr:colOff>
      <xdr:row>7</xdr:row>
      <xdr:rowOff>42871</xdr:rowOff>
    </xdr:from>
    <xdr:to>
      <xdr:col>23</xdr:col>
      <xdr:colOff>55646</xdr:colOff>
      <xdr:row>9</xdr:row>
      <xdr:rowOff>114311</xdr:rowOff>
    </xdr:to>
    <xdr:grpSp>
      <xdr:nvGrpSpPr>
        <xdr:cNvPr id="46" name="Group 124">
          <a:extLst>
            <a:ext uri="{FF2B5EF4-FFF2-40B4-BE49-F238E27FC236}">
              <a16:creationId xmlns:a16="http://schemas.microsoft.com/office/drawing/2014/main" id="{00000000-0008-0000-0400-00002E000000}"/>
            </a:ext>
          </a:extLst>
        </xdr:cNvPr>
        <xdr:cNvGrpSpPr>
          <a:grpSpLocks/>
        </xdr:cNvGrpSpPr>
      </xdr:nvGrpSpPr>
      <xdr:grpSpPr bwMode="auto">
        <a:xfrm>
          <a:off x="13714495" y="1919296"/>
          <a:ext cx="514351" cy="528640"/>
          <a:chOff x="67" y="392"/>
          <a:chExt cx="38" cy="37"/>
        </a:xfrm>
      </xdr:grpSpPr>
      <xdr:sp macro="" textlink="">
        <xdr:nvSpPr>
          <xdr:cNvPr id="47" name="Text Box 125">
            <a:extLst>
              <a:ext uri="{FF2B5EF4-FFF2-40B4-BE49-F238E27FC236}">
                <a16:creationId xmlns:a16="http://schemas.microsoft.com/office/drawing/2014/main" id="{00000000-0008-0000-0400-00002F000000}"/>
              </a:ext>
            </a:extLst>
          </xdr:cNvPr>
          <xdr:cNvSpPr txBox="1">
            <a:spLocks noChangeArrowheads="1"/>
          </xdr:cNvSpPr>
        </xdr:nvSpPr>
        <xdr:spPr bwMode="auto">
          <a:xfrm>
            <a:off x="67" y="392"/>
            <a:ext cx="38" cy="18"/>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T.D.</a:t>
            </a:r>
          </a:p>
        </xdr:txBody>
      </xdr:sp>
      <xdr:grpSp>
        <xdr:nvGrpSpPr>
          <xdr:cNvPr id="48" name="Group 126">
            <a:extLst>
              <a:ext uri="{FF2B5EF4-FFF2-40B4-BE49-F238E27FC236}">
                <a16:creationId xmlns:a16="http://schemas.microsoft.com/office/drawing/2014/main" id="{00000000-0008-0000-0400-000030000000}"/>
              </a:ext>
            </a:extLst>
          </xdr:cNvPr>
          <xdr:cNvGrpSpPr>
            <a:grpSpLocks/>
          </xdr:cNvGrpSpPr>
        </xdr:nvGrpSpPr>
        <xdr:grpSpPr bwMode="auto">
          <a:xfrm>
            <a:off x="71" y="404"/>
            <a:ext cx="12" cy="25"/>
            <a:chOff x="77" y="432"/>
            <a:chExt cx="17" cy="28"/>
          </a:xfrm>
        </xdr:grpSpPr>
        <xdr:grpSp>
          <xdr:nvGrpSpPr>
            <xdr:cNvPr id="49" name="Group 127">
              <a:extLst>
                <a:ext uri="{FF2B5EF4-FFF2-40B4-BE49-F238E27FC236}">
                  <a16:creationId xmlns:a16="http://schemas.microsoft.com/office/drawing/2014/main" id="{00000000-0008-0000-0400-000031000000}"/>
                </a:ext>
              </a:extLst>
            </xdr:cNvPr>
            <xdr:cNvGrpSpPr>
              <a:grpSpLocks/>
            </xdr:cNvGrpSpPr>
          </xdr:nvGrpSpPr>
          <xdr:grpSpPr bwMode="auto">
            <a:xfrm>
              <a:off x="81" y="449"/>
              <a:ext cx="12" cy="11"/>
              <a:chOff x="186" y="400"/>
              <a:chExt cx="18" cy="18"/>
            </a:xfrm>
          </xdr:grpSpPr>
          <xdr:sp macro="" textlink="">
            <xdr:nvSpPr>
              <xdr:cNvPr id="51" name="Line 128">
                <a:extLst>
                  <a:ext uri="{FF2B5EF4-FFF2-40B4-BE49-F238E27FC236}">
                    <a16:creationId xmlns:a16="http://schemas.microsoft.com/office/drawing/2014/main" id="{00000000-0008-0000-0400-000033000000}"/>
                  </a:ext>
                </a:extLst>
              </xdr:cNvPr>
              <xdr:cNvSpPr>
                <a:spLocks noChangeShapeType="1"/>
              </xdr:cNvSpPr>
            </xdr:nvSpPr>
            <xdr:spPr bwMode="auto">
              <a:xfrm>
                <a:off x="194" y="400"/>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 name="Line 129">
                <a:extLst>
                  <a:ext uri="{FF2B5EF4-FFF2-40B4-BE49-F238E27FC236}">
                    <a16:creationId xmlns:a16="http://schemas.microsoft.com/office/drawing/2014/main" id="{00000000-0008-0000-0400-000034000000}"/>
                  </a:ext>
                </a:extLst>
              </xdr:cNvPr>
              <xdr:cNvSpPr>
                <a:spLocks noChangeShapeType="1"/>
              </xdr:cNvSpPr>
            </xdr:nvSpPr>
            <xdr:spPr bwMode="auto">
              <a:xfrm rot="-5400000">
                <a:off x="195" y="409"/>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0" name="AutoShape 130">
              <a:extLst>
                <a:ext uri="{FF2B5EF4-FFF2-40B4-BE49-F238E27FC236}">
                  <a16:creationId xmlns:a16="http://schemas.microsoft.com/office/drawing/2014/main" id="{00000000-0008-0000-0400-000032000000}"/>
                </a:ext>
              </a:extLst>
            </xdr:cNvPr>
            <xdr:cNvSpPr>
              <a:spLocks noChangeArrowheads="1"/>
            </xdr:cNvSpPr>
          </xdr:nvSpPr>
          <xdr:spPr bwMode="auto">
            <a:xfrm>
              <a:off x="77" y="432"/>
              <a:ext cx="17" cy="15"/>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22</xdr:col>
      <xdr:colOff>514349</xdr:colOff>
      <xdr:row>10</xdr:row>
      <xdr:rowOff>38100</xdr:rowOff>
    </xdr:from>
    <xdr:to>
      <xdr:col>23</xdr:col>
      <xdr:colOff>447674</xdr:colOff>
      <xdr:row>11</xdr:row>
      <xdr:rowOff>104775</xdr:rowOff>
    </xdr:to>
    <xdr:grpSp>
      <xdr:nvGrpSpPr>
        <xdr:cNvPr id="53" name="Group 136">
          <a:extLst>
            <a:ext uri="{FF2B5EF4-FFF2-40B4-BE49-F238E27FC236}">
              <a16:creationId xmlns:a16="http://schemas.microsoft.com/office/drawing/2014/main" id="{00000000-0008-0000-0400-000035000000}"/>
            </a:ext>
          </a:extLst>
        </xdr:cNvPr>
        <xdr:cNvGrpSpPr>
          <a:grpSpLocks/>
        </xdr:cNvGrpSpPr>
      </xdr:nvGrpSpPr>
      <xdr:grpSpPr bwMode="auto">
        <a:xfrm>
          <a:off x="14135099" y="2657475"/>
          <a:ext cx="485775" cy="352425"/>
          <a:chOff x="202" y="478"/>
          <a:chExt cx="46" cy="32"/>
        </a:xfrm>
      </xdr:grpSpPr>
      <xdr:sp macro="" textlink="">
        <xdr:nvSpPr>
          <xdr:cNvPr id="54" name="Text Box 84">
            <a:extLst>
              <a:ext uri="{FF2B5EF4-FFF2-40B4-BE49-F238E27FC236}">
                <a16:creationId xmlns:a16="http://schemas.microsoft.com/office/drawing/2014/main" id="{00000000-0008-0000-0400-000036000000}"/>
              </a:ext>
            </a:extLst>
          </xdr:cNvPr>
          <xdr:cNvSpPr txBox="1">
            <a:spLocks noChangeArrowheads="1"/>
          </xdr:cNvSpPr>
        </xdr:nvSpPr>
        <xdr:spPr bwMode="auto">
          <a:xfrm>
            <a:off x="202" y="493"/>
            <a:ext cx="46" cy="17"/>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S.Sym</a:t>
            </a:r>
          </a:p>
        </xdr:txBody>
      </xdr:sp>
      <xdr:grpSp>
        <xdr:nvGrpSpPr>
          <xdr:cNvPr id="55" name="Group 135">
            <a:extLst>
              <a:ext uri="{FF2B5EF4-FFF2-40B4-BE49-F238E27FC236}">
                <a16:creationId xmlns:a16="http://schemas.microsoft.com/office/drawing/2014/main" id="{00000000-0008-0000-0400-000037000000}"/>
              </a:ext>
            </a:extLst>
          </xdr:cNvPr>
          <xdr:cNvGrpSpPr>
            <a:grpSpLocks/>
          </xdr:cNvGrpSpPr>
        </xdr:nvGrpSpPr>
        <xdr:grpSpPr bwMode="auto">
          <a:xfrm>
            <a:off x="213" y="478"/>
            <a:ext cx="24" cy="32"/>
            <a:chOff x="213" y="478"/>
            <a:chExt cx="35" cy="57"/>
          </a:xfrm>
        </xdr:grpSpPr>
        <xdr:sp macro="" textlink="">
          <xdr:nvSpPr>
            <xdr:cNvPr id="56" name="Oval 131">
              <a:extLst>
                <a:ext uri="{FF2B5EF4-FFF2-40B4-BE49-F238E27FC236}">
                  <a16:creationId xmlns:a16="http://schemas.microsoft.com/office/drawing/2014/main" id="{00000000-0008-0000-0400-000038000000}"/>
                </a:ext>
              </a:extLst>
            </xdr:cNvPr>
            <xdr:cNvSpPr>
              <a:spLocks noChangeArrowheads="1"/>
            </xdr:cNvSpPr>
          </xdr:nvSpPr>
          <xdr:spPr bwMode="auto">
            <a:xfrm>
              <a:off x="213" y="486"/>
              <a:ext cx="29" cy="1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Arc 132">
              <a:extLst>
                <a:ext uri="{FF2B5EF4-FFF2-40B4-BE49-F238E27FC236}">
                  <a16:creationId xmlns:a16="http://schemas.microsoft.com/office/drawing/2014/main" id="{00000000-0008-0000-0400-000039000000}"/>
                </a:ext>
              </a:extLst>
            </xdr:cNvPr>
            <xdr:cNvSpPr>
              <a:spLocks/>
            </xdr:cNvSpPr>
          </xdr:nvSpPr>
          <xdr:spPr bwMode="auto">
            <a:xfrm rot="-1815386">
              <a:off x="231" y="478"/>
              <a:ext cx="17" cy="34"/>
            </a:xfrm>
            <a:custGeom>
              <a:avLst/>
              <a:gdLst>
                <a:gd name="T0" fmla="*/ 0 w 31613"/>
                <a:gd name="T1" fmla="*/ 0 h 43200"/>
                <a:gd name="T2" fmla="*/ 0 w 31613"/>
                <a:gd name="T3" fmla="*/ 0 h 43200"/>
                <a:gd name="T4" fmla="*/ 0 w 31613"/>
                <a:gd name="T5" fmla="*/ 0 h 43200"/>
                <a:gd name="T6" fmla="*/ 0 60000 65536"/>
                <a:gd name="T7" fmla="*/ 0 60000 65536"/>
                <a:gd name="T8" fmla="*/ 0 60000 65536"/>
                <a:gd name="T9" fmla="*/ 0 w 31613"/>
                <a:gd name="T10" fmla="*/ 0 h 43200"/>
                <a:gd name="T11" fmla="*/ 31613 w 31613"/>
                <a:gd name="T12" fmla="*/ 43200 h 43200"/>
              </a:gdLst>
              <a:ahLst/>
              <a:cxnLst>
                <a:cxn ang="T6">
                  <a:pos x="T0" y="T1"/>
                </a:cxn>
                <a:cxn ang="T7">
                  <a:pos x="T2" y="T3"/>
                </a:cxn>
                <a:cxn ang="T8">
                  <a:pos x="T4" y="T5"/>
                </a:cxn>
              </a:cxnLst>
              <a:rect l="T9" t="T10" r="T11" b="T12"/>
              <a:pathLst>
                <a:path w="31613" h="43200" fill="none"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path>
                <a:path w="31613" h="43200" stroke="0"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lnTo>
                    <a:pt x="10013" y="21600"/>
                  </a:lnTo>
                  <a:lnTo>
                    <a:pt x="268" y="2322"/>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 name="Line 133">
              <a:extLst>
                <a:ext uri="{FF2B5EF4-FFF2-40B4-BE49-F238E27FC236}">
                  <a16:creationId xmlns:a16="http://schemas.microsoft.com/office/drawing/2014/main" id="{00000000-0008-0000-0400-00003A000000}"/>
                </a:ext>
              </a:extLst>
            </xdr:cNvPr>
            <xdr:cNvSpPr>
              <a:spLocks noChangeShapeType="1"/>
            </xdr:cNvSpPr>
          </xdr:nvSpPr>
          <xdr:spPr bwMode="auto">
            <a:xfrm>
              <a:off x="241" y="513"/>
              <a:ext cx="0" cy="2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9" name="Line 134">
              <a:extLst>
                <a:ext uri="{FF2B5EF4-FFF2-40B4-BE49-F238E27FC236}">
                  <a16:creationId xmlns:a16="http://schemas.microsoft.com/office/drawing/2014/main" id="{00000000-0008-0000-0400-00003B000000}"/>
                </a:ext>
              </a:extLst>
            </xdr:cNvPr>
            <xdr:cNvSpPr>
              <a:spLocks noChangeShapeType="1"/>
            </xdr:cNvSpPr>
          </xdr:nvSpPr>
          <xdr:spPr bwMode="auto">
            <a:xfrm>
              <a:off x="222" y="535"/>
              <a:ext cx="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22</xdr:col>
      <xdr:colOff>28575</xdr:colOff>
      <xdr:row>10</xdr:row>
      <xdr:rowOff>38100</xdr:rowOff>
    </xdr:from>
    <xdr:to>
      <xdr:col>22</xdr:col>
      <xdr:colOff>352425</xdr:colOff>
      <xdr:row>11</xdr:row>
      <xdr:rowOff>38100</xdr:rowOff>
    </xdr:to>
    <xdr:grpSp>
      <xdr:nvGrpSpPr>
        <xdr:cNvPr id="60" name="Group 137">
          <a:extLst>
            <a:ext uri="{FF2B5EF4-FFF2-40B4-BE49-F238E27FC236}">
              <a16:creationId xmlns:a16="http://schemas.microsoft.com/office/drawing/2014/main" id="{00000000-0008-0000-0400-00003C000000}"/>
            </a:ext>
          </a:extLst>
        </xdr:cNvPr>
        <xdr:cNvGrpSpPr>
          <a:grpSpLocks/>
        </xdr:cNvGrpSpPr>
      </xdr:nvGrpSpPr>
      <xdr:grpSpPr bwMode="auto">
        <a:xfrm>
          <a:off x="13649325" y="2657475"/>
          <a:ext cx="323850" cy="285750"/>
          <a:chOff x="202" y="478"/>
          <a:chExt cx="46" cy="32"/>
        </a:xfrm>
      </xdr:grpSpPr>
      <xdr:sp macro="" textlink="">
        <xdr:nvSpPr>
          <xdr:cNvPr id="61" name="Text Box 138">
            <a:extLst>
              <a:ext uri="{FF2B5EF4-FFF2-40B4-BE49-F238E27FC236}">
                <a16:creationId xmlns:a16="http://schemas.microsoft.com/office/drawing/2014/main" id="{00000000-0008-0000-0400-00003D000000}"/>
              </a:ext>
            </a:extLst>
          </xdr:cNvPr>
          <xdr:cNvSpPr txBox="1">
            <a:spLocks noChangeArrowheads="1"/>
          </xdr:cNvSpPr>
        </xdr:nvSpPr>
        <xdr:spPr bwMode="auto">
          <a:xfrm>
            <a:off x="202" y="493"/>
            <a:ext cx="46" cy="17"/>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S.Sym</a:t>
            </a:r>
          </a:p>
        </xdr:txBody>
      </xdr:sp>
      <xdr:grpSp>
        <xdr:nvGrpSpPr>
          <xdr:cNvPr id="62" name="Group 139">
            <a:extLst>
              <a:ext uri="{FF2B5EF4-FFF2-40B4-BE49-F238E27FC236}">
                <a16:creationId xmlns:a16="http://schemas.microsoft.com/office/drawing/2014/main" id="{00000000-0008-0000-0400-00003E000000}"/>
              </a:ext>
            </a:extLst>
          </xdr:cNvPr>
          <xdr:cNvGrpSpPr>
            <a:grpSpLocks/>
          </xdr:cNvGrpSpPr>
        </xdr:nvGrpSpPr>
        <xdr:grpSpPr bwMode="auto">
          <a:xfrm>
            <a:off x="213" y="478"/>
            <a:ext cx="24" cy="32"/>
            <a:chOff x="213" y="478"/>
            <a:chExt cx="35" cy="57"/>
          </a:xfrm>
        </xdr:grpSpPr>
        <xdr:sp macro="" textlink="">
          <xdr:nvSpPr>
            <xdr:cNvPr id="63" name="Oval 140">
              <a:extLst>
                <a:ext uri="{FF2B5EF4-FFF2-40B4-BE49-F238E27FC236}">
                  <a16:creationId xmlns:a16="http://schemas.microsoft.com/office/drawing/2014/main" id="{00000000-0008-0000-0400-00003F000000}"/>
                </a:ext>
              </a:extLst>
            </xdr:cNvPr>
            <xdr:cNvSpPr>
              <a:spLocks noChangeArrowheads="1"/>
            </xdr:cNvSpPr>
          </xdr:nvSpPr>
          <xdr:spPr bwMode="auto">
            <a:xfrm>
              <a:off x="213" y="486"/>
              <a:ext cx="29" cy="1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Arc 141">
              <a:extLst>
                <a:ext uri="{FF2B5EF4-FFF2-40B4-BE49-F238E27FC236}">
                  <a16:creationId xmlns:a16="http://schemas.microsoft.com/office/drawing/2014/main" id="{00000000-0008-0000-0400-000040000000}"/>
                </a:ext>
              </a:extLst>
            </xdr:cNvPr>
            <xdr:cNvSpPr>
              <a:spLocks/>
            </xdr:cNvSpPr>
          </xdr:nvSpPr>
          <xdr:spPr bwMode="auto">
            <a:xfrm rot="-1815386">
              <a:off x="231" y="478"/>
              <a:ext cx="17" cy="34"/>
            </a:xfrm>
            <a:custGeom>
              <a:avLst/>
              <a:gdLst>
                <a:gd name="T0" fmla="*/ 0 w 31613"/>
                <a:gd name="T1" fmla="*/ 0 h 43200"/>
                <a:gd name="T2" fmla="*/ 0 w 31613"/>
                <a:gd name="T3" fmla="*/ 0 h 43200"/>
                <a:gd name="T4" fmla="*/ 0 w 31613"/>
                <a:gd name="T5" fmla="*/ 0 h 43200"/>
                <a:gd name="T6" fmla="*/ 0 60000 65536"/>
                <a:gd name="T7" fmla="*/ 0 60000 65536"/>
                <a:gd name="T8" fmla="*/ 0 60000 65536"/>
                <a:gd name="T9" fmla="*/ 0 w 31613"/>
                <a:gd name="T10" fmla="*/ 0 h 43200"/>
                <a:gd name="T11" fmla="*/ 31613 w 31613"/>
                <a:gd name="T12" fmla="*/ 43200 h 43200"/>
              </a:gdLst>
              <a:ahLst/>
              <a:cxnLst>
                <a:cxn ang="T6">
                  <a:pos x="T0" y="T1"/>
                </a:cxn>
                <a:cxn ang="T7">
                  <a:pos x="T2" y="T3"/>
                </a:cxn>
                <a:cxn ang="T8">
                  <a:pos x="T4" y="T5"/>
                </a:cxn>
              </a:cxnLst>
              <a:rect l="T9" t="T10" r="T11" b="T12"/>
              <a:pathLst>
                <a:path w="31613" h="43200" fill="none"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path>
                <a:path w="31613" h="43200" stroke="0"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lnTo>
                    <a:pt x="10013" y="21600"/>
                  </a:lnTo>
                  <a:lnTo>
                    <a:pt x="268" y="2322"/>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5" name="Line 142">
              <a:extLst>
                <a:ext uri="{FF2B5EF4-FFF2-40B4-BE49-F238E27FC236}">
                  <a16:creationId xmlns:a16="http://schemas.microsoft.com/office/drawing/2014/main" id="{00000000-0008-0000-0400-000041000000}"/>
                </a:ext>
              </a:extLst>
            </xdr:cNvPr>
            <xdr:cNvSpPr>
              <a:spLocks noChangeShapeType="1"/>
            </xdr:cNvSpPr>
          </xdr:nvSpPr>
          <xdr:spPr bwMode="auto">
            <a:xfrm>
              <a:off x="241" y="513"/>
              <a:ext cx="0" cy="2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6" name="Line 143">
              <a:extLst>
                <a:ext uri="{FF2B5EF4-FFF2-40B4-BE49-F238E27FC236}">
                  <a16:creationId xmlns:a16="http://schemas.microsoft.com/office/drawing/2014/main" id="{00000000-0008-0000-0400-000042000000}"/>
                </a:ext>
              </a:extLst>
            </xdr:cNvPr>
            <xdr:cNvSpPr>
              <a:spLocks noChangeShapeType="1"/>
            </xdr:cNvSpPr>
          </xdr:nvSpPr>
          <xdr:spPr bwMode="auto">
            <a:xfrm>
              <a:off x="222" y="535"/>
              <a:ext cx="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25</xdr:col>
      <xdr:colOff>314325</xdr:colOff>
      <xdr:row>9</xdr:row>
      <xdr:rowOff>428625</xdr:rowOff>
    </xdr:from>
    <xdr:to>
      <xdr:col>25</xdr:col>
      <xdr:colOff>514350</xdr:colOff>
      <xdr:row>10</xdr:row>
      <xdr:rowOff>152400</xdr:rowOff>
    </xdr:to>
    <xdr:sp macro="" textlink="">
      <xdr:nvSpPr>
        <xdr:cNvPr id="67" name="Text Box 144">
          <a:extLst>
            <a:ext uri="{FF2B5EF4-FFF2-40B4-BE49-F238E27FC236}">
              <a16:creationId xmlns:a16="http://schemas.microsoft.com/office/drawing/2014/main" id="{00000000-0008-0000-0400-000043000000}"/>
            </a:ext>
          </a:extLst>
        </xdr:cNvPr>
        <xdr:cNvSpPr txBox="1">
          <a:spLocks noChangeArrowheads="1"/>
        </xdr:cNvSpPr>
      </xdr:nvSpPr>
      <xdr:spPr bwMode="auto">
        <a:xfrm>
          <a:off x="15192375" y="2733675"/>
          <a:ext cx="2000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85735</xdr:colOff>
      <xdr:row>10</xdr:row>
      <xdr:rowOff>0</xdr:rowOff>
    </xdr:from>
    <xdr:to>
      <xdr:col>16</xdr:col>
      <xdr:colOff>528648</xdr:colOff>
      <xdr:row>11</xdr:row>
      <xdr:rowOff>161925</xdr:rowOff>
    </xdr:to>
    <xdr:grpSp>
      <xdr:nvGrpSpPr>
        <xdr:cNvPr id="68" name="Group 177">
          <a:extLst>
            <a:ext uri="{FF2B5EF4-FFF2-40B4-BE49-F238E27FC236}">
              <a16:creationId xmlns:a16="http://schemas.microsoft.com/office/drawing/2014/main" id="{00000000-0008-0000-0400-000044000000}"/>
            </a:ext>
          </a:extLst>
        </xdr:cNvPr>
        <xdr:cNvGrpSpPr>
          <a:grpSpLocks/>
        </xdr:cNvGrpSpPr>
      </xdr:nvGrpSpPr>
      <xdr:grpSpPr bwMode="auto">
        <a:xfrm>
          <a:off x="9725035" y="2619375"/>
          <a:ext cx="442913" cy="447675"/>
          <a:chOff x="657" y="179"/>
          <a:chExt cx="33" cy="75"/>
        </a:xfrm>
      </xdr:grpSpPr>
      <xdr:sp macro="" textlink="">
        <xdr:nvSpPr>
          <xdr:cNvPr id="69" name="AutoShape 151">
            <a:extLst>
              <a:ext uri="{FF2B5EF4-FFF2-40B4-BE49-F238E27FC236}">
                <a16:creationId xmlns:a16="http://schemas.microsoft.com/office/drawing/2014/main" id="{00000000-0008-0000-0400-000045000000}"/>
              </a:ext>
            </a:extLst>
          </xdr:cNvPr>
          <xdr:cNvSpPr>
            <a:spLocks/>
          </xdr:cNvSpPr>
        </xdr:nvSpPr>
        <xdr:spPr bwMode="auto">
          <a:xfrm rot="10800000" flipH="1">
            <a:off x="661" y="179"/>
            <a:ext cx="9" cy="75"/>
          </a:xfrm>
          <a:prstGeom prst="rightBracket">
            <a:avLst>
              <a:gd name="adj" fmla="val 69444"/>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70" name="Text Box 152">
            <a:extLst>
              <a:ext uri="{FF2B5EF4-FFF2-40B4-BE49-F238E27FC236}">
                <a16:creationId xmlns:a16="http://schemas.microsoft.com/office/drawing/2014/main" id="{00000000-0008-0000-0400-000046000000}"/>
              </a:ext>
            </a:extLst>
          </xdr:cNvPr>
          <xdr:cNvSpPr txBox="1">
            <a:spLocks noChangeArrowheads="1"/>
          </xdr:cNvSpPr>
        </xdr:nvSpPr>
        <xdr:spPr bwMode="auto">
          <a:xfrm>
            <a:off x="657" y="204"/>
            <a:ext cx="33" cy="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180cm</a:t>
            </a:r>
          </a:p>
        </xdr:txBody>
      </xdr:sp>
    </xdr:grpSp>
    <xdr:clientData/>
  </xdr:twoCellAnchor>
  <xdr:twoCellAnchor>
    <xdr:from>
      <xdr:col>16</xdr:col>
      <xdr:colOff>104775</xdr:colOff>
      <xdr:row>12</xdr:row>
      <xdr:rowOff>0</xdr:rowOff>
    </xdr:from>
    <xdr:to>
      <xdr:col>16</xdr:col>
      <xdr:colOff>200025</xdr:colOff>
      <xdr:row>13</xdr:row>
      <xdr:rowOff>66675</xdr:rowOff>
    </xdr:to>
    <xdr:sp macro="" textlink="">
      <xdr:nvSpPr>
        <xdr:cNvPr id="71" name="AutoShape 153">
          <a:extLst>
            <a:ext uri="{FF2B5EF4-FFF2-40B4-BE49-F238E27FC236}">
              <a16:creationId xmlns:a16="http://schemas.microsoft.com/office/drawing/2014/main" id="{00000000-0008-0000-0400-000047000000}"/>
            </a:ext>
          </a:extLst>
        </xdr:cNvPr>
        <xdr:cNvSpPr>
          <a:spLocks/>
        </xdr:cNvSpPr>
      </xdr:nvSpPr>
      <xdr:spPr bwMode="auto">
        <a:xfrm rot="10800000" flipH="1">
          <a:off x="9744075" y="3343275"/>
          <a:ext cx="95250" cy="371475"/>
        </a:xfrm>
        <a:prstGeom prst="rightBracket">
          <a:avLst>
            <a:gd name="adj" fmla="val 29167"/>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142875</xdr:colOff>
      <xdr:row>12</xdr:row>
      <xdr:rowOff>76201</xdr:rowOff>
    </xdr:from>
    <xdr:to>
      <xdr:col>16</xdr:col>
      <xdr:colOff>609600</xdr:colOff>
      <xdr:row>12</xdr:row>
      <xdr:rowOff>228601</xdr:rowOff>
    </xdr:to>
    <xdr:sp macro="" textlink="">
      <xdr:nvSpPr>
        <xdr:cNvPr id="72" name="Text Box 154">
          <a:extLst>
            <a:ext uri="{FF2B5EF4-FFF2-40B4-BE49-F238E27FC236}">
              <a16:creationId xmlns:a16="http://schemas.microsoft.com/office/drawing/2014/main" id="{00000000-0008-0000-0400-000048000000}"/>
            </a:ext>
          </a:extLst>
        </xdr:cNvPr>
        <xdr:cNvSpPr txBox="1">
          <a:spLocks noChangeArrowheads="1"/>
        </xdr:cNvSpPr>
      </xdr:nvSpPr>
      <xdr:spPr bwMode="auto">
        <a:xfrm>
          <a:off x="9744075" y="3381376"/>
          <a:ext cx="466725" cy="1524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120cm</a:t>
          </a:r>
        </a:p>
      </xdr:txBody>
    </xdr:sp>
    <xdr:clientData/>
  </xdr:twoCellAnchor>
  <xdr:twoCellAnchor>
    <xdr:from>
      <xdr:col>0</xdr:col>
      <xdr:colOff>457199</xdr:colOff>
      <xdr:row>23</xdr:row>
      <xdr:rowOff>285750</xdr:rowOff>
    </xdr:from>
    <xdr:to>
      <xdr:col>1</xdr:col>
      <xdr:colOff>352424</xdr:colOff>
      <xdr:row>24</xdr:row>
      <xdr:rowOff>219075</xdr:rowOff>
    </xdr:to>
    <xdr:sp macro="" textlink="">
      <xdr:nvSpPr>
        <xdr:cNvPr id="73" name="Text Box 176">
          <a:extLst>
            <a:ext uri="{FF2B5EF4-FFF2-40B4-BE49-F238E27FC236}">
              <a16:creationId xmlns:a16="http://schemas.microsoft.com/office/drawing/2014/main" id="{00000000-0008-0000-0400-000049000000}"/>
            </a:ext>
          </a:extLst>
        </xdr:cNvPr>
        <xdr:cNvSpPr txBox="1">
          <a:spLocks noChangeArrowheads="1"/>
        </xdr:cNvSpPr>
      </xdr:nvSpPr>
      <xdr:spPr bwMode="auto">
        <a:xfrm>
          <a:off x="457199" y="6981825"/>
          <a:ext cx="533400" cy="2381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50" b="1" i="0" u="none" strike="noStrike" baseline="0">
              <a:solidFill>
                <a:srgbClr val="000000"/>
              </a:solidFill>
              <a:latin typeface="ＭＳ 明朝"/>
              <a:ea typeface="ＭＳ 明朝"/>
            </a:rPr>
            <a:t>入場</a:t>
          </a:r>
        </a:p>
      </xdr:txBody>
    </xdr:sp>
    <xdr:clientData/>
  </xdr:twoCellAnchor>
  <xdr:twoCellAnchor>
    <xdr:from>
      <xdr:col>0</xdr:col>
      <xdr:colOff>466725</xdr:colOff>
      <xdr:row>24</xdr:row>
      <xdr:rowOff>238125</xdr:rowOff>
    </xdr:from>
    <xdr:to>
      <xdr:col>1</xdr:col>
      <xdr:colOff>228600</xdr:colOff>
      <xdr:row>24</xdr:row>
      <xdr:rowOff>238125</xdr:rowOff>
    </xdr:to>
    <xdr:sp macro="" textlink="">
      <xdr:nvSpPr>
        <xdr:cNvPr id="74" name="Line 179">
          <a:extLst>
            <a:ext uri="{FF2B5EF4-FFF2-40B4-BE49-F238E27FC236}">
              <a16:creationId xmlns:a16="http://schemas.microsoft.com/office/drawing/2014/main" id="{00000000-0008-0000-0400-00004A000000}"/>
            </a:ext>
          </a:extLst>
        </xdr:cNvPr>
        <xdr:cNvSpPr>
          <a:spLocks noChangeShapeType="1"/>
        </xdr:cNvSpPr>
      </xdr:nvSpPr>
      <xdr:spPr bwMode="auto">
        <a:xfrm flipV="1">
          <a:off x="466725" y="7239000"/>
          <a:ext cx="400050"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485775</xdr:colOff>
      <xdr:row>24</xdr:row>
      <xdr:rowOff>190500</xdr:rowOff>
    </xdr:from>
    <xdr:to>
      <xdr:col>19</xdr:col>
      <xdr:colOff>314325</xdr:colOff>
      <xdr:row>24</xdr:row>
      <xdr:rowOff>190500</xdr:rowOff>
    </xdr:to>
    <xdr:sp macro="" textlink="">
      <xdr:nvSpPr>
        <xdr:cNvPr id="75" name="Line 180">
          <a:extLst>
            <a:ext uri="{FF2B5EF4-FFF2-40B4-BE49-F238E27FC236}">
              <a16:creationId xmlns:a16="http://schemas.microsoft.com/office/drawing/2014/main" id="{00000000-0008-0000-0400-00004B000000}"/>
            </a:ext>
          </a:extLst>
        </xdr:cNvPr>
        <xdr:cNvSpPr>
          <a:spLocks noChangeShapeType="1"/>
        </xdr:cNvSpPr>
      </xdr:nvSpPr>
      <xdr:spPr bwMode="auto">
        <a:xfrm flipV="1">
          <a:off x="11325225" y="7191375"/>
          <a:ext cx="428625"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495301</xdr:colOff>
      <xdr:row>23</xdr:row>
      <xdr:rowOff>228600</xdr:rowOff>
    </xdr:from>
    <xdr:to>
      <xdr:col>19</xdr:col>
      <xdr:colOff>438151</xdr:colOff>
      <xdr:row>24</xdr:row>
      <xdr:rowOff>171449</xdr:rowOff>
    </xdr:to>
    <xdr:sp macro="" textlink="">
      <xdr:nvSpPr>
        <xdr:cNvPr id="76" name="Text Box 181">
          <a:extLst>
            <a:ext uri="{FF2B5EF4-FFF2-40B4-BE49-F238E27FC236}">
              <a16:creationId xmlns:a16="http://schemas.microsoft.com/office/drawing/2014/main" id="{00000000-0008-0000-0400-00004C000000}"/>
            </a:ext>
          </a:extLst>
        </xdr:cNvPr>
        <xdr:cNvSpPr txBox="1">
          <a:spLocks noChangeArrowheads="1"/>
        </xdr:cNvSpPr>
      </xdr:nvSpPr>
      <xdr:spPr bwMode="auto">
        <a:xfrm>
          <a:off x="11334751" y="6924675"/>
          <a:ext cx="542925" cy="24764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50" b="1" i="0" u="none" strike="noStrike" baseline="0">
              <a:solidFill>
                <a:srgbClr val="000000"/>
              </a:solidFill>
              <a:latin typeface="ＭＳ 明朝"/>
              <a:ea typeface="ＭＳ 明朝"/>
            </a:rPr>
            <a:t>退場</a:t>
          </a:r>
        </a:p>
      </xdr:txBody>
    </xdr:sp>
    <xdr:clientData/>
  </xdr:twoCellAnchor>
  <xdr:twoCellAnchor>
    <xdr:from>
      <xdr:col>0</xdr:col>
      <xdr:colOff>142875</xdr:colOff>
      <xdr:row>19</xdr:row>
      <xdr:rowOff>9525</xdr:rowOff>
    </xdr:from>
    <xdr:to>
      <xdr:col>1</xdr:col>
      <xdr:colOff>28575</xdr:colOff>
      <xdr:row>19</xdr:row>
      <xdr:rowOff>209550</xdr:rowOff>
    </xdr:to>
    <xdr:sp macro="" textlink="">
      <xdr:nvSpPr>
        <xdr:cNvPr id="77" name="Text Box 182">
          <a:extLst>
            <a:ext uri="{FF2B5EF4-FFF2-40B4-BE49-F238E27FC236}">
              <a16:creationId xmlns:a16="http://schemas.microsoft.com/office/drawing/2014/main" id="{00000000-0008-0000-0400-00004D000000}"/>
            </a:ext>
          </a:extLst>
        </xdr:cNvPr>
        <xdr:cNvSpPr txBox="1">
          <a:spLocks noChangeArrowheads="1"/>
        </xdr:cNvSpPr>
      </xdr:nvSpPr>
      <xdr:spPr bwMode="auto">
        <a:xfrm>
          <a:off x="142875" y="5486400"/>
          <a:ext cx="523875" cy="200025"/>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950" b="1" i="0" u="none" strike="noStrike" baseline="0">
              <a:solidFill>
                <a:srgbClr val="000000"/>
              </a:solidFill>
              <a:latin typeface="ＭＳ 明朝"/>
              <a:ea typeface="ＭＳ 明朝"/>
            </a:rPr>
            <a:t>下手側</a:t>
          </a:r>
        </a:p>
      </xdr:txBody>
    </xdr:sp>
    <xdr:clientData/>
  </xdr:twoCellAnchor>
  <xdr:twoCellAnchor>
    <xdr:from>
      <xdr:col>19</xdr:col>
      <xdr:colOff>266701</xdr:colOff>
      <xdr:row>19</xdr:row>
      <xdr:rowOff>19051</xdr:rowOff>
    </xdr:from>
    <xdr:to>
      <xdr:col>20</xdr:col>
      <xdr:colOff>180975</xdr:colOff>
      <xdr:row>19</xdr:row>
      <xdr:rowOff>209551</xdr:rowOff>
    </xdr:to>
    <xdr:sp macro="" textlink="">
      <xdr:nvSpPr>
        <xdr:cNvPr id="78" name="Text Box 183">
          <a:extLst>
            <a:ext uri="{FF2B5EF4-FFF2-40B4-BE49-F238E27FC236}">
              <a16:creationId xmlns:a16="http://schemas.microsoft.com/office/drawing/2014/main" id="{00000000-0008-0000-0400-00004E000000}"/>
            </a:ext>
          </a:extLst>
        </xdr:cNvPr>
        <xdr:cNvSpPr txBox="1">
          <a:spLocks noChangeArrowheads="1"/>
        </xdr:cNvSpPr>
      </xdr:nvSpPr>
      <xdr:spPr bwMode="auto">
        <a:xfrm>
          <a:off x="11706226" y="5495926"/>
          <a:ext cx="514349" cy="190500"/>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950" b="1" i="0" u="none" strike="noStrike" baseline="0">
              <a:solidFill>
                <a:srgbClr val="000000"/>
              </a:solidFill>
              <a:latin typeface="ＭＳ 明朝"/>
              <a:ea typeface="ＭＳ 明朝"/>
            </a:rPr>
            <a:t>上手側</a:t>
          </a:r>
        </a:p>
      </xdr:txBody>
    </xdr:sp>
    <xdr:clientData/>
  </xdr:twoCellAnchor>
  <xdr:twoCellAnchor>
    <xdr:from>
      <xdr:col>24</xdr:col>
      <xdr:colOff>323850</xdr:colOff>
      <xdr:row>15</xdr:row>
      <xdr:rowOff>209550</xdr:rowOff>
    </xdr:from>
    <xdr:to>
      <xdr:col>25</xdr:col>
      <xdr:colOff>114300</xdr:colOff>
      <xdr:row>16</xdr:row>
      <xdr:rowOff>66675</xdr:rowOff>
    </xdr:to>
    <xdr:sp macro="" textlink="">
      <xdr:nvSpPr>
        <xdr:cNvPr id="94" name="Text Box 200">
          <a:extLst>
            <a:ext uri="{FF2B5EF4-FFF2-40B4-BE49-F238E27FC236}">
              <a16:creationId xmlns:a16="http://schemas.microsoft.com/office/drawing/2014/main" id="{00000000-0008-0000-0400-00005E000000}"/>
            </a:ext>
          </a:extLst>
        </xdr:cNvPr>
        <xdr:cNvSpPr txBox="1">
          <a:spLocks noChangeArrowheads="1"/>
        </xdr:cNvSpPr>
      </xdr:nvSpPr>
      <xdr:spPr bwMode="auto">
        <a:xfrm>
          <a:off x="14649450" y="4467225"/>
          <a:ext cx="342900" cy="161925"/>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950" b="0" i="0" u="none" strike="noStrike" baseline="0">
              <a:solidFill>
                <a:srgbClr val="000000"/>
              </a:solidFill>
              <a:latin typeface="ＭＳ 明朝"/>
              <a:ea typeface="ＭＳ 明朝"/>
            </a:rPr>
            <a:t>椅子</a:t>
          </a:r>
        </a:p>
      </xdr:txBody>
    </xdr:sp>
    <xdr:clientData/>
  </xdr:twoCellAnchor>
  <xdr:twoCellAnchor>
    <xdr:from>
      <xdr:col>24</xdr:col>
      <xdr:colOff>247650</xdr:colOff>
      <xdr:row>14</xdr:row>
      <xdr:rowOff>190500</xdr:rowOff>
    </xdr:from>
    <xdr:to>
      <xdr:col>25</xdr:col>
      <xdr:colOff>142875</xdr:colOff>
      <xdr:row>15</xdr:row>
      <xdr:rowOff>76200</xdr:rowOff>
    </xdr:to>
    <xdr:sp macro="" textlink="">
      <xdr:nvSpPr>
        <xdr:cNvPr id="95" name="Text Box 201">
          <a:extLst>
            <a:ext uri="{FF2B5EF4-FFF2-40B4-BE49-F238E27FC236}">
              <a16:creationId xmlns:a16="http://schemas.microsoft.com/office/drawing/2014/main" id="{00000000-0008-0000-0400-00005F000000}"/>
            </a:ext>
          </a:extLst>
        </xdr:cNvPr>
        <xdr:cNvSpPr txBox="1">
          <a:spLocks noChangeArrowheads="1"/>
        </xdr:cNvSpPr>
      </xdr:nvSpPr>
      <xdr:spPr bwMode="auto">
        <a:xfrm>
          <a:off x="14573250" y="4143375"/>
          <a:ext cx="447675" cy="190500"/>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950" b="0" i="0" u="none" strike="noStrike" baseline="0">
              <a:solidFill>
                <a:srgbClr val="000000"/>
              </a:solidFill>
              <a:latin typeface="ＭＳ 明朝"/>
              <a:ea typeface="ＭＳ 明朝"/>
            </a:rPr>
            <a:t>譜面台</a:t>
          </a:r>
        </a:p>
      </xdr:txBody>
    </xdr:sp>
    <xdr:clientData/>
  </xdr:twoCellAnchor>
  <xdr:twoCellAnchor>
    <xdr:from>
      <xdr:col>25</xdr:col>
      <xdr:colOff>190500</xdr:colOff>
      <xdr:row>18</xdr:row>
      <xdr:rowOff>123825</xdr:rowOff>
    </xdr:from>
    <xdr:to>
      <xdr:col>25</xdr:col>
      <xdr:colOff>390525</xdr:colOff>
      <xdr:row>19</xdr:row>
      <xdr:rowOff>76200</xdr:rowOff>
    </xdr:to>
    <xdr:sp macro="" textlink="">
      <xdr:nvSpPr>
        <xdr:cNvPr id="96" name="Text Box 202">
          <a:extLst>
            <a:ext uri="{FF2B5EF4-FFF2-40B4-BE49-F238E27FC236}">
              <a16:creationId xmlns:a16="http://schemas.microsoft.com/office/drawing/2014/main" id="{00000000-0008-0000-0400-000060000000}"/>
            </a:ext>
          </a:extLst>
        </xdr:cNvPr>
        <xdr:cNvSpPr txBox="1">
          <a:spLocks noChangeArrowheads="1"/>
        </xdr:cNvSpPr>
      </xdr:nvSpPr>
      <xdr:spPr bwMode="auto">
        <a:xfrm>
          <a:off x="15068550" y="5295900"/>
          <a:ext cx="2000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24</xdr:col>
      <xdr:colOff>304800</xdr:colOff>
      <xdr:row>17</xdr:row>
      <xdr:rowOff>95250</xdr:rowOff>
    </xdr:from>
    <xdr:to>
      <xdr:col>24</xdr:col>
      <xdr:colOff>504825</xdr:colOff>
      <xdr:row>18</xdr:row>
      <xdr:rowOff>47625</xdr:rowOff>
    </xdr:to>
    <xdr:sp macro="" textlink="">
      <xdr:nvSpPr>
        <xdr:cNvPr id="97" name="Text Box 203">
          <a:extLst>
            <a:ext uri="{FF2B5EF4-FFF2-40B4-BE49-F238E27FC236}">
              <a16:creationId xmlns:a16="http://schemas.microsoft.com/office/drawing/2014/main" id="{00000000-0008-0000-0400-000061000000}"/>
            </a:ext>
          </a:extLst>
        </xdr:cNvPr>
        <xdr:cNvSpPr txBox="1">
          <a:spLocks noChangeArrowheads="1"/>
        </xdr:cNvSpPr>
      </xdr:nvSpPr>
      <xdr:spPr bwMode="auto">
        <a:xfrm>
          <a:off x="14630400" y="4962525"/>
          <a:ext cx="2000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24</xdr:col>
      <xdr:colOff>47625</xdr:colOff>
      <xdr:row>28</xdr:row>
      <xdr:rowOff>9525</xdr:rowOff>
    </xdr:from>
    <xdr:to>
      <xdr:col>24</xdr:col>
      <xdr:colOff>247650</xdr:colOff>
      <xdr:row>30</xdr:row>
      <xdr:rowOff>57150</xdr:rowOff>
    </xdr:to>
    <xdr:sp macro="" textlink="">
      <xdr:nvSpPr>
        <xdr:cNvPr id="98" name="Text Box 204">
          <a:extLst>
            <a:ext uri="{FF2B5EF4-FFF2-40B4-BE49-F238E27FC236}">
              <a16:creationId xmlns:a16="http://schemas.microsoft.com/office/drawing/2014/main" id="{00000000-0008-0000-0400-000062000000}"/>
            </a:ext>
          </a:extLst>
        </xdr:cNvPr>
        <xdr:cNvSpPr txBox="1">
          <a:spLocks noChangeArrowheads="1"/>
        </xdr:cNvSpPr>
      </xdr:nvSpPr>
      <xdr:spPr bwMode="auto">
        <a:xfrm>
          <a:off x="14373225" y="8229600"/>
          <a:ext cx="2000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24</xdr:col>
      <xdr:colOff>285749</xdr:colOff>
      <xdr:row>16</xdr:row>
      <xdr:rowOff>209549</xdr:rowOff>
    </xdr:from>
    <xdr:to>
      <xdr:col>25</xdr:col>
      <xdr:colOff>409574</xdr:colOff>
      <xdr:row>17</xdr:row>
      <xdr:rowOff>95250</xdr:rowOff>
    </xdr:to>
    <xdr:sp macro="" textlink="">
      <xdr:nvSpPr>
        <xdr:cNvPr id="99" name="Text Box 358">
          <a:extLst>
            <a:ext uri="{FF2B5EF4-FFF2-40B4-BE49-F238E27FC236}">
              <a16:creationId xmlns:a16="http://schemas.microsoft.com/office/drawing/2014/main" id="{00000000-0008-0000-0400-000063000000}"/>
            </a:ext>
          </a:extLst>
        </xdr:cNvPr>
        <xdr:cNvSpPr txBox="1">
          <a:spLocks noChangeArrowheads="1"/>
        </xdr:cNvSpPr>
      </xdr:nvSpPr>
      <xdr:spPr bwMode="auto">
        <a:xfrm>
          <a:off x="14611349" y="4772024"/>
          <a:ext cx="676275" cy="190501"/>
        </a:xfrm>
        <a:prstGeom prst="rect">
          <a:avLst/>
        </a:prstGeom>
        <a:solidFill>
          <a:srgbClr val="FFFFFF">
            <a:alpha val="62000"/>
          </a:srgbClr>
        </a:solidFill>
        <a:ln w="3175">
          <a:solidFill>
            <a:schemeClr val="tx1"/>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ピアノ椅子</a:t>
          </a:r>
        </a:p>
      </xdr:txBody>
    </xdr:sp>
    <xdr:clientData/>
  </xdr:twoCellAnchor>
  <xdr:twoCellAnchor editAs="oneCell">
    <xdr:from>
      <xdr:col>21</xdr:col>
      <xdr:colOff>171450</xdr:colOff>
      <xdr:row>12</xdr:row>
      <xdr:rowOff>85725</xdr:rowOff>
    </xdr:from>
    <xdr:to>
      <xdr:col>21</xdr:col>
      <xdr:colOff>523875</xdr:colOff>
      <xdr:row>14</xdr:row>
      <xdr:rowOff>95250</xdr:rowOff>
    </xdr:to>
    <xdr:pic>
      <xdr:nvPicPr>
        <xdr:cNvPr id="100" name="Picture 566" descr="ha">
          <a:extLst>
            <a:ext uri="{FF2B5EF4-FFF2-40B4-BE49-F238E27FC236}">
              <a16:creationId xmlns:a16="http://schemas.microsoft.com/office/drawing/2014/main" id="{00000000-0008-0000-0400-00006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1650" y="3276600"/>
          <a:ext cx="3524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83479</xdr:colOff>
      <xdr:row>14</xdr:row>
      <xdr:rowOff>129417</xdr:rowOff>
    </xdr:from>
    <xdr:to>
      <xdr:col>16</xdr:col>
      <xdr:colOff>502831</xdr:colOff>
      <xdr:row>16</xdr:row>
      <xdr:rowOff>51511</xdr:rowOff>
    </xdr:to>
    <xdr:pic>
      <xdr:nvPicPr>
        <xdr:cNvPr id="101" name="Picture 29" descr="ピアノ04">
          <a:extLst>
            <a:ext uri="{FF2B5EF4-FFF2-40B4-BE49-F238E27FC236}">
              <a16:creationId xmlns:a16="http://schemas.microsoft.com/office/drawing/2014/main" id="{00000000-0008-0000-0400-000065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2123819">
          <a:off x="9722779" y="4082292"/>
          <a:ext cx="419352" cy="531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9525</xdr:colOff>
      <xdr:row>14</xdr:row>
      <xdr:rowOff>19050</xdr:rowOff>
    </xdr:from>
    <xdr:to>
      <xdr:col>16</xdr:col>
      <xdr:colOff>95250</xdr:colOff>
      <xdr:row>14</xdr:row>
      <xdr:rowOff>123825</xdr:rowOff>
    </xdr:to>
    <xdr:sp macro="" textlink="">
      <xdr:nvSpPr>
        <xdr:cNvPr id="117" name="Oval 348">
          <a:extLst>
            <a:ext uri="{FF2B5EF4-FFF2-40B4-BE49-F238E27FC236}">
              <a16:creationId xmlns:a16="http://schemas.microsoft.com/office/drawing/2014/main" id="{00000000-0008-0000-0400-000075000000}"/>
            </a:ext>
          </a:extLst>
        </xdr:cNvPr>
        <xdr:cNvSpPr>
          <a:spLocks noChangeArrowheads="1"/>
        </xdr:cNvSpPr>
      </xdr:nvSpPr>
      <xdr:spPr bwMode="auto">
        <a:xfrm>
          <a:off x="9648825" y="3971925"/>
          <a:ext cx="85725" cy="104775"/>
        </a:xfrm>
        <a:prstGeom prst="ellipse">
          <a:avLst/>
        </a:prstGeom>
        <a:solidFill>
          <a:srgbClr val="000000"/>
        </a:solidFill>
        <a:ln w="9525">
          <a:solidFill>
            <a:srgbClr val="000000"/>
          </a:solidFill>
          <a:round/>
          <a:headEnd/>
          <a:tailEnd/>
        </a:ln>
      </xdr:spPr>
    </xdr:sp>
    <xdr:clientData/>
  </xdr:twoCellAnchor>
  <xdr:twoCellAnchor>
    <xdr:from>
      <xdr:col>22</xdr:col>
      <xdr:colOff>114300</xdr:colOff>
      <xdr:row>28</xdr:row>
      <xdr:rowOff>76200</xdr:rowOff>
    </xdr:from>
    <xdr:to>
      <xdr:col>22</xdr:col>
      <xdr:colOff>209550</xdr:colOff>
      <xdr:row>28</xdr:row>
      <xdr:rowOff>171450</xdr:rowOff>
    </xdr:to>
    <xdr:sp macro="" textlink="">
      <xdr:nvSpPr>
        <xdr:cNvPr id="118" name="Oval 24">
          <a:extLst>
            <a:ext uri="{FF2B5EF4-FFF2-40B4-BE49-F238E27FC236}">
              <a16:creationId xmlns:a16="http://schemas.microsoft.com/office/drawing/2014/main" id="{00000000-0008-0000-0400-000076000000}"/>
            </a:ext>
          </a:extLst>
        </xdr:cNvPr>
        <xdr:cNvSpPr>
          <a:spLocks noChangeArrowheads="1"/>
        </xdr:cNvSpPr>
      </xdr:nvSpPr>
      <xdr:spPr bwMode="auto">
        <a:xfrm>
          <a:off x="13335000" y="82962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47625</xdr:colOff>
      <xdr:row>28</xdr:row>
      <xdr:rowOff>47625</xdr:rowOff>
    </xdr:from>
    <xdr:to>
      <xdr:col>24</xdr:col>
      <xdr:colOff>142875</xdr:colOff>
      <xdr:row>28</xdr:row>
      <xdr:rowOff>142875</xdr:rowOff>
    </xdr:to>
    <xdr:sp macro="" textlink="">
      <xdr:nvSpPr>
        <xdr:cNvPr id="119" name="Oval 24">
          <a:extLst>
            <a:ext uri="{FF2B5EF4-FFF2-40B4-BE49-F238E27FC236}">
              <a16:creationId xmlns:a16="http://schemas.microsoft.com/office/drawing/2014/main" id="{00000000-0008-0000-0400-000077000000}"/>
            </a:ext>
          </a:extLst>
        </xdr:cNvPr>
        <xdr:cNvSpPr>
          <a:spLocks noChangeArrowheads="1"/>
        </xdr:cNvSpPr>
      </xdr:nvSpPr>
      <xdr:spPr bwMode="auto">
        <a:xfrm>
          <a:off x="14373225" y="82677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323850</xdr:colOff>
      <xdr:row>28</xdr:row>
      <xdr:rowOff>66675</xdr:rowOff>
    </xdr:from>
    <xdr:to>
      <xdr:col>22</xdr:col>
      <xdr:colOff>419100</xdr:colOff>
      <xdr:row>28</xdr:row>
      <xdr:rowOff>161925</xdr:rowOff>
    </xdr:to>
    <xdr:sp macro="" textlink="">
      <xdr:nvSpPr>
        <xdr:cNvPr id="120" name="Oval 24">
          <a:extLst>
            <a:ext uri="{FF2B5EF4-FFF2-40B4-BE49-F238E27FC236}">
              <a16:creationId xmlns:a16="http://schemas.microsoft.com/office/drawing/2014/main" id="{00000000-0008-0000-0400-000078000000}"/>
            </a:ext>
          </a:extLst>
        </xdr:cNvPr>
        <xdr:cNvSpPr>
          <a:spLocks noChangeArrowheads="1"/>
        </xdr:cNvSpPr>
      </xdr:nvSpPr>
      <xdr:spPr bwMode="auto">
        <a:xfrm>
          <a:off x="13544550" y="82867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xdr:colOff>
      <xdr:row>28</xdr:row>
      <xdr:rowOff>57150</xdr:rowOff>
    </xdr:from>
    <xdr:to>
      <xdr:col>23</xdr:col>
      <xdr:colOff>114300</xdr:colOff>
      <xdr:row>28</xdr:row>
      <xdr:rowOff>152400</xdr:rowOff>
    </xdr:to>
    <xdr:sp macro="" textlink="">
      <xdr:nvSpPr>
        <xdr:cNvPr id="121" name="Oval 24">
          <a:extLst>
            <a:ext uri="{FF2B5EF4-FFF2-40B4-BE49-F238E27FC236}">
              <a16:creationId xmlns:a16="http://schemas.microsoft.com/office/drawing/2014/main" id="{00000000-0008-0000-0400-000079000000}"/>
            </a:ext>
          </a:extLst>
        </xdr:cNvPr>
        <xdr:cNvSpPr>
          <a:spLocks noChangeArrowheads="1"/>
        </xdr:cNvSpPr>
      </xdr:nvSpPr>
      <xdr:spPr bwMode="auto">
        <a:xfrm>
          <a:off x="13792200" y="82772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161925</xdr:colOff>
      <xdr:row>24</xdr:row>
      <xdr:rowOff>9525</xdr:rowOff>
    </xdr:from>
    <xdr:to>
      <xdr:col>22</xdr:col>
      <xdr:colOff>257175</xdr:colOff>
      <xdr:row>24</xdr:row>
      <xdr:rowOff>104775</xdr:rowOff>
    </xdr:to>
    <xdr:sp macro="" textlink="">
      <xdr:nvSpPr>
        <xdr:cNvPr id="122" name="Oval 24">
          <a:extLst>
            <a:ext uri="{FF2B5EF4-FFF2-40B4-BE49-F238E27FC236}">
              <a16:creationId xmlns:a16="http://schemas.microsoft.com/office/drawing/2014/main" id="{00000000-0008-0000-0400-00007A000000}"/>
            </a:ext>
          </a:extLst>
        </xdr:cNvPr>
        <xdr:cNvSpPr>
          <a:spLocks noChangeArrowheads="1"/>
        </xdr:cNvSpPr>
      </xdr:nvSpPr>
      <xdr:spPr bwMode="auto">
        <a:xfrm>
          <a:off x="13382625" y="70104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352425</xdr:colOff>
      <xdr:row>22</xdr:row>
      <xdr:rowOff>295275</xdr:rowOff>
    </xdr:from>
    <xdr:to>
      <xdr:col>22</xdr:col>
      <xdr:colOff>447675</xdr:colOff>
      <xdr:row>23</xdr:row>
      <xdr:rowOff>85725</xdr:rowOff>
    </xdr:to>
    <xdr:sp macro="" textlink="">
      <xdr:nvSpPr>
        <xdr:cNvPr id="123" name="Oval 24">
          <a:extLst>
            <a:ext uri="{FF2B5EF4-FFF2-40B4-BE49-F238E27FC236}">
              <a16:creationId xmlns:a16="http://schemas.microsoft.com/office/drawing/2014/main" id="{00000000-0008-0000-0400-00007B000000}"/>
            </a:ext>
          </a:extLst>
        </xdr:cNvPr>
        <xdr:cNvSpPr>
          <a:spLocks noChangeArrowheads="1"/>
        </xdr:cNvSpPr>
      </xdr:nvSpPr>
      <xdr:spPr bwMode="auto">
        <a:xfrm>
          <a:off x="13573125" y="66865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76200</xdr:colOff>
      <xdr:row>22</xdr:row>
      <xdr:rowOff>123825</xdr:rowOff>
    </xdr:from>
    <xdr:to>
      <xdr:col>23</xdr:col>
      <xdr:colOff>171450</xdr:colOff>
      <xdr:row>22</xdr:row>
      <xdr:rowOff>219075</xdr:rowOff>
    </xdr:to>
    <xdr:sp macro="" textlink="">
      <xdr:nvSpPr>
        <xdr:cNvPr id="124" name="Oval 24">
          <a:extLst>
            <a:ext uri="{FF2B5EF4-FFF2-40B4-BE49-F238E27FC236}">
              <a16:creationId xmlns:a16="http://schemas.microsoft.com/office/drawing/2014/main" id="{00000000-0008-0000-0400-00007C000000}"/>
            </a:ext>
          </a:extLst>
        </xdr:cNvPr>
        <xdr:cNvSpPr>
          <a:spLocks noChangeArrowheads="1"/>
        </xdr:cNvSpPr>
      </xdr:nvSpPr>
      <xdr:spPr bwMode="auto">
        <a:xfrm>
          <a:off x="13849350" y="65151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200025</xdr:colOff>
      <xdr:row>22</xdr:row>
      <xdr:rowOff>123825</xdr:rowOff>
    </xdr:from>
    <xdr:to>
      <xdr:col>25</xdr:col>
      <xdr:colOff>295275</xdr:colOff>
      <xdr:row>22</xdr:row>
      <xdr:rowOff>219075</xdr:rowOff>
    </xdr:to>
    <xdr:sp macro="" textlink="">
      <xdr:nvSpPr>
        <xdr:cNvPr id="128" name="Oval 24">
          <a:extLst>
            <a:ext uri="{FF2B5EF4-FFF2-40B4-BE49-F238E27FC236}">
              <a16:creationId xmlns:a16="http://schemas.microsoft.com/office/drawing/2014/main" id="{00000000-0008-0000-0400-000080000000}"/>
            </a:ext>
          </a:extLst>
        </xdr:cNvPr>
        <xdr:cNvSpPr>
          <a:spLocks noChangeArrowheads="1"/>
        </xdr:cNvSpPr>
      </xdr:nvSpPr>
      <xdr:spPr bwMode="auto">
        <a:xfrm>
          <a:off x="15078075" y="65151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447675</xdr:colOff>
      <xdr:row>23</xdr:row>
      <xdr:rowOff>57150</xdr:rowOff>
    </xdr:from>
    <xdr:to>
      <xdr:col>25</xdr:col>
      <xdr:colOff>542925</xdr:colOff>
      <xdr:row>23</xdr:row>
      <xdr:rowOff>152400</xdr:rowOff>
    </xdr:to>
    <xdr:sp macro="" textlink="">
      <xdr:nvSpPr>
        <xdr:cNvPr id="129" name="Oval 24">
          <a:extLst>
            <a:ext uri="{FF2B5EF4-FFF2-40B4-BE49-F238E27FC236}">
              <a16:creationId xmlns:a16="http://schemas.microsoft.com/office/drawing/2014/main" id="{00000000-0008-0000-0400-000081000000}"/>
            </a:ext>
          </a:extLst>
        </xdr:cNvPr>
        <xdr:cNvSpPr>
          <a:spLocks noChangeArrowheads="1"/>
        </xdr:cNvSpPr>
      </xdr:nvSpPr>
      <xdr:spPr bwMode="auto">
        <a:xfrm>
          <a:off x="15325725" y="67532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133350</xdr:colOff>
      <xdr:row>23</xdr:row>
      <xdr:rowOff>285750</xdr:rowOff>
    </xdr:from>
    <xdr:to>
      <xdr:col>26</xdr:col>
      <xdr:colOff>228600</xdr:colOff>
      <xdr:row>24</xdr:row>
      <xdr:rowOff>76200</xdr:rowOff>
    </xdr:to>
    <xdr:sp macro="" textlink="">
      <xdr:nvSpPr>
        <xdr:cNvPr id="130" name="Oval 24">
          <a:extLst>
            <a:ext uri="{FF2B5EF4-FFF2-40B4-BE49-F238E27FC236}">
              <a16:creationId xmlns:a16="http://schemas.microsoft.com/office/drawing/2014/main" id="{00000000-0008-0000-0400-000082000000}"/>
            </a:ext>
          </a:extLst>
        </xdr:cNvPr>
        <xdr:cNvSpPr>
          <a:spLocks noChangeArrowheads="1"/>
        </xdr:cNvSpPr>
      </xdr:nvSpPr>
      <xdr:spPr bwMode="auto">
        <a:xfrm>
          <a:off x="15563850" y="69818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323850</xdr:colOff>
      <xdr:row>28</xdr:row>
      <xdr:rowOff>38100</xdr:rowOff>
    </xdr:from>
    <xdr:to>
      <xdr:col>23</xdr:col>
      <xdr:colOff>419100</xdr:colOff>
      <xdr:row>28</xdr:row>
      <xdr:rowOff>133350</xdr:rowOff>
    </xdr:to>
    <xdr:sp macro="" textlink="">
      <xdr:nvSpPr>
        <xdr:cNvPr id="131" name="Oval 24">
          <a:extLst>
            <a:ext uri="{FF2B5EF4-FFF2-40B4-BE49-F238E27FC236}">
              <a16:creationId xmlns:a16="http://schemas.microsoft.com/office/drawing/2014/main" id="{00000000-0008-0000-0400-000083000000}"/>
            </a:ext>
          </a:extLst>
        </xdr:cNvPr>
        <xdr:cNvSpPr>
          <a:spLocks noChangeArrowheads="1"/>
        </xdr:cNvSpPr>
      </xdr:nvSpPr>
      <xdr:spPr bwMode="auto">
        <a:xfrm>
          <a:off x="14097000" y="82581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15</xdr:row>
      <xdr:rowOff>257175</xdr:rowOff>
    </xdr:from>
    <xdr:to>
      <xdr:col>24</xdr:col>
      <xdr:colOff>104775</xdr:colOff>
      <xdr:row>16</xdr:row>
      <xdr:rowOff>47625</xdr:rowOff>
    </xdr:to>
    <xdr:sp macro="" textlink="">
      <xdr:nvSpPr>
        <xdr:cNvPr id="132" name="Oval 24">
          <a:extLst>
            <a:ext uri="{FF2B5EF4-FFF2-40B4-BE49-F238E27FC236}">
              <a16:creationId xmlns:a16="http://schemas.microsoft.com/office/drawing/2014/main" id="{00000000-0008-0000-0400-000084000000}"/>
            </a:ext>
          </a:extLst>
        </xdr:cNvPr>
        <xdr:cNvSpPr>
          <a:spLocks noChangeArrowheads="1"/>
        </xdr:cNvSpPr>
      </xdr:nvSpPr>
      <xdr:spPr bwMode="auto">
        <a:xfrm>
          <a:off x="14335125" y="45148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304800</xdr:colOff>
      <xdr:row>24</xdr:row>
      <xdr:rowOff>85725</xdr:rowOff>
    </xdr:from>
    <xdr:to>
      <xdr:col>22</xdr:col>
      <xdr:colOff>419100</xdr:colOff>
      <xdr:row>25</xdr:row>
      <xdr:rowOff>0</xdr:rowOff>
    </xdr:to>
    <xdr:grpSp>
      <xdr:nvGrpSpPr>
        <xdr:cNvPr id="133" name="Group 209">
          <a:extLst>
            <a:ext uri="{FF2B5EF4-FFF2-40B4-BE49-F238E27FC236}">
              <a16:creationId xmlns:a16="http://schemas.microsoft.com/office/drawing/2014/main" id="{00000000-0008-0000-0400-000085000000}"/>
            </a:ext>
          </a:extLst>
        </xdr:cNvPr>
        <xdr:cNvGrpSpPr>
          <a:grpSpLocks/>
        </xdr:cNvGrpSpPr>
      </xdr:nvGrpSpPr>
      <xdr:grpSpPr bwMode="auto">
        <a:xfrm>
          <a:off x="13925550" y="6705600"/>
          <a:ext cx="114300" cy="200025"/>
          <a:chOff x="198" y="457"/>
          <a:chExt cx="19" cy="36"/>
        </a:xfrm>
      </xdr:grpSpPr>
      <xdr:sp macro="" textlink="">
        <xdr:nvSpPr>
          <xdr:cNvPr id="134" name="Rectangle 210">
            <a:extLst>
              <a:ext uri="{FF2B5EF4-FFF2-40B4-BE49-F238E27FC236}">
                <a16:creationId xmlns:a16="http://schemas.microsoft.com/office/drawing/2014/main" id="{00000000-0008-0000-0400-000086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5" name="Line 211">
            <a:extLst>
              <a:ext uri="{FF2B5EF4-FFF2-40B4-BE49-F238E27FC236}">
                <a16:creationId xmlns:a16="http://schemas.microsoft.com/office/drawing/2014/main" id="{00000000-0008-0000-0400-000087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6" name="Line 212">
            <a:extLst>
              <a:ext uri="{FF2B5EF4-FFF2-40B4-BE49-F238E27FC236}">
                <a16:creationId xmlns:a16="http://schemas.microsoft.com/office/drawing/2014/main" id="{00000000-0008-0000-0400-000088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19050</xdr:colOff>
      <xdr:row>14</xdr:row>
      <xdr:rowOff>142875</xdr:rowOff>
    </xdr:from>
    <xdr:to>
      <xdr:col>24</xdr:col>
      <xdr:colOff>133350</xdr:colOff>
      <xdr:row>15</xdr:row>
      <xdr:rowOff>38100</xdr:rowOff>
    </xdr:to>
    <xdr:grpSp>
      <xdr:nvGrpSpPr>
        <xdr:cNvPr id="157" name="Group 209">
          <a:extLst>
            <a:ext uri="{FF2B5EF4-FFF2-40B4-BE49-F238E27FC236}">
              <a16:creationId xmlns:a16="http://schemas.microsoft.com/office/drawing/2014/main" id="{00000000-0008-0000-0400-00009D000000}"/>
            </a:ext>
          </a:extLst>
        </xdr:cNvPr>
        <xdr:cNvGrpSpPr>
          <a:grpSpLocks/>
        </xdr:cNvGrpSpPr>
      </xdr:nvGrpSpPr>
      <xdr:grpSpPr bwMode="auto">
        <a:xfrm>
          <a:off x="14744700" y="3905250"/>
          <a:ext cx="114300" cy="180975"/>
          <a:chOff x="198" y="457"/>
          <a:chExt cx="19" cy="36"/>
        </a:xfrm>
      </xdr:grpSpPr>
      <xdr:sp macro="" textlink="">
        <xdr:nvSpPr>
          <xdr:cNvPr id="158" name="Rectangle 210">
            <a:extLst>
              <a:ext uri="{FF2B5EF4-FFF2-40B4-BE49-F238E27FC236}">
                <a16:creationId xmlns:a16="http://schemas.microsoft.com/office/drawing/2014/main" id="{00000000-0008-0000-0400-00009E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9" name="Line 211">
            <a:extLst>
              <a:ext uri="{FF2B5EF4-FFF2-40B4-BE49-F238E27FC236}">
                <a16:creationId xmlns:a16="http://schemas.microsoft.com/office/drawing/2014/main" id="{00000000-0008-0000-0400-00009F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0" name="Line 212">
            <a:extLst>
              <a:ext uri="{FF2B5EF4-FFF2-40B4-BE49-F238E27FC236}">
                <a16:creationId xmlns:a16="http://schemas.microsoft.com/office/drawing/2014/main" id="{00000000-0008-0000-0400-0000A0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419100</xdr:colOff>
      <xdr:row>24</xdr:row>
      <xdr:rowOff>0</xdr:rowOff>
    </xdr:from>
    <xdr:to>
      <xdr:col>21</xdr:col>
      <xdr:colOff>533400</xdr:colOff>
      <xdr:row>24</xdr:row>
      <xdr:rowOff>152400</xdr:rowOff>
    </xdr:to>
    <xdr:grpSp>
      <xdr:nvGrpSpPr>
        <xdr:cNvPr id="189" name="Group 209">
          <a:extLst>
            <a:ext uri="{FF2B5EF4-FFF2-40B4-BE49-F238E27FC236}">
              <a16:creationId xmlns:a16="http://schemas.microsoft.com/office/drawing/2014/main" id="{00000000-0008-0000-0400-0000BD000000}"/>
            </a:ext>
          </a:extLst>
        </xdr:cNvPr>
        <xdr:cNvGrpSpPr>
          <a:grpSpLocks/>
        </xdr:cNvGrpSpPr>
      </xdr:nvGrpSpPr>
      <xdr:grpSpPr bwMode="auto">
        <a:xfrm>
          <a:off x="13487400" y="6619875"/>
          <a:ext cx="114300" cy="152400"/>
          <a:chOff x="198" y="457"/>
          <a:chExt cx="19" cy="36"/>
        </a:xfrm>
      </xdr:grpSpPr>
      <xdr:sp macro="" textlink="">
        <xdr:nvSpPr>
          <xdr:cNvPr id="190" name="Rectangle 210">
            <a:extLst>
              <a:ext uri="{FF2B5EF4-FFF2-40B4-BE49-F238E27FC236}">
                <a16:creationId xmlns:a16="http://schemas.microsoft.com/office/drawing/2014/main" id="{00000000-0008-0000-0400-0000BE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1" name="Line 211">
            <a:extLst>
              <a:ext uri="{FF2B5EF4-FFF2-40B4-BE49-F238E27FC236}">
                <a16:creationId xmlns:a16="http://schemas.microsoft.com/office/drawing/2014/main" id="{00000000-0008-0000-0400-0000BF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2" name="Line 212">
            <a:extLst>
              <a:ext uri="{FF2B5EF4-FFF2-40B4-BE49-F238E27FC236}">
                <a16:creationId xmlns:a16="http://schemas.microsoft.com/office/drawing/2014/main" id="{00000000-0008-0000-0400-0000C0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504825</xdr:colOff>
      <xdr:row>22</xdr:row>
      <xdr:rowOff>161925</xdr:rowOff>
    </xdr:from>
    <xdr:to>
      <xdr:col>22</xdr:col>
      <xdr:colOff>66675</xdr:colOff>
      <xdr:row>23</xdr:row>
      <xdr:rowOff>57150</xdr:rowOff>
    </xdr:to>
    <xdr:grpSp>
      <xdr:nvGrpSpPr>
        <xdr:cNvPr id="193" name="Group 209">
          <a:extLst>
            <a:ext uri="{FF2B5EF4-FFF2-40B4-BE49-F238E27FC236}">
              <a16:creationId xmlns:a16="http://schemas.microsoft.com/office/drawing/2014/main" id="{00000000-0008-0000-0400-0000C1000000}"/>
            </a:ext>
          </a:extLst>
        </xdr:cNvPr>
        <xdr:cNvGrpSpPr>
          <a:grpSpLocks/>
        </xdr:cNvGrpSpPr>
      </xdr:nvGrpSpPr>
      <xdr:grpSpPr bwMode="auto">
        <a:xfrm>
          <a:off x="13573125" y="6210300"/>
          <a:ext cx="114300" cy="180975"/>
          <a:chOff x="198" y="457"/>
          <a:chExt cx="19" cy="36"/>
        </a:xfrm>
      </xdr:grpSpPr>
      <xdr:sp macro="" textlink="">
        <xdr:nvSpPr>
          <xdr:cNvPr id="194" name="Rectangle 210">
            <a:extLst>
              <a:ext uri="{FF2B5EF4-FFF2-40B4-BE49-F238E27FC236}">
                <a16:creationId xmlns:a16="http://schemas.microsoft.com/office/drawing/2014/main" id="{00000000-0008-0000-0400-0000C2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5" name="Line 211">
            <a:extLst>
              <a:ext uri="{FF2B5EF4-FFF2-40B4-BE49-F238E27FC236}">
                <a16:creationId xmlns:a16="http://schemas.microsoft.com/office/drawing/2014/main" id="{00000000-0008-0000-0400-0000C3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6" name="Line 212">
            <a:extLst>
              <a:ext uri="{FF2B5EF4-FFF2-40B4-BE49-F238E27FC236}">
                <a16:creationId xmlns:a16="http://schemas.microsoft.com/office/drawing/2014/main" id="{00000000-0008-0000-0400-0000C4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295275</xdr:colOff>
      <xdr:row>21</xdr:row>
      <xdr:rowOff>0</xdr:rowOff>
    </xdr:from>
    <xdr:to>
      <xdr:col>23</xdr:col>
      <xdr:colOff>409575</xdr:colOff>
      <xdr:row>21</xdr:row>
      <xdr:rowOff>161925</xdr:rowOff>
    </xdr:to>
    <xdr:grpSp>
      <xdr:nvGrpSpPr>
        <xdr:cNvPr id="205" name="Group 209">
          <a:extLst>
            <a:ext uri="{FF2B5EF4-FFF2-40B4-BE49-F238E27FC236}">
              <a16:creationId xmlns:a16="http://schemas.microsoft.com/office/drawing/2014/main" id="{00000000-0008-0000-0400-0000CD000000}"/>
            </a:ext>
          </a:extLst>
        </xdr:cNvPr>
        <xdr:cNvGrpSpPr>
          <a:grpSpLocks/>
        </xdr:cNvGrpSpPr>
      </xdr:nvGrpSpPr>
      <xdr:grpSpPr bwMode="auto">
        <a:xfrm>
          <a:off x="14468475" y="5762625"/>
          <a:ext cx="114300" cy="161925"/>
          <a:chOff x="198" y="457"/>
          <a:chExt cx="19" cy="36"/>
        </a:xfrm>
      </xdr:grpSpPr>
      <xdr:sp macro="" textlink="">
        <xdr:nvSpPr>
          <xdr:cNvPr id="206" name="Rectangle 210">
            <a:extLst>
              <a:ext uri="{FF2B5EF4-FFF2-40B4-BE49-F238E27FC236}">
                <a16:creationId xmlns:a16="http://schemas.microsoft.com/office/drawing/2014/main" id="{00000000-0008-0000-0400-0000CE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7" name="Line 211">
            <a:extLst>
              <a:ext uri="{FF2B5EF4-FFF2-40B4-BE49-F238E27FC236}">
                <a16:creationId xmlns:a16="http://schemas.microsoft.com/office/drawing/2014/main" id="{00000000-0008-0000-0400-0000CF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8" name="Line 212">
            <a:extLst>
              <a:ext uri="{FF2B5EF4-FFF2-40B4-BE49-F238E27FC236}">
                <a16:creationId xmlns:a16="http://schemas.microsoft.com/office/drawing/2014/main" id="{00000000-0008-0000-0400-0000D0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304800</xdr:colOff>
      <xdr:row>22</xdr:row>
      <xdr:rowOff>76200</xdr:rowOff>
    </xdr:from>
    <xdr:to>
      <xdr:col>21</xdr:col>
      <xdr:colOff>400050</xdr:colOff>
      <xdr:row>22</xdr:row>
      <xdr:rowOff>171450</xdr:rowOff>
    </xdr:to>
    <xdr:sp macro="" textlink="">
      <xdr:nvSpPr>
        <xdr:cNvPr id="213" name="Oval 24">
          <a:extLst>
            <a:ext uri="{FF2B5EF4-FFF2-40B4-BE49-F238E27FC236}">
              <a16:creationId xmlns:a16="http://schemas.microsoft.com/office/drawing/2014/main" id="{00000000-0008-0000-0400-0000D5000000}"/>
            </a:ext>
          </a:extLst>
        </xdr:cNvPr>
        <xdr:cNvSpPr>
          <a:spLocks noChangeArrowheads="1"/>
        </xdr:cNvSpPr>
      </xdr:nvSpPr>
      <xdr:spPr bwMode="auto">
        <a:xfrm>
          <a:off x="12973050" y="64674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38100</xdr:colOff>
      <xdr:row>21</xdr:row>
      <xdr:rowOff>57150</xdr:rowOff>
    </xdr:from>
    <xdr:to>
      <xdr:col>22</xdr:col>
      <xdr:colOff>133350</xdr:colOff>
      <xdr:row>21</xdr:row>
      <xdr:rowOff>152400</xdr:rowOff>
    </xdr:to>
    <xdr:sp macro="" textlink="">
      <xdr:nvSpPr>
        <xdr:cNvPr id="214" name="Oval 24">
          <a:extLst>
            <a:ext uri="{FF2B5EF4-FFF2-40B4-BE49-F238E27FC236}">
              <a16:creationId xmlns:a16="http://schemas.microsoft.com/office/drawing/2014/main" id="{00000000-0008-0000-0400-0000D6000000}"/>
            </a:ext>
          </a:extLst>
        </xdr:cNvPr>
        <xdr:cNvSpPr>
          <a:spLocks noChangeArrowheads="1"/>
        </xdr:cNvSpPr>
      </xdr:nvSpPr>
      <xdr:spPr bwMode="auto">
        <a:xfrm>
          <a:off x="13258800" y="61436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419100</xdr:colOff>
      <xdr:row>20</xdr:row>
      <xdr:rowOff>104775</xdr:rowOff>
    </xdr:from>
    <xdr:to>
      <xdr:col>22</xdr:col>
      <xdr:colOff>514350</xdr:colOff>
      <xdr:row>20</xdr:row>
      <xdr:rowOff>200025</xdr:rowOff>
    </xdr:to>
    <xdr:sp macro="" textlink="">
      <xdr:nvSpPr>
        <xdr:cNvPr id="215" name="Oval 24">
          <a:extLst>
            <a:ext uri="{FF2B5EF4-FFF2-40B4-BE49-F238E27FC236}">
              <a16:creationId xmlns:a16="http://schemas.microsoft.com/office/drawing/2014/main" id="{00000000-0008-0000-0400-0000D7000000}"/>
            </a:ext>
          </a:extLst>
        </xdr:cNvPr>
        <xdr:cNvSpPr>
          <a:spLocks noChangeArrowheads="1"/>
        </xdr:cNvSpPr>
      </xdr:nvSpPr>
      <xdr:spPr bwMode="auto">
        <a:xfrm>
          <a:off x="13639800" y="58864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247650</xdr:colOff>
      <xdr:row>20</xdr:row>
      <xdr:rowOff>28575</xdr:rowOff>
    </xdr:from>
    <xdr:to>
      <xdr:col>23</xdr:col>
      <xdr:colOff>342900</xdr:colOff>
      <xdr:row>20</xdr:row>
      <xdr:rowOff>123825</xdr:rowOff>
    </xdr:to>
    <xdr:sp macro="" textlink="">
      <xdr:nvSpPr>
        <xdr:cNvPr id="216" name="Oval 24">
          <a:extLst>
            <a:ext uri="{FF2B5EF4-FFF2-40B4-BE49-F238E27FC236}">
              <a16:creationId xmlns:a16="http://schemas.microsoft.com/office/drawing/2014/main" id="{00000000-0008-0000-0400-0000D8000000}"/>
            </a:ext>
          </a:extLst>
        </xdr:cNvPr>
        <xdr:cNvSpPr>
          <a:spLocks noChangeArrowheads="1"/>
        </xdr:cNvSpPr>
      </xdr:nvSpPr>
      <xdr:spPr bwMode="auto">
        <a:xfrm>
          <a:off x="14020800" y="58102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152400</xdr:colOff>
      <xdr:row>19</xdr:row>
      <xdr:rowOff>295275</xdr:rowOff>
    </xdr:from>
    <xdr:to>
      <xdr:col>24</xdr:col>
      <xdr:colOff>247650</xdr:colOff>
      <xdr:row>20</xdr:row>
      <xdr:rowOff>85725</xdr:rowOff>
    </xdr:to>
    <xdr:sp macro="" textlink="">
      <xdr:nvSpPr>
        <xdr:cNvPr id="217" name="Oval 24">
          <a:extLst>
            <a:ext uri="{FF2B5EF4-FFF2-40B4-BE49-F238E27FC236}">
              <a16:creationId xmlns:a16="http://schemas.microsoft.com/office/drawing/2014/main" id="{00000000-0008-0000-0400-0000D9000000}"/>
            </a:ext>
          </a:extLst>
        </xdr:cNvPr>
        <xdr:cNvSpPr>
          <a:spLocks noChangeArrowheads="1"/>
        </xdr:cNvSpPr>
      </xdr:nvSpPr>
      <xdr:spPr bwMode="auto">
        <a:xfrm>
          <a:off x="14478000" y="57721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419100</xdr:colOff>
      <xdr:row>19</xdr:row>
      <xdr:rowOff>38100</xdr:rowOff>
    </xdr:from>
    <xdr:to>
      <xdr:col>26</xdr:col>
      <xdr:colOff>514350</xdr:colOff>
      <xdr:row>19</xdr:row>
      <xdr:rowOff>133350</xdr:rowOff>
    </xdr:to>
    <xdr:sp macro="" textlink="">
      <xdr:nvSpPr>
        <xdr:cNvPr id="218" name="Oval 24">
          <a:extLst>
            <a:ext uri="{FF2B5EF4-FFF2-40B4-BE49-F238E27FC236}">
              <a16:creationId xmlns:a16="http://schemas.microsoft.com/office/drawing/2014/main" id="{00000000-0008-0000-0400-0000DA000000}"/>
            </a:ext>
          </a:extLst>
        </xdr:cNvPr>
        <xdr:cNvSpPr>
          <a:spLocks noChangeArrowheads="1"/>
        </xdr:cNvSpPr>
      </xdr:nvSpPr>
      <xdr:spPr bwMode="auto">
        <a:xfrm>
          <a:off x="16211550" y="52292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200025</xdr:colOff>
      <xdr:row>19</xdr:row>
      <xdr:rowOff>47625</xdr:rowOff>
    </xdr:from>
    <xdr:to>
      <xdr:col>27</xdr:col>
      <xdr:colOff>295275</xdr:colOff>
      <xdr:row>19</xdr:row>
      <xdr:rowOff>142875</xdr:rowOff>
    </xdr:to>
    <xdr:sp macro="" textlink="">
      <xdr:nvSpPr>
        <xdr:cNvPr id="219" name="Oval 24">
          <a:extLst>
            <a:ext uri="{FF2B5EF4-FFF2-40B4-BE49-F238E27FC236}">
              <a16:creationId xmlns:a16="http://schemas.microsoft.com/office/drawing/2014/main" id="{00000000-0008-0000-0400-0000DB000000}"/>
            </a:ext>
          </a:extLst>
        </xdr:cNvPr>
        <xdr:cNvSpPr>
          <a:spLocks noChangeArrowheads="1"/>
        </xdr:cNvSpPr>
      </xdr:nvSpPr>
      <xdr:spPr bwMode="auto">
        <a:xfrm>
          <a:off x="16544925" y="52387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200025</xdr:colOff>
      <xdr:row>23</xdr:row>
      <xdr:rowOff>190500</xdr:rowOff>
    </xdr:from>
    <xdr:to>
      <xdr:col>21</xdr:col>
      <xdr:colOff>295275</xdr:colOff>
      <xdr:row>23</xdr:row>
      <xdr:rowOff>285750</xdr:rowOff>
    </xdr:to>
    <xdr:sp macro="" textlink="">
      <xdr:nvSpPr>
        <xdr:cNvPr id="220" name="Oval 24">
          <a:extLst>
            <a:ext uri="{FF2B5EF4-FFF2-40B4-BE49-F238E27FC236}">
              <a16:creationId xmlns:a16="http://schemas.microsoft.com/office/drawing/2014/main" id="{00000000-0008-0000-0400-0000DC000000}"/>
            </a:ext>
          </a:extLst>
        </xdr:cNvPr>
        <xdr:cNvSpPr>
          <a:spLocks noChangeArrowheads="1"/>
        </xdr:cNvSpPr>
      </xdr:nvSpPr>
      <xdr:spPr bwMode="auto">
        <a:xfrm>
          <a:off x="12868275" y="68865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20</xdr:row>
      <xdr:rowOff>9525</xdr:rowOff>
    </xdr:from>
    <xdr:to>
      <xdr:col>25</xdr:col>
      <xdr:colOff>95250</xdr:colOff>
      <xdr:row>20</xdr:row>
      <xdr:rowOff>104775</xdr:rowOff>
    </xdr:to>
    <xdr:sp macro="" textlink="">
      <xdr:nvSpPr>
        <xdr:cNvPr id="221" name="Oval 24">
          <a:extLst>
            <a:ext uri="{FF2B5EF4-FFF2-40B4-BE49-F238E27FC236}">
              <a16:creationId xmlns:a16="http://schemas.microsoft.com/office/drawing/2014/main" id="{00000000-0008-0000-0400-0000DD000000}"/>
            </a:ext>
          </a:extLst>
        </xdr:cNvPr>
        <xdr:cNvSpPr>
          <a:spLocks noChangeArrowheads="1"/>
        </xdr:cNvSpPr>
      </xdr:nvSpPr>
      <xdr:spPr bwMode="auto">
        <a:xfrm>
          <a:off x="14878050" y="57912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400050</xdr:colOff>
      <xdr:row>20</xdr:row>
      <xdr:rowOff>152400</xdr:rowOff>
    </xdr:from>
    <xdr:to>
      <xdr:col>25</xdr:col>
      <xdr:colOff>495300</xdr:colOff>
      <xdr:row>20</xdr:row>
      <xdr:rowOff>247650</xdr:rowOff>
    </xdr:to>
    <xdr:sp macro="" textlink="">
      <xdr:nvSpPr>
        <xdr:cNvPr id="222" name="Oval 24">
          <a:extLst>
            <a:ext uri="{FF2B5EF4-FFF2-40B4-BE49-F238E27FC236}">
              <a16:creationId xmlns:a16="http://schemas.microsoft.com/office/drawing/2014/main" id="{00000000-0008-0000-0400-0000DE000000}"/>
            </a:ext>
          </a:extLst>
        </xdr:cNvPr>
        <xdr:cNvSpPr>
          <a:spLocks noChangeArrowheads="1"/>
        </xdr:cNvSpPr>
      </xdr:nvSpPr>
      <xdr:spPr bwMode="auto">
        <a:xfrm>
          <a:off x="15278100" y="59340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228600</xdr:colOff>
      <xdr:row>21</xdr:row>
      <xdr:rowOff>66675</xdr:rowOff>
    </xdr:from>
    <xdr:to>
      <xdr:col>26</xdr:col>
      <xdr:colOff>323850</xdr:colOff>
      <xdr:row>21</xdr:row>
      <xdr:rowOff>161925</xdr:rowOff>
    </xdr:to>
    <xdr:sp macro="" textlink="">
      <xdr:nvSpPr>
        <xdr:cNvPr id="223" name="Oval 24">
          <a:extLst>
            <a:ext uri="{FF2B5EF4-FFF2-40B4-BE49-F238E27FC236}">
              <a16:creationId xmlns:a16="http://schemas.microsoft.com/office/drawing/2014/main" id="{00000000-0008-0000-0400-0000DF000000}"/>
            </a:ext>
          </a:extLst>
        </xdr:cNvPr>
        <xdr:cNvSpPr>
          <a:spLocks noChangeArrowheads="1"/>
        </xdr:cNvSpPr>
      </xdr:nvSpPr>
      <xdr:spPr bwMode="auto">
        <a:xfrm>
          <a:off x="15659100" y="61531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22</xdr:row>
      <xdr:rowOff>38100</xdr:rowOff>
    </xdr:from>
    <xdr:to>
      <xdr:col>27</xdr:col>
      <xdr:colOff>95250</xdr:colOff>
      <xdr:row>22</xdr:row>
      <xdr:rowOff>133350</xdr:rowOff>
    </xdr:to>
    <xdr:sp macro="" textlink="">
      <xdr:nvSpPr>
        <xdr:cNvPr id="224" name="Oval 24">
          <a:extLst>
            <a:ext uri="{FF2B5EF4-FFF2-40B4-BE49-F238E27FC236}">
              <a16:creationId xmlns:a16="http://schemas.microsoft.com/office/drawing/2014/main" id="{00000000-0008-0000-0400-0000E0000000}"/>
            </a:ext>
          </a:extLst>
        </xdr:cNvPr>
        <xdr:cNvSpPr>
          <a:spLocks noChangeArrowheads="1"/>
        </xdr:cNvSpPr>
      </xdr:nvSpPr>
      <xdr:spPr bwMode="auto">
        <a:xfrm>
          <a:off x="15982950" y="64293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200025</xdr:colOff>
      <xdr:row>23</xdr:row>
      <xdr:rowOff>95250</xdr:rowOff>
    </xdr:from>
    <xdr:to>
      <xdr:col>27</xdr:col>
      <xdr:colOff>295275</xdr:colOff>
      <xdr:row>23</xdr:row>
      <xdr:rowOff>190500</xdr:rowOff>
    </xdr:to>
    <xdr:sp macro="" textlink="">
      <xdr:nvSpPr>
        <xdr:cNvPr id="225" name="Oval 24">
          <a:extLst>
            <a:ext uri="{FF2B5EF4-FFF2-40B4-BE49-F238E27FC236}">
              <a16:creationId xmlns:a16="http://schemas.microsoft.com/office/drawing/2014/main" id="{00000000-0008-0000-0400-0000E1000000}"/>
            </a:ext>
          </a:extLst>
        </xdr:cNvPr>
        <xdr:cNvSpPr>
          <a:spLocks noChangeArrowheads="1"/>
        </xdr:cNvSpPr>
      </xdr:nvSpPr>
      <xdr:spPr bwMode="auto">
        <a:xfrm>
          <a:off x="16182975" y="67913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533400</xdr:colOff>
      <xdr:row>19</xdr:row>
      <xdr:rowOff>66675</xdr:rowOff>
    </xdr:from>
    <xdr:to>
      <xdr:col>28</xdr:col>
      <xdr:colOff>76200</xdr:colOff>
      <xdr:row>19</xdr:row>
      <xdr:rowOff>161925</xdr:rowOff>
    </xdr:to>
    <xdr:sp macro="" textlink="">
      <xdr:nvSpPr>
        <xdr:cNvPr id="226" name="Oval 24">
          <a:extLst>
            <a:ext uri="{FF2B5EF4-FFF2-40B4-BE49-F238E27FC236}">
              <a16:creationId xmlns:a16="http://schemas.microsoft.com/office/drawing/2014/main" id="{00000000-0008-0000-0400-0000E2000000}"/>
            </a:ext>
          </a:extLst>
        </xdr:cNvPr>
        <xdr:cNvSpPr>
          <a:spLocks noChangeArrowheads="1"/>
        </xdr:cNvSpPr>
      </xdr:nvSpPr>
      <xdr:spPr bwMode="auto">
        <a:xfrm>
          <a:off x="16878300" y="52578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523875</xdr:colOff>
      <xdr:row>23</xdr:row>
      <xdr:rowOff>104775</xdr:rowOff>
    </xdr:from>
    <xdr:to>
      <xdr:col>27</xdr:col>
      <xdr:colOff>85725</xdr:colOff>
      <xdr:row>24</xdr:row>
      <xdr:rowOff>0</xdr:rowOff>
    </xdr:to>
    <xdr:grpSp>
      <xdr:nvGrpSpPr>
        <xdr:cNvPr id="227" name="Group 209">
          <a:extLst>
            <a:ext uri="{FF2B5EF4-FFF2-40B4-BE49-F238E27FC236}">
              <a16:creationId xmlns:a16="http://schemas.microsoft.com/office/drawing/2014/main" id="{00000000-0008-0000-0400-0000E3000000}"/>
            </a:ext>
          </a:extLst>
        </xdr:cNvPr>
        <xdr:cNvGrpSpPr>
          <a:grpSpLocks/>
        </xdr:cNvGrpSpPr>
      </xdr:nvGrpSpPr>
      <xdr:grpSpPr bwMode="auto">
        <a:xfrm>
          <a:off x="16354425" y="6438900"/>
          <a:ext cx="114300" cy="180975"/>
          <a:chOff x="198" y="457"/>
          <a:chExt cx="19" cy="36"/>
        </a:xfrm>
      </xdr:grpSpPr>
      <xdr:sp macro="" textlink="">
        <xdr:nvSpPr>
          <xdr:cNvPr id="228" name="Rectangle 210">
            <a:extLst>
              <a:ext uri="{FF2B5EF4-FFF2-40B4-BE49-F238E27FC236}">
                <a16:creationId xmlns:a16="http://schemas.microsoft.com/office/drawing/2014/main" id="{00000000-0008-0000-0400-0000E4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9" name="Line 211">
            <a:extLst>
              <a:ext uri="{FF2B5EF4-FFF2-40B4-BE49-F238E27FC236}">
                <a16:creationId xmlns:a16="http://schemas.microsoft.com/office/drawing/2014/main" id="{00000000-0008-0000-0400-0000E5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0" name="Line 212">
            <a:extLst>
              <a:ext uri="{FF2B5EF4-FFF2-40B4-BE49-F238E27FC236}">
                <a16:creationId xmlns:a16="http://schemas.microsoft.com/office/drawing/2014/main" id="{00000000-0008-0000-0400-0000E6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16</xdr:row>
      <xdr:rowOff>266700</xdr:rowOff>
    </xdr:from>
    <xdr:to>
      <xdr:col>24</xdr:col>
      <xdr:colOff>95250</xdr:colOff>
      <xdr:row>17</xdr:row>
      <xdr:rowOff>57150</xdr:rowOff>
    </xdr:to>
    <xdr:sp macro="" textlink="">
      <xdr:nvSpPr>
        <xdr:cNvPr id="231" name="Oval 348">
          <a:extLst>
            <a:ext uri="{FF2B5EF4-FFF2-40B4-BE49-F238E27FC236}">
              <a16:creationId xmlns:a16="http://schemas.microsoft.com/office/drawing/2014/main" id="{00000000-0008-0000-0400-0000E7000000}"/>
            </a:ext>
          </a:extLst>
        </xdr:cNvPr>
        <xdr:cNvSpPr>
          <a:spLocks noChangeArrowheads="1"/>
        </xdr:cNvSpPr>
      </xdr:nvSpPr>
      <xdr:spPr bwMode="auto">
        <a:xfrm>
          <a:off x="14325600" y="4829175"/>
          <a:ext cx="95250" cy="95250"/>
        </a:xfrm>
        <a:prstGeom prst="ellipse">
          <a:avLst/>
        </a:prstGeom>
        <a:solidFill>
          <a:srgbClr val="000000"/>
        </a:solidFill>
        <a:ln w="9525">
          <a:solidFill>
            <a:srgbClr val="000000"/>
          </a:solidFill>
          <a:round/>
          <a:headEnd/>
          <a:tailEnd/>
        </a:ln>
      </xdr:spPr>
    </xdr:sp>
    <xdr:clientData/>
  </xdr:twoCellAnchor>
  <xdr:twoCellAnchor>
    <xdr:from>
      <xdr:col>24</xdr:col>
      <xdr:colOff>352425</xdr:colOff>
      <xdr:row>28</xdr:row>
      <xdr:rowOff>28575</xdr:rowOff>
    </xdr:from>
    <xdr:to>
      <xdr:col>24</xdr:col>
      <xdr:colOff>447675</xdr:colOff>
      <xdr:row>28</xdr:row>
      <xdr:rowOff>123825</xdr:rowOff>
    </xdr:to>
    <xdr:sp macro="" textlink="">
      <xdr:nvSpPr>
        <xdr:cNvPr id="243" name="Oval 24">
          <a:extLst>
            <a:ext uri="{FF2B5EF4-FFF2-40B4-BE49-F238E27FC236}">
              <a16:creationId xmlns:a16="http://schemas.microsoft.com/office/drawing/2014/main" id="{00000000-0008-0000-0400-0000F3000000}"/>
            </a:ext>
          </a:extLst>
        </xdr:cNvPr>
        <xdr:cNvSpPr>
          <a:spLocks noChangeArrowheads="1"/>
        </xdr:cNvSpPr>
      </xdr:nvSpPr>
      <xdr:spPr bwMode="auto">
        <a:xfrm>
          <a:off x="14678025" y="82486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57150</xdr:colOff>
      <xdr:row>28</xdr:row>
      <xdr:rowOff>19050</xdr:rowOff>
    </xdr:from>
    <xdr:to>
      <xdr:col>25</xdr:col>
      <xdr:colOff>152400</xdr:colOff>
      <xdr:row>28</xdr:row>
      <xdr:rowOff>114300</xdr:rowOff>
    </xdr:to>
    <xdr:sp macro="" textlink="">
      <xdr:nvSpPr>
        <xdr:cNvPr id="244" name="Oval 24">
          <a:extLst>
            <a:ext uri="{FF2B5EF4-FFF2-40B4-BE49-F238E27FC236}">
              <a16:creationId xmlns:a16="http://schemas.microsoft.com/office/drawing/2014/main" id="{00000000-0008-0000-0400-0000F4000000}"/>
            </a:ext>
          </a:extLst>
        </xdr:cNvPr>
        <xdr:cNvSpPr>
          <a:spLocks noChangeArrowheads="1"/>
        </xdr:cNvSpPr>
      </xdr:nvSpPr>
      <xdr:spPr bwMode="auto">
        <a:xfrm>
          <a:off x="15297150" y="77819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323850</xdr:colOff>
      <xdr:row>28</xdr:row>
      <xdr:rowOff>0</xdr:rowOff>
    </xdr:from>
    <xdr:to>
      <xdr:col>25</xdr:col>
      <xdr:colOff>419100</xdr:colOff>
      <xdr:row>28</xdr:row>
      <xdr:rowOff>95250</xdr:rowOff>
    </xdr:to>
    <xdr:sp macro="" textlink="">
      <xdr:nvSpPr>
        <xdr:cNvPr id="245" name="Oval 24">
          <a:extLst>
            <a:ext uri="{FF2B5EF4-FFF2-40B4-BE49-F238E27FC236}">
              <a16:creationId xmlns:a16="http://schemas.microsoft.com/office/drawing/2014/main" id="{00000000-0008-0000-0400-0000F5000000}"/>
            </a:ext>
          </a:extLst>
        </xdr:cNvPr>
        <xdr:cNvSpPr>
          <a:spLocks noChangeArrowheads="1"/>
        </xdr:cNvSpPr>
      </xdr:nvSpPr>
      <xdr:spPr bwMode="auto">
        <a:xfrm>
          <a:off x="15201900" y="82200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9525</xdr:colOff>
      <xdr:row>27</xdr:row>
      <xdr:rowOff>295275</xdr:rowOff>
    </xdr:from>
    <xdr:to>
      <xdr:col>26</xdr:col>
      <xdr:colOff>104775</xdr:colOff>
      <xdr:row>28</xdr:row>
      <xdr:rowOff>85725</xdr:rowOff>
    </xdr:to>
    <xdr:sp macro="" textlink="">
      <xdr:nvSpPr>
        <xdr:cNvPr id="246" name="Oval 24">
          <a:extLst>
            <a:ext uri="{FF2B5EF4-FFF2-40B4-BE49-F238E27FC236}">
              <a16:creationId xmlns:a16="http://schemas.microsoft.com/office/drawing/2014/main" id="{00000000-0008-0000-0400-0000F6000000}"/>
            </a:ext>
          </a:extLst>
        </xdr:cNvPr>
        <xdr:cNvSpPr>
          <a:spLocks noChangeArrowheads="1"/>
        </xdr:cNvSpPr>
      </xdr:nvSpPr>
      <xdr:spPr bwMode="auto">
        <a:xfrm>
          <a:off x="15440025" y="82105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285750</xdr:colOff>
      <xdr:row>27</xdr:row>
      <xdr:rowOff>285750</xdr:rowOff>
    </xdr:from>
    <xdr:to>
      <xdr:col>26</xdr:col>
      <xdr:colOff>381000</xdr:colOff>
      <xdr:row>28</xdr:row>
      <xdr:rowOff>76200</xdr:rowOff>
    </xdr:to>
    <xdr:sp macro="" textlink="">
      <xdr:nvSpPr>
        <xdr:cNvPr id="247" name="Oval 24">
          <a:extLst>
            <a:ext uri="{FF2B5EF4-FFF2-40B4-BE49-F238E27FC236}">
              <a16:creationId xmlns:a16="http://schemas.microsoft.com/office/drawing/2014/main" id="{00000000-0008-0000-0400-0000F7000000}"/>
            </a:ext>
          </a:extLst>
        </xdr:cNvPr>
        <xdr:cNvSpPr>
          <a:spLocks noChangeArrowheads="1"/>
        </xdr:cNvSpPr>
      </xdr:nvSpPr>
      <xdr:spPr bwMode="auto">
        <a:xfrm>
          <a:off x="15716250" y="82010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28575</xdr:colOff>
      <xdr:row>28</xdr:row>
      <xdr:rowOff>9525</xdr:rowOff>
    </xdr:from>
    <xdr:to>
      <xdr:col>27</xdr:col>
      <xdr:colOff>123825</xdr:colOff>
      <xdr:row>28</xdr:row>
      <xdr:rowOff>104775</xdr:rowOff>
    </xdr:to>
    <xdr:sp macro="" textlink="">
      <xdr:nvSpPr>
        <xdr:cNvPr id="248" name="Oval 24">
          <a:extLst>
            <a:ext uri="{FF2B5EF4-FFF2-40B4-BE49-F238E27FC236}">
              <a16:creationId xmlns:a16="http://schemas.microsoft.com/office/drawing/2014/main" id="{00000000-0008-0000-0400-0000F8000000}"/>
            </a:ext>
          </a:extLst>
        </xdr:cNvPr>
        <xdr:cNvSpPr>
          <a:spLocks noChangeArrowheads="1"/>
        </xdr:cNvSpPr>
      </xdr:nvSpPr>
      <xdr:spPr bwMode="auto">
        <a:xfrm>
          <a:off x="16011525" y="82296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428625</xdr:colOff>
      <xdr:row>28</xdr:row>
      <xdr:rowOff>85725</xdr:rowOff>
    </xdr:from>
    <xdr:to>
      <xdr:col>21</xdr:col>
      <xdr:colOff>523875</xdr:colOff>
      <xdr:row>28</xdr:row>
      <xdr:rowOff>180975</xdr:rowOff>
    </xdr:to>
    <xdr:sp macro="" textlink="">
      <xdr:nvSpPr>
        <xdr:cNvPr id="297" name="Oval 24">
          <a:extLst>
            <a:ext uri="{FF2B5EF4-FFF2-40B4-BE49-F238E27FC236}">
              <a16:creationId xmlns:a16="http://schemas.microsoft.com/office/drawing/2014/main" id="{00000000-0008-0000-0400-000029010000}"/>
            </a:ext>
          </a:extLst>
        </xdr:cNvPr>
        <xdr:cNvSpPr>
          <a:spLocks noChangeArrowheads="1"/>
        </xdr:cNvSpPr>
      </xdr:nvSpPr>
      <xdr:spPr bwMode="auto">
        <a:xfrm>
          <a:off x="13096875" y="83058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438151</xdr:colOff>
      <xdr:row>9</xdr:row>
      <xdr:rowOff>0</xdr:rowOff>
    </xdr:from>
    <xdr:to>
      <xdr:col>16</xdr:col>
      <xdr:colOff>28576</xdr:colOff>
      <xdr:row>9</xdr:row>
      <xdr:rowOff>13519</xdr:rowOff>
    </xdr:to>
    <xdr:sp macro="" textlink="">
      <xdr:nvSpPr>
        <xdr:cNvPr id="298" name="AutoShape 146">
          <a:extLst>
            <a:ext uri="{FF2B5EF4-FFF2-40B4-BE49-F238E27FC236}">
              <a16:creationId xmlns:a16="http://schemas.microsoft.com/office/drawing/2014/main" id="{00000000-0008-0000-0400-00002A010000}"/>
            </a:ext>
          </a:extLst>
        </xdr:cNvPr>
        <xdr:cNvSpPr>
          <a:spLocks/>
        </xdr:cNvSpPr>
      </xdr:nvSpPr>
      <xdr:spPr bwMode="auto">
        <a:xfrm rot="16200000">
          <a:off x="5965416" y="-1260065"/>
          <a:ext cx="13519" cy="7391400"/>
        </a:xfrm>
        <a:prstGeom prst="rightBracket">
          <a:avLst>
            <a:gd name="adj" fmla="val 197727"/>
          </a:avLst>
        </a:prstGeom>
        <a:solidFill>
          <a:sysClr val="window" lastClr="FFFFFF"/>
        </a:solidFill>
        <a:ln w="9525">
          <a:solidFill>
            <a:srgbClr val="000000"/>
          </a:solidFill>
          <a:prstDash val="dash"/>
          <a:round/>
          <a:headEnd/>
          <a:tailEnd/>
        </a:ln>
      </xdr:spPr>
    </xdr:sp>
    <xdr:clientData/>
  </xdr:twoCellAnchor>
  <xdr:twoCellAnchor>
    <xdr:from>
      <xdr:col>22</xdr:col>
      <xdr:colOff>466725</xdr:colOff>
      <xdr:row>23</xdr:row>
      <xdr:rowOff>209550</xdr:rowOff>
    </xdr:from>
    <xdr:to>
      <xdr:col>23</xdr:col>
      <xdr:colOff>28575</xdr:colOff>
      <xdr:row>24</xdr:row>
      <xdr:rowOff>76200</xdr:rowOff>
    </xdr:to>
    <xdr:grpSp>
      <xdr:nvGrpSpPr>
        <xdr:cNvPr id="300" name="Group 209">
          <a:extLst>
            <a:ext uri="{FF2B5EF4-FFF2-40B4-BE49-F238E27FC236}">
              <a16:creationId xmlns:a16="http://schemas.microsoft.com/office/drawing/2014/main" id="{00000000-0008-0000-0400-00002C010000}"/>
            </a:ext>
          </a:extLst>
        </xdr:cNvPr>
        <xdr:cNvGrpSpPr>
          <a:grpSpLocks/>
        </xdr:cNvGrpSpPr>
      </xdr:nvGrpSpPr>
      <xdr:grpSpPr bwMode="auto">
        <a:xfrm>
          <a:off x="14087475" y="6543675"/>
          <a:ext cx="114300" cy="152400"/>
          <a:chOff x="198" y="457"/>
          <a:chExt cx="19" cy="36"/>
        </a:xfrm>
      </xdr:grpSpPr>
      <xdr:sp macro="" textlink="">
        <xdr:nvSpPr>
          <xdr:cNvPr id="301" name="Rectangle 210">
            <a:extLst>
              <a:ext uri="{FF2B5EF4-FFF2-40B4-BE49-F238E27FC236}">
                <a16:creationId xmlns:a16="http://schemas.microsoft.com/office/drawing/2014/main" id="{00000000-0008-0000-0400-00002D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2" name="Line 211">
            <a:extLst>
              <a:ext uri="{FF2B5EF4-FFF2-40B4-BE49-F238E27FC236}">
                <a16:creationId xmlns:a16="http://schemas.microsoft.com/office/drawing/2014/main" id="{00000000-0008-0000-0400-00002E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3" name="Line 212">
            <a:extLst>
              <a:ext uri="{FF2B5EF4-FFF2-40B4-BE49-F238E27FC236}">
                <a16:creationId xmlns:a16="http://schemas.microsoft.com/office/drawing/2014/main" id="{00000000-0008-0000-0400-00002F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152400</xdr:colOff>
      <xdr:row>23</xdr:row>
      <xdr:rowOff>66675</xdr:rowOff>
    </xdr:from>
    <xdr:to>
      <xdr:col>23</xdr:col>
      <xdr:colOff>266700</xdr:colOff>
      <xdr:row>23</xdr:row>
      <xdr:rowOff>219075</xdr:rowOff>
    </xdr:to>
    <xdr:grpSp>
      <xdr:nvGrpSpPr>
        <xdr:cNvPr id="304" name="Group 209">
          <a:extLst>
            <a:ext uri="{FF2B5EF4-FFF2-40B4-BE49-F238E27FC236}">
              <a16:creationId xmlns:a16="http://schemas.microsoft.com/office/drawing/2014/main" id="{00000000-0008-0000-0400-000030010000}"/>
            </a:ext>
          </a:extLst>
        </xdr:cNvPr>
        <xdr:cNvGrpSpPr>
          <a:grpSpLocks/>
        </xdr:cNvGrpSpPr>
      </xdr:nvGrpSpPr>
      <xdr:grpSpPr bwMode="auto">
        <a:xfrm>
          <a:off x="14325600" y="6400800"/>
          <a:ext cx="114300" cy="152400"/>
          <a:chOff x="198" y="457"/>
          <a:chExt cx="19" cy="36"/>
        </a:xfrm>
      </xdr:grpSpPr>
      <xdr:sp macro="" textlink="">
        <xdr:nvSpPr>
          <xdr:cNvPr id="305" name="Rectangle 210">
            <a:extLst>
              <a:ext uri="{FF2B5EF4-FFF2-40B4-BE49-F238E27FC236}">
                <a16:creationId xmlns:a16="http://schemas.microsoft.com/office/drawing/2014/main" id="{00000000-0008-0000-0400-000031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6" name="Line 211">
            <a:extLst>
              <a:ext uri="{FF2B5EF4-FFF2-40B4-BE49-F238E27FC236}">
                <a16:creationId xmlns:a16="http://schemas.microsoft.com/office/drawing/2014/main" id="{00000000-0008-0000-0400-000032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 name="Line 212">
            <a:extLst>
              <a:ext uri="{FF2B5EF4-FFF2-40B4-BE49-F238E27FC236}">
                <a16:creationId xmlns:a16="http://schemas.microsoft.com/office/drawing/2014/main" id="{00000000-0008-0000-0400-000033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457200</xdr:colOff>
      <xdr:row>23</xdr:row>
      <xdr:rowOff>28575</xdr:rowOff>
    </xdr:from>
    <xdr:to>
      <xdr:col>24</xdr:col>
      <xdr:colOff>19050</xdr:colOff>
      <xdr:row>23</xdr:row>
      <xdr:rowOff>180975</xdr:rowOff>
    </xdr:to>
    <xdr:grpSp>
      <xdr:nvGrpSpPr>
        <xdr:cNvPr id="308" name="Group 209">
          <a:extLst>
            <a:ext uri="{FF2B5EF4-FFF2-40B4-BE49-F238E27FC236}">
              <a16:creationId xmlns:a16="http://schemas.microsoft.com/office/drawing/2014/main" id="{00000000-0008-0000-0400-000034010000}"/>
            </a:ext>
          </a:extLst>
        </xdr:cNvPr>
        <xdr:cNvGrpSpPr>
          <a:grpSpLocks/>
        </xdr:cNvGrpSpPr>
      </xdr:nvGrpSpPr>
      <xdr:grpSpPr bwMode="auto">
        <a:xfrm>
          <a:off x="14630400" y="6362700"/>
          <a:ext cx="114300" cy="152400"/>
          <a:chOff x="198" y="457"/>
          <a:chExt cx="19" cy="36"/>
        </a:xfrm>
      </xdr:grpSpPr>
      <xdr:sp macro="" textlink="">
        <xdr:nvSpPr>
          <xdr:cNvPr id="309" name="Rectangle 210">
            <a:extLst>
              <a:ext uri="{FF2B5EF4-FFF2-40B4-BE49-F238E27FC236}">
                <a16:creationId xmlns:a16="http://schemas.microsoft.com/office/drawing/2014/main" id="{00000000-0008-0000-0400-000035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10" name="Line 211">
            <a:extLst>
              <a:ext uri="{FF2B5EF4-FFF2-40B4-BE49-F238E27FC236}">
                <a16:creationId xmlns:a16="http://schemas.microsoft.com/office/drawing/2014/main" id="{00000000-0008-0000-0400-000036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1" name="Line 212">
            <a:extLst>
              <a:ext uri="{FF2B5EF4-FFF2-40B4-BE49-F238E27FC236}">
                <a16:creationId xmlns:a16="http://schemas.microsoft.com/office/drawing/2014/main" id="{00000000-0008-0000-0400-000037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190500</xdr:colOff>
      <xdr:row>22</xdr:row>
      <xdr:rowOff>266700</xdr:rowOff>
    </xdr:from>
    <xdr:to>
      <xdr:col>24</xdr:col>
      <xdr:colOff>304800</xdr:colOff>
      <xdr:row>23</xdr:row>
      <xdr:rowOff>133350</xdr:rowOff>
    </xdr:to>
    <xdr:grpSp>
      <xdr:nvGrpSpPr>
        <xdr:cNvPr id="312" name="Group 209">
          <a:extLst>
            <a:ext uri="{FF2B5EF4-FFF2-40B4-BE49-F238E27FC236}">
              <a16:creationId xmlns:a16="http://schemas.microsoft.com/office/drawing/2014/main" id="{00000000-0008-0000-0400-000038010000}"/>
            </a:ext>
          </a:extLst>
        </xdr:cNvPr>
        <xdr:cNvGrpSpPr>
          <a:grpSpLocks/>
        </xdr:cNvGrpSpPr>
      </xdr:nvGrpSpPr>
      <xdr:grpSpPr bwMode="auto">
        <a:xfrm>
          <a:off x="14916150" y="6315075"/>
          <a:ext cx="114300" cy="152400"/>
          <a:chOff x="198" y="457"/>
          <a:chExt cx="19" cy="36"/>
        </a:xfrm>
      </xdr:grpSpPr>
      <xdr:sp macro="" textlink="">
        <xdr:nvSpPr>
          <xdr:cNvPr id="313" name="Rectangle 210">
            <a:extLst>
              <a:ext uri="{FF2B5EF4-FFF2-40B4-BE49-F238E27FC236}">
                <a16:creationId xmlns:a16="http://schemas.microsoft.com/office/drawing/2014/main" id="{00000000-0008-0000-0400-000039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14" name="Line 211">
            <a:extLst>
              <a:ext uri="{FF2B5EF4-FFF2-40B4-BE49-F238E27FC236}">
                <a16:creationId xmlns:a16="http://schemas.microsoft.com/office/drawing/2014/main" id="{00000000-0008-0000-0400-00003A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5" name="Line 212">
            <a:extLst>
              <a:ext uri="{FF2B5EF4-FFF2-40B4-BE49-F238E27FC236}">
                <a16:creationId xmlns:a16="http://schemas.microsoft.com/office/drawing/2014/main" id="{00000000-0008-0000-0400-00003B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447675</xdr:colOff>
      <xdr:row>22</xdr:row>
      <xdr:rowOff>247650</xdr:rowOff>
    </xdr:from>
    <xdr:to>
      <xdr:col>25</xdr:col>
      <xdr:colOff>9525</xdr:colOff>
      <xdr:row>23</xdr:row>
      <xdr:rowOff>114300</xdr:rowOff>
    </xdr:to>
    <xdr:grpSp>
      <xdr:nvGrpSpPr>
        <xdr:cNvPr id="316" name="Group 209">
          <a:extLst>
            <a:ext uri="{FF2B5EF4-FFF2-40B4-BE49-F238E27FC236}">
              <a16:creationId xmlns:a16="http://schemas.microsoft.com/office/drawing/2014/main" id="{00000000-0008-0000-0400-00003C010000}"/>
            </a:ext>
          </a:extLst>
        </xdr:cNvPr>
        <xdr:cNvGrpSpPr>
          <a:grpSpLocks/>
        </xdr:cNvGrpSpPr>
      </xdr:nvGrpSpPr>
      <xdr:grpSpPr bwMode="auto">
        <a:xfrm>
          <a:off x="15173325" y="6296025"/>
          <a:ext cx="114300" cy="152400"/>
          <a:chOff x="198" y="457"/>
          <a:chExt cx="19" cy="36"/>
        </a:xfrm>
      </xdr:grpSpPr>
      <xdr:sp macro="" textlink="">
        <xdr:nvSpPr>
          <xdr:cNvPr id="317" name="Rectangle 210">
            <a:extLst>
              <a:ext uri="{FF2B5EF4-FFF2-40B4-BE49-F238E27FC236}">
                <a16:creationId xmlns:a16="http://schemas.microsoft.com/office/drawing/2014/main" id="{00000000-0008-0000-0400-00003D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18" name="Line 211">
            <a:extLst>
              <a:ext uri="{FF2B5EF4-FFF2-40B4-BE49-F238E27FC236}">
                <a16:creationId xmlns:a16="http://schemas.microsoft.com/office/drawing/2014/main" id="{00000000-0008-0000-0400-00003E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9" name="Line 212">
            <a:extLst>
              <a:ext uri="{FF2B5EF4-FFF2-40B4-BE49-F238E27FC236}">
                <a16:creationId xmlns:a16="http://schemas.microsoft.com/office/drawing/2014/main" id="{00000000-0008-0000-0400-00003F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171450</xdr:colOff>
      <xdr:row>23</xdr:row>
      <xdr:rowOff>85725</xdr:rowOff>
    </xdr:from>
    <xdr:to>
      <xdr:col>25</xdr:col>
      <xdr:colOff>285750</xdr:colOff>
      <xdr:row>23</xdr:row>
      <xdr:rowOff>238125</xdr:rowOff>
    </xdr:to>
    <xdr:grpSp>
      <xdr:nvGrpSpPr>
        <xdr:cNvPr id="320" name="Group 209">
          <a:extLst>
            <a:ext uri="{FF2B5EF4-FFF2-40B4-BE49-F238E27FC236}">
              <a16:creationId xmlns:a16="http://schemas.microsoft.com/office/drawing/2014/main" id="{00000000-0008-0000-0400-000040010000}"/>
            </a:ext>
          </a:extLst>
        </xdr:cNvPr>
        <xdr:cNvGrpSpPr>
          <a:grpSpLocks/>
        </xdr:cNvGrpSpPr>
      </xdr:nvGrpSpPr>
      <xdr:grpSpPr bwMode="auto">
        <a:xfrm>
          <a:off x="15449550" y="6419850"/>
          <a:ext cx="114300" cy="152400"/>
          <a:chOff x="198" y="457"/>
          <a:chExt cx="19" cy="36"/>
        </a:xfrm>
      </xdr:grpSpPr>
      <xdr:sp macro="" textlink="">
        <xdr:nvSpPr>
          <xdr:cNvPr id="321" name="Rectangle 210">
            <a:extLst>
              <a:ext uri="{FF2B5EF4-FFF2-40B4-BE49-F238E27FC236}">
                <a16:creationId xmlns:a16="http://schemas.microsoft.com/office/drawing/2014/main" id="{00000000-0008-0000-0400-000041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2" name="Line 211">
            <a:extLst>
              <a:ext uri="{FF2B5EF4-FFF2-40B4-BE49-F238E27FC236}">
                <a16:creationId xmlns:a16="http://schemas.microsoft.com/office/drawing/2014/main" id="{00000000-0008-0000-0400-000042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3" name="Line 212">
            <a:extLst>
              <a:ext uri="{FF2B5EF4-FFF2-40B4-BE49-F238E27FC236}">
                <a16:creationId xmlns:a16="http://schemas.microsoft.com/office/drawing/2014/main" id="{00000000-0008-0000-0400-000043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390525</xdr:colOff>
      <xdr:row>24</xdr:row>
      <xdr:rowOff>0</xdr:rowOff>
    </xdr:from>
    <xdr:to>
      <xdr:col>25</xdr:col>
      <xdr:colOff>504825</xdr:colOff>
      <xdr:row>24</xdr:row>
      <xdr:rowOff>152400</xdr:rowOff>
    </xdr:to>
    <xdr:grpSp>
      <xdr:nvGrpSpPr>
        <xdr:cNvPr id="324" name="Group 209">
          <a:extLst>
            <a:ext uri="{FF2B5EF4-FFF2-40B4-BE49-F238E27FC236}">
              <a16:creationId xmlns:a16="http://schemas.microsoft.com/office/drawing/2014/main" id="{00000000-0008-0000-0400-000044010000}"/>
            </a:ext>
          </a:extLst>
        </xdr:cNvPr>
        <xdr:cNvGrpSpPr>
          <a:grpSpLocks/>
        </xdr:cNvGrpSpPr>
      </xdr:nvGrpSpPr>
      <xdr:grpSpPr bwMode="auto">
        <a:xfrm>
          <a:off x="15668625" y="6619875"/>
          <a:ext cx="114300" cy="152400"/>
          <a:chOff x="198" y="457"/>
          <a:chExt cx="19" cy="36"/>
        </a:xfrm>
      </xdr:grpSpPr>
      <xdr:sp macro="" textlink="">
        <xdr:nvSpPr>
          <xdr:cNvPr id="325" name="Rectangle 210">
            <a:extLst>
              <a:ext uri="{FF2B5EF4-FFF2-40B4-BE49-F238E27FC236}">
                <a16:creationId xmlns:a16="http://schemas.microsoft.com/office/drawing/2014/main" id="{00000000-0008-0000-0400-000045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6" name="Line 211">
            <a:extLst>
              <a:ext uri="{FF2B5EF4-FFF2-40B4-BE49-F238E27FC236}">
                <a16:creationId xmlns:a16="http://schemas.microsoft.com/office/drawing/2014/main" id="{00000000-0008-0000-0400-000046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7" name="Line 212">
            <a:extLst>
              <a:ext uri="{FF2B5EF4-FFF2-40B4-BE49-F238E27FC236}">
                <a16:creationId xmlns:a16="http://schemas.microsoft.com/office/drawing/2014/main" id="{00000000-0008-0000-0400-000047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0</xdr:colOff>
      <xdr:row>24</xdr:row>
      <xdr:rowOff>171450</xdr:rowOff>
    </xdr:from>
    <xdr:to>
      <xdr:col>26</xdr:col>
      <xdr:colOff>114300</xdr:colOff>
      <xdr:row>25</xdr:row>
      <xdr:rowOff>38100</xdr:rowOff>
    </xdr:to>
    <xdr:grpSp>
      <xdr:nvGrpSpPr>
        <xdr:cNvPr id="328" name="Group 209">
          <a:extLst>
            <a:ext uri="{FF2B5EF4-FFF2-40B4-BE49-F238E27FC236}">
              <a16:creationId xmlns:a16="http://schemas.microsoft.com/office/drawing/2014/main" id="{00000000-0008-0000-0400-000048010000}"/>
            </a:ext>
          </a:extLst>
        </xdr:cNvPr>
        <xdr:cNvGrpSpPr>
          <a:grpSpLocks/>
        </xdr:cNvGrpSpPr>
      </xdr:nvGrpSpPr>
      <xdr:grpSpPr bwMode="auto">
        <a:xfrm>
          <a:off x="15830550" y="6791325"/>
          <a:ext cx="114300" cy="152400"/>
          <a:chOff x="198" y="457"/>
          <a:chExt cx="19" cy="36"/>
        </a:xfrm>
      </xdr:grpSpPr>
      <xdr:sp macro="" textlink="">
        <xdr:nvSpPr>
          <xdr:cNvPr id="329" name="Rectangle 210">
            <a:extLst>
              <a:ext uri="{FF2B5EF4-FFF2-40B4-BE49-F238E27FC236}">
                <a16:creationId xmlns:a16="http://schemas.microsoft.com/office/drawing/2014/main" id="{00000000-0008-0000-0400-000049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30" name="Line 211">
            <a:extLst>
              <a:ext uri="{FF2B5EF4-FFF2-40B4-BE49-F238E27FC236}">
                <a16:creationId xmlns:a16="http://schemas.microsoft.com/office/drawing/2014/main" id="{00000000-0008-0000-0400-00004A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1" name="Line 212">
            <a:extLst>
              <a:ext uri="{FF2B5EF4-FFF2-40B4-BE49-F238E27FC236}">
                <a16:creationId xmlns:a16="http://schemas.microsoft.com/office/drawing/2014/main" id="{00000000-0008-0000-0400-00004B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400050</xdr:colOff>
      <xdr:row>22</xdr:row>
      <xdr:rowOff>133350</xdr:rowOff>
    </xdr:from>
    <xdr:to>
      <xdr:col>26</xdr:col>
      <xdr:colOff>514350</xdr:colOff>
      <xdr:row>23</xdr:row>
      <xdr:rowOff>0</xdr:rowOff>
    </xdr:to>
    <xdr:grpSp>
      <xdr:nvGrpSpPr>
        <xdr:cNvPr id="332" name="Group 209">
          <a:extLst>
            <a:ext uri="{FF2B5EF4-FFF2-40B4-BE49-F238E27FC236}">
              <a16:creationId xmlns:a16="http://schemas.microsoft.com/office/drawing/2014/main" id="{00000000-0008-0000-0400-00004C010000}"/>
            </a:ext>
          </a:extLst>
        </xdr:cNvPr>
        <xdr:cNvGrpSpPr>
          <a:grpSpLocks/>
        </xdr:cNvGrpSpPr>
      </xdr:nvGrpSpPr>
      <xdr:grpSpPr bwMode="auto">
        <a:xfrm>
          <a:off x="16230600" y="6181725"/>
          <a:ext cx="114300" cy="152400"/>
          <a:chOff x="198" y="457"/>
          <a:chExt cx="19" cy="36"/>
        </a:xfrm>
      </xdr:grpSpPr>
      <xdr:sp macro="" textlink="">
        <xdr:nvSpPr>
          <xdr:cNvPr id="333" name="Rectangle 210">
            <a:extLst>
              <a:ext uri="{FF2B5EF4-FFF2-40B4-BE49-F238E27FC236}">
                <a16:creationId xmlns:a16="http://schemas.microsoft.com/office/drawing/2014/main" id="{00000000-0008-0000-0400-00004D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34" name="Line 211">
            <a:extLst>
              <a:ext uri="{FF2B5EF4-FFF2-40B4-BE49-F238E27FC236}">
                <a16:creationId xmlns:a16="http://schemas.microsoft.com/office/drawing/2014/main" id="{00000000-0008-0000-0400-00004E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 name="Line 212">
            <a:extLst>
              <a:ext uri="{FF2B5EF4-FFF2-40B4-BE49-F238E27FC236}">
                <a16:creationId xmlns:a16="http://schemas.microsoft.com/office/drawing/2014/main" id="{00000000-0008-0000-0400-00004F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133350</xdr:colOff>
      <xdr:row>21</xdr:row>
      <xdr:rowOff>247650</xdr:rowOff>
    </xdr:from>
    <xdr:to>
      <xdr:col>26</xdr:col>
      <xdr:colOff>247650</xdr:colOff>
      <xdr:row>22</xdr:row>
      <xdr:rowOff>114300</xdr:rowOff>
    </xdr:to>
    <xdr:grpSp>
      <xdr:nvGrpSpPr>
        <xdr:cNvPr id="336" name="Group 209">
          <a:extLst>
            <a:ext uri="{FF2B5EF4-FFF2-40B4-BE49-F238E27FC236}">
              <a16:creationId xmlns:a16="http://schemas.microsoft.com/office/drawing/2014/main" id="{00000000-0008-0000-0400-000050010000}"/>
            </a:ext>
          </a:extLst>
        </xdr:cNvPr>
        <xdr:cNvGrpSpPr>
          <a:grpSpLocks/>
        </xdr:cNvGrpSpPr>
      </xdr:nvGrpSpPr>
      <xdr:grpSpPr bwMode="auto">
        <a:xfrm>
          <a:off x="15963900" y="6010275"/>
          <a:ext cx="114300" cy="152400"/>
          <a:chOff x="198" y="457"/>
          <a:chExt cx="19" cy="36"/>
        </a:xfrm>
      </xdr:grpSpPr>
      <xdr:sp macro="" textlink="">
        <xdr:nvSpPr>
          <xdr:cNvPr id="337" name="Rectangle 210">
            <a:extLst>
              <a:ext uri="{FF2B5EF4-FFF2-40B4-BE49-F238E27FC236}">
                <a16:creationId xmlns:a16="http://schemas.microsoft.com/office/drawing/2014/main" id="{00000000-0008-0000-0400-000051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38" name="Line 211">
            <a:extLst>
              <a:ext uri="{FF2B5EF4-FFF2-40B4-BE49-F238E27FC236}">
                <a16:creationId xmlns:a16="http://schemas.microsoft.com/office/drawing/2014/main" id="{00000000-0008-0000-0400-000052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9" name="Line 212">
            <a:extLst>
              <a:ext uri="{FF2B5EF4-FFF2-40B4-BE49-F238E27FC236}">
                <a16:creationId xmlns:a16="http://schemas.microsoft.com/office/drawing/2014/main" id="{00000000-0008-0000-0400-000053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371475</xdr:colOff>
      <xdr:row>21</xdr:row>
      <xdr:rowOff>66675</xdr:rowOff>
    </xdr:from>
    <xdr:to>
      <xdr:col>25</xdr:col>
      <xdr:colOff>485775</xdr:colOff>
      <xdr:row>21</xdr:row>
      <xdr:rowOff>219075</xdr:rowOff>
    </xdr:to>
    <xdr:grpSp>
      <xdr:nvGrpSpPr>
        <xdr:cNvPr id="340" name="Group 209">
          <a:extLst>
            <a:ext uri="{FF2B5EF4-FFF2-40B4-BE49-F238E27FC236}">
              <a16:creationId xmlns:a16="http://schemas.microsoft.com/office/drawing/2014/main" id="{00000000-0008-0000-0400-000054010000}"/>
            </a:ext>
          </a:extLst>
        </xdr:cNvPr>
        <xdr:cNvGrpSpPr>
          <a:grpSpLocks/>
        </xdr:cNvGrpSpPr>
      </xdr:nvGrpSpPr>
      <xdr:grpSpPr bwMode="auto">
        <a:xfrm>
          <a:off x="15649575" y="5829300"/>
          <a:ext cx="114300" cy="152400"/>
          <a:chOff x="198" y="457"/>
          <a:chExt cx="19" cy="36"/>
        </a:xfrm>
      </xdr:grpSpPr>
      <xdr:sp macro="" textlink="">
        <xdr:nvSpPr>
          <xdr:cNvPr id="341" name="Rectangle 210">
            <a:extLst>
              <a:ext uri="{FF2B5EF4-FFF2-40B4-BE49-F238E27FC236}">
                <a16:creationId xmlns:a16="http://schemas.microsoft.com/office/drawing/2014/main" id="{00000000-0008-0000-0400-000055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42" name="Line 211">
            <a:extLst>
              <a:ext uri="{FF2B5EF4-FFF2-40B4-BE49-F238E27FC236}">
                <a16:creationId xmlns:a16="http://schemas.microsoft.com/office/drawing/2014/main" id="{00000000-0008-0000-0400-000056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3" name="Line 212">
            <a:extLst>
              <a:ext uri="{FF2B5EF4-FFF2-40B4-BE49-F238E27FC236}">
                <a16:creationId xmlns:a16="http://schemas.microsoft.com/office/drawing/2014/main" id="{00000000-0008-0000-0400-000057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485775</xdr:colOff>
      <xdr:row>21</xdr:row>
      <xdr:rowOff>28575</xdr:rowOff>
    </xdr:from>
    <xdr:to>
      <xdr:col>23</xdr:col>
      <xdr:colOff>47625</xdr:colOff>
      <xdr:row>21</xdr:row>
      <xdr:rowOff>180975</xdr:rowOff>
    </xdr:to>
    <xdr:grpSp>
      <xdr:nvGrpSpPr>
        <xdr:cNvPr id="344" name="Group 209">
          <a:extLst>
            <a:ext uri="{FF2B5EF4-FFF2-40B4-BE49-F238E27FC236}">
              <a16:creationId xmlns:a16="http://schemas.microsoft.com/office/drawing/2014/main" id="{00000000-0008-0000-0400-000058010000}"/>
            </a:ext>
          </a:extLst>
        </xdr:cNvPr>
        <xdr:cNvGrpSpPr>
          <a:grpSpLocks/>
        </xdr:cNvGrpSpPr>
      </xdr:nvGrpSpPr>
      <xdr:grpSpPr bwMode="auto">
        <a:xfrm>
          <a:off x="14106525" y="5791200"/>
          <a:ext cx="114300" cy="152400"/>
          <a:chOff x="198" y="457"/>
          <a:chExt cx="19" cy="36"/>
        </a:xfrm>
      </xdr:grpSpPr>
      <xdr:sp macro="" textlink="">
        <xdr:nvSpPr>
          <xdr:cNvPr id="345" name="Rectangle 210">
            <a:extLst>
              <a:ext uri="{FF2B5EF4-FFF2-40B4-BE49-F238E27FC236}">
                <a16:creationId xmlns:a16="http://schemas.microsoft.com/office/drawing/2014/main" id="{00000000-0008-0000-0400-000059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46" name="Line 211">
            <a:extLst>
              <a:ext uri="{FF2B5EF4-FFF2-40B4-BE49-F238E27FC236}">
                <a16:creationId xmlns:a16="http://schemas.microsoft.com/office/drawing/2014/main" id="{00000000-0008-0000-0400-00005A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7" name="Line 212">
            <a:extLst>
              <a:ext uri="{FF2B5EF4-FFF2-40B4-BE49-F238E27FC236}">
                <a16:creationId xmlns:a16="http://schemas.microsoft.com/office/drawing/2014/main" id="{00000000-0008-0000-0400-00005B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200025</xdr:colOff>
      <xdr:row>20</xdr:row>
      <xdr:rowOff>152400</xdr:rowOff>
    </xdr:from>
    <xdr:to>
      <xdr:col>24</xdr:col>
      <xdr:colOff>314325</xdr:colOff>
      <xdr:row>21</xdr:row>
      <xdr:rowOff>19050</xdr:rowOff>
    </xdr:to>
    <xdr:grpSp>
      <xdr:nvGrpSpPr>
        <xdr:cNvPr id="348" name="Group 209">
          <a:extLst>
            <a:ext uri="{FF2B5EF4-FFF2-40B4-BE49-F238E27FC236}">
              <a16:creationId xmlns:a16="http://schemas.microsoft.com/office/drawing/2014/main" id="{00000000-0008-0000-0400-00005C010000}"/>
            </a:ext>
          </a:extLst>
        </xdr:cNvPr>
        <xdr:cNvGrpSpPr>
          <a:grpSpLocks/>
        </xdr:cNvGrpSpPr>
      </xdr:nvGrpSpPr>
      <xdr:grpSpPr bwMode="auto">
        <a:xfrm>
          <a:off x="14925675" y="5629275"/>
          <a:ext cx="114300" cy="152400"/>
          <a:chOff x="198" y="457"/>
          <a:chExt cx="19" cy="36"/>
        </a:xfrm>
      </xdr:grpSpPr>
      <xdr:sp macro="" textlink="">
        <xdr:nvSpPr>
          <xdr:cNvPr id="349" name="Rectangle 210">
            <a:extLst>
              <a:ext uri="{FF2B5EF4-FFF2-40B4-BE49-F238E27FC236}">
                <a16:creationId xmlns:a16="http://schemas.microsoft.com/office/drawing/2014/main" id="{00000000-0008-0000-0400-00005D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0" name="Line 211">
            <a:extLst>
              <a:ext uri="{FF2B5EF4-FFF2-40B4-BE49-F238E27FC236}">
                <a16:creationId xmlns:a16="http://schemas.microsoft.com/office/drawing/2014/main" id="{00000000-0008-0000-0400-00005E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1" name="Line 212">
            <a:extLst>
              <a:ext uri="{FF2B5EF4-FFF2-40B4-BE49-F238E27FC236}">
                <a16:creationId xmlns:a16="http://schemas.microsoft.com/office/drawing/2014/main" id="{00000000-0008-0000-0400-00005F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276225</xdr:colOff>
      <xdr:row>22</xdr:row>
      <xdr:rowOff>238125</xdr:rowOff>
    </xdr:from>
    <xdr:to>
      <xdr:col>26</xdr:col>
      <xdr:colOff>390525</xdr:colOff>
      <xdr:row>23</xdr:row>
      <xdr:rowOff>104775</xdr:rowOff>
    </xdr:to>
    <xdr:grpSp>
      <xdr:nvGrpSpPr>
        <xdr:cNvPr id="352" name="Group 209">
          <a:extLst>
            <a:ext uri="{FF2B5EF4-FFF2-40B4-BE49-F238E27FC236}">
              <a16:creationId xmlns:a16="http://schemas.microsoft.com/office/drawing/2014/main" id="{00000000-0008-0000-0400-000060010000}"/>
            </a:ext>
          </a:extLst>
        </xdr:cNvPr>
        <xdr:cNvGrpSpPr>
          <a:grpSpLocks/>
        </xdr:cNvGrpSpPr>
      </xdr:nvGrpSpPr>
      <xdr:grpSpPr bwMode="auto">
        <a:xfrm>
          <a:off x="16106775" y="6286500"/>
          <a:ext cx="114300" cy="152400"/>
          <a:chOff x="198" y="457"/>
          <a:chExt cx="19" cy="36"/>
        </a:xfrm>
      </xdr:grpSpPr>
      <xdr:sp macro="" textlink="">
        <xdr:nvSpPr>
          <xdr:cNvPr id="353" name="Rectangle 210">
            <a:extLst>
              <a:ext uri="{FF2B5EF4-FFF2-40B4-BE49-F238E27FC236}">
                <a16:creationId xmlns:a16="http://schemas.microsoft.com/office/drawing/2014/main" id="{00000000-0008-0000-0400-000061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4" name="Line 211">
            <a:extLst>
              <a:ext uri="{FF2B5EF4-FFF2-40B4-BE49-F238E27FC236}">
                <a16:creationId xmlns:a16="http://schemas.microsoft.com/office/drawing/2014/main" id="{00000000-0008-0000-0400-000062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5" name="Line 212">
            <a:extLst>
              <a:ext uri="{FF2B5EF4-FFF2-40B4-BE49-F238E27FC236}">
                <a16:creationId xmlns:a16="http://schemas.microsoft.com/office/drawing/2014/main" id="{00000000-0008-0000-0400-000063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9525</xdr:colOff>
      <xdr:row>20</xdr:row>
      <xdr:rowOff>180975</xdr:rowOff>
    </xdr:from>
    <xdr:to>
      <xdr:col>25</xdr:col>
      <xdr:colOff>123825</xdr:colOff>
      <xdr:row>21</xdr:row>
      <xdr:rowOff>47625</xdr:rowOff>
    </xdr:to>
    <xdr:grpSp>
      <xdr:nvGrpSpPr>
        <xdr:cNvPr id="356" name="Group 209">
          <a:extLst>
            <a:ext uri="{FF2B5EF4-FFF2-40B4-BE49-F238E27FC236}">
              <a16:creationId xmlns:a16="http://schemas.microsoft.com/office/drawing/2014/main" id="{00000000-0008-0000-0400-000064010000}"/>
            </a:ext>
          </a:extLst>
        </xdr:cNvPr>
        <xdr:cNvGrpSpPr>
          <a:grpSpLocks/>
        </xdr:cNvGrpSpPr>
      </xdr:nvGrpSpPr>
      <xdr:grpSpPr bwMode="auto">
        <a:xfrm>
          <a:off x="15287625" y="5657850"/>
          <a:ext cx="114300" cy="152400"/>
          <a:chOff x="198" y="457"/>
          <a:chExt cx="19" cy="36"/>
        </a:xfrm>
      </xdr:grpSpPr>
      <xdr:sp macro="" textlink="">
        <xdr:nvSpPr>
          <xdr:cNvPr id="357" name="Rectangle 210">
            <a:extLst>
              <a:ext uri="{FF2B5EF4-FFF2-40B4-BE49-F238E27FC236}">
                <a16:creationId xmlns:a16="http://schemas.microsoft.com/office/drawing/2014/main" id="{00000000-0008-0000-0400-000065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8" name="Line 211">
            <a:extLst>
              <a:ext uri="{FF2B5EF4-FFF2-40B4-BE49-F238E27FC236}">
                <a16:creationId xmlns:a16="http://schemas.microsoft.com/office/drawing/2014/main" id="{00000000-0008-0000-0400-000066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9" name="Line 212">
            <a:extLst>
              <a:ext uri="{FF2B5EF4-FFF2-40B4-BE49-F238E27FC236}">
                <a16:creationId xmlns:a16="http://schemas.microsoft.com/office/drawing/2014/main" id="{00000000-0008-0000-0400-000067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438150</xdr:colOff>
      <xdr:row>29</xdr:row>
      <xdr:rowOff>47625</xdr:rowOff>
    </xdr:from>
    <xdr:to>
      <xdr:col>22</xdr:col>
      <xdr:colOff>0</xdr:colOff>
      <xdr:row>29</xdr:row>
      <xdr:rowOff>200025</xdr:rowOff>
    </xdr:to>
    <xdr:grpSp>
      <xdr:nvGrpSpPr>
        <xdr:cNvPr id="360" name="Group 209">
          <a:extLst>
            <a:ext uri="{FF2B5EF4-FFF2-40B4-BE49-F238E27FC236}">
              <a16:creationId xmlns:a16="http://schemas.microsoft.com/office/drawing/2014/main" id="{00000000-0008-0000-0400-000068010000}"/>
            </a:ext>
          </a:extLst>
        </xdr:cNvPr>
        <xdr:cNvGrpSpPr>
          <a:grpSpLocks/>
        </xdr:cNvGrpSpPr>
      </xdr:nvGrpSpPr>
      <xdr:grpSpPr bwMode="auto">
        <a:xfrm>
          <a:off x="13506450" y="8096250"/>
          <a:ext cx="114300" cy="152400"/>
          <a:chOff x="198" y="457"/>
          <a:chExt cx="19" cy="36"/>
        </a:xfrm>
      </xdr:grpSpPr>
      <xdr:sp macro="" textlink="">
        <xdr:nvSpPr>
          <xdr:cNvPr id="361" name="Rectangle 210">
            <a:extLst>
              <a:ext uri="{FF2B5EF4-FFF2-40B4-BE49-F238E27FC236}">
                <a16:creationId xmlns:a16="http://schemas.microsoft.com/office/drawing/2014/main" id="{00000000-0008-0000-0400-000069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2" name="Line 211">
            <a:extLst>
              <a:ext uri="{FF2B5EF4-FFF2-40B4-BE49-F238E27FC236}">
                <a16:creationId xmlns:a16="http://schemas.microsoft.com/office/drawing/2014/main" id="{00000000-0008-0000-0400-00006A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3" name="Line 212">
            <a:extLst>
              <a:ext uri="{FF2B5EF4-FFF2-40B4-BE49-F238E27FC236}">
                <a16:creationId xmlns:a16="http://schemas.microsoft.com/office/drawing/2014/main" id="{00000000-0008-0000-0400-00006B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85725</xdr:colOff>
      <xdr:row>21</xdr:row>
      <xdr:rowOff>257175</xdr:rowOff>
    </xdr:from>
    <xdr:to>
      <xdr:col>22</xdr:col>
      <xdr:colOff>200025</xdr:colOff>
      <xdr:row>22</xdr:row>
      <xdr:rowOff>123825</xdr:rowOff>
    </xdr:to>
    <xdr:grpSp>
      <xdr:nvGrpSpPr>
        <xdr:cNvPr id="364" name="Group 209">
          <a:extLst>
            <a:ext uri="{FF2B5EF4-FFF2-40B4-BE49-F238E27FC236}">
              <a16:creationId xmlns:a16="http://schemas.microsoft.com/office/drawing/2014/main" id="{00000000-0008-0000-0400-00006C010000}"/>
            </a:ext>
          </a:extLst>
        </xdr:cNvPr>
        <xdr:cNvGrpSpPr>
          <a:grpSpLocks/>
        </xdr:cNvGrpSpPr>
      </xdr:nvGrpSpPr>
      <xdr:grpSpPr bwMode="auto">
        <a:xfrm>
          <a:off x="13706475" y="6019800"/>
          <a:ext cx="114300" cy="152400"/>
          <a:chOff x="198" y="457"/>
          <a:chExt cx="19" cy="36"/>
        </a:xfrm>
      </xdr:grpSpPr>
      <xdr:sp macro="" textlink="">
        <xdr:nvSpPr>
          <xdr:cNvPr id="365" name="Rectangle 210">
            <a:extLst>
              <a:ext uri="{FF2B5EF4-FFF2-40B4-BE49-F238E27FC236}">
                <a16:creationId xmlns:a16="http://schemas.microsoft.com/office/drawing/2014/main" id="{00000000-0008-0000-0400-00006D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6" name="Line 211">
            <a:extLst>
              <a:ext uri="{FF2B5EF4-FFF2-40B4-BE49-F238E27FC236}">
                <a16:creationId xmlns:a16="http://schemas.microsoft.com/office/drawing/2014/main" id="{00000000-0008-0000-0400-00006E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7" name="Line 212">
            <a:extLst>
              <a:ext uri="{FF2B5EF4-FFF2-40B4-BE49-F238E27FC236}">
                <a16:creationId xmlns:a16="http://schemas.microsoft.com/office/drawing/2014/main" id="{00000000-0008-0000-0400-00006F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104775</xdr:colOff>
      <xdr:row>29</xdr:row>
      <xdr:rowOff>38100</xdr:rowOff>
    </xdr:from>
    <xdr:to>
      <xdr:col>22</xdr:col>
      <xdr:colOff>219075</xdr:colOff>
      <xdr:row>29</xdr:row>
      <xdr:rowOff>190500</xdr:rowOff>
    </xdr:to>
    <xdr:grpSp>
      <xdr:nvGrpSpPr>
        <xdr:cNvPr id="368" name="Group 209">
          <a:extLst>
            <a:ext uri="{FF2B5EF4-FFF2-40B4-BE49-F238E27FC236}">
              <a16:creationId xmlns:a16="http://schemas.microsoft.com/office/drawing/2014/main" id="{00000000-0008-0000-0400-000070010000}"/>
            </a:ext>
          </a:extLst>
        </xdr:cNvPr>
        <xdr:cNvGrpSpPr>
          <a:grpSpLocks/>
        </xdr:cNvGrpSpPr>
      </xdr:nvGrpSpPr>
      <xdr:grpSpPr bwMode="auto">
        <a:xfrm>
          <a:off x="13725525" y="8086725"/>
          <a:ext cx="114300" cy="152400"/>
          <a:chOff x="198" y="457"/>
          <a:chExt cx="19" cy="36"/>
        </a:xfrm>
      </xdr:grpSpPr>
      <xdr:sp macro="" textlink="">
        <xdr:nvSpPr>
          <xdr:cNvPr id="369" name="Rectangle 210">
            <a:extLst>
              <a:ext uri="{FF2B5EF4-FFF2-40B4-BE49-F238E27FC236}">
                <a16:creationId xmlns:a16="http://schemas.microsoft.com/office/drawing/2014/main" id="{00000000-0008-0000-0400-000071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70" name="Line 211">
            <a:extLst>
              <a:ext uri="{FF2B5EF4-FFF2-40B4-BE49-F238E27FC236}">
                <a16:creationId xmlns:a16="http://schemas.microsoft.com/office/drawing/2014/main" id="{00000000-0008-0000-0400-000072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1" name="Line 212">
            <a:extLst>
              <a:ext uri="{FF2B5EF4-FFF2-40B4-BE49-F238E27FC236}">
                <a16:creationId xmlns:a16="http://schemas.microsoft.com/office/drawing/2014/main" id="{00000000-0008-0000-0400-000073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333375</xdr:colOff>
      <xdr:row>29</xdr:row>
      <xdr:rowOff>9525</xdr:rowOff>
    </xdr:from>
    <xdr:to>
      <xdr:col>22</xdr:col>
      <xdr:colOff>447675</xdr:colOff>
      <xdr:row>29</xdr:row>
      <xdr:rowOff>161925</xdr:rowOff>
    </xdr:to>
    <xdr:grpSp>
      <xdr:nvGrpSpPr>
        <xdr:cNvPr id="372" name="Group 209">
          <a:extLst>
            <a:ext uri="{FF2B5EF4-FFF2-40B4-BE49-F238E27FC236}">
              <a16:creationId xmlns:a16="http://schemas.microsoft.com/office/drawing/2014/main" id="{00000000-0008-0000-0400-000074010000}"/>
            </a:ext>
          </a:extLst>
        </xdr:cNvPr>
        <xdr:cNvGrpSpPr>
          <a:grpSpLocks/>
        </xdr:cNvGrpSpPr>
      </xdr:nvGrpSpPr>
      <xdr:grpSpPr bwMode="auto">
        <a:xfrm>
          <a:off x="13954125" y="8058150"/>
          <a:ext cx="114300" cy="152400"/>
          <a:chOff x="198" y="457"/>
          <a:chExt cx="19" cy="36"/>
        </a:xfrm>
      </xdr:grpSpPr>
      <xdr:sp macro="" textlink="">
        <xdr:nvSpPr>
          <xdr:cNvPr id="373" name="Rectangle 210">
            <a:extLst>
              <a:ext uri="{FF2B5EF4-FFF2-40B4-BE49-F238E27FC236}">
                <a16:creationId xmlns:a16="http://schemas.microsoft.com/office/drawing/2014/main" id="{00000000-0008-0000-0400-000075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74" name="Line 211">
            <a:extLst>
              <a:ext uri="{FF2B5EF4-FFF2-40B4-BE49-F238E27FC236}">
                <a16:creationId xmlns:a16="http://schemas.microsoft.com/office/drawing/2014/main" id="{00000000-0008-0000-0400-000076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5" name="Line 212">
            <a:extLst>
              <a:ext uri="{FF2B5EF4-FFF2-40B4-BE49-F238E27FC236}">
                <a16:creationId xmlns:a16="http://schemas.microsoft.com/office/drawing/2014/main" id="{00000000-0008-0000-0400-000077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47625</xdr:colOff>
      <xdr:row>28</xdr:row>
      <xdr:rowOff>276225</xdr:rowOff>
    </xdr:from>
    <xdr:to>
      <xdr:col>23</xdr:col>
      <xdr:colOff>161925</xdr:colOff>
      <xdr:row>29</xdr:row>
      <xdr:rowOff>142875</xdr:rowOff>
    </xdr:to>
    <xdr:grpSp>
      <xdr:nvGrpSpPr>
        <xdr:cNvPr id="376" name="Group 209">
          <a:extLst>
            <a:ext uri="{FF2B5EF4-FFF2-40B4-BE49-F238E27FC236}">
              <a16:creationId xmlns:a16="http://schemas.microsoft.com/office/drawing/2014/main" id="{00000000-0008-0000-0400-000078010000}"/>
            </a:ext>
          </a:extLst>
        </xdr:cNvPr>
        <xdr:cNvGrpSpPr>
          <a:grpSpLocks/>
        </xdr:cNvGrpSpPr>
      </xdr:nvGrpSpPr>
      <xdr:grpSpPr bwMode="auto">
        <a:xfrm>
          <a:off x="14220825" y="8039100"/>
          <a:ext cx="114300" cy="152400"/>
          <a:chOff x="198" y="457"/>
          <a:chExt cx="19" cy="36"/>
        </a:xfrm>
      </xdr:grpSpPr>
      <xdr:sp macro="" textlink="">
        <xdr:nvSpPr>
          <xdr:cNvPr id="377" name="Rectangle 210">
            <a:extLst>
              <a:ext uri="{FF2B5EF4-FFF2-40B4-BE49-F238E27FC236}">
                <a16:creationId xmlns:a16="http://schemas.microsoft.com/office/drawing/2014/main" id="{00000000-0008-0000-0400-000079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78" name="Line 211">
            <a:extLst>
              <a:ext uri="{FF2B5EF4-FFF2-40B4-BE49-F238E27FC236}">
                <a16:creationId xmlns:a16="http://schemas.microsoft.com/office/drawing/2014/main" id="{00000000-0008-0000-0400-00007A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9" name="Line 212">
            <a:extLst>
              <a:ext uri="{FF2B5EF4-FFF2-40B4-BE49-F238E27FC236}">
                <a16:creationId xmlns:a16="http://schemas.microsoft.com/office/drawing/2014/main" id="{00000000-0008-0000-0400-00007B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314325</xdr:colOff>
      <xdr:row>28</xdr:row>
      <xdr:rowOff>257175</xdr:rowOff>
    </xdr:from>
    <xdr:to>
      <xdr:col>23</xdr:col>
      <xdr:colOff>428625</xdr:colOff>
      <xdr:row>29</xdr:row>
      <xdr:rowOff>123825</xdr:rowOff>
    </xdr:to>
    <xdr:grpSp>
      <xdr:nvGrpSpPr>
        <xdr:cNvPr id="380" name="Group 209">
          <a:extLst>
            <a:ext uri="{FF2B5EF4-FFF2-40B4-BE49-F238E27FC236}">
              <a16:creationId xmlns:a16="http://schemas.microsoft.com/office/drawing/2014/main" id="{00000000-0008-0000-0400-00007C010000}"/>
            </a:ext>
          </a:extLst>
        </xdr:cNvPr>
        <xdr:cNvGrpSpPr>
          <a:grpSpLocks/>
        </xdr:cNvGrpSpPr>
      </xdr:nvGrpSpPr>
      <xdr:grpSpPr bwMode="auto">
        <a:xfrm>
          <a:off x="14487525" y="8020050"/>
          <a:ext cx="114300" cy="152400"/>
          <a:chOff x="198" y="457"/>
          <a:chExt cx="19" cy="36"/>
        </a:xfrm>
      </xdr:grpSpPr>
      <xdr:sp macro="" textlink="">
        <xdr:nvSpPr>
          <xdr:cNvPr id="381" name="Rectangle 210">
            <a:extLst>
              <a:ext uri="{FF2B5EF4-FFF2-40B4-BE49-F238E27FC236}">
                <a16:creationId xmlns:a16="http://schemas.microsoft.com/office/drawing/2014/main" id="{00000000-0008-0000-0400-00007D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2" name="Line 211">
            <a:extLst>
              <a:ext uri="{FF2B5EF4-FFF2-40B4-BE49-F238E27FC236}">
                <a16:creationId xmlns:a16="http://schemas.microsoft.com/office/drawing/2014/main" id="{00000000-0008-0000-0400-00007E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3" name="Line 212">
            <a:extLst>
              <a:ext uri="{FF2B5EF4-FFF2-40B4-BE49-F238E27FC236}">
                <a16:creationId xmlns:a16="http://schemas.microsoft.com/office/drawing/2014/main" id="{00000000-0008-0000-0400-00007F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57150</xdr:colOff>
      <xdr:row>28</xdr:row>
      <xdr:rowOff>247650</xdr:rowOff>
    </xdr:from>
    <xdr:to>
      <xdr:col>24</xdr:col>
      <xdr:colOff>171450</xdr:colOff>
      <xdr:row>29</xdr:row>
      <xdr:rowOff>114300</xdr:rowOff>
    </xdr:to>
    <xdr:grpSp>
      <xdr:nvGrpSpPr>
        <xdr:cNvPr id="384" name="Group 209">
          <a:extLst>
            <a:ext uri="{FF2B5EF4-FFF2-40B4-BE49-F238E27FC236}">
              <a16:creationId xmlns:a16="http://schemas.microsoft.com/office/drawing/2014/main" id="{00000000-0008-0000-0400-000080010000}"/>
            </a:ext>
          </a:extLst>
        </xdr:cNvPr>
        <xdr:cNvGrpSpPr>
          <a:grpSpLocks/>
        </xdr:cNvGrpSpPr>
      </xdr:nvGrpSpPr>
      <xdr:grpSpPr bwMode="auto">
        <a:xfrm>
          <a:off x="14782800" y="8010525"/>
          <a:ext cx="114300" cy="152400"/>
          <a:chOff x="198" y="457"/>
          <a:chExt cx="19" cy="36"/>
        </a:xfrm>
      </xdr:grpSpPr>
      <xdr:sp macro="" textlink="">
        <xdr:nvSpPr>
          <xdr:cNvPr id="385" name="Rectangle 210">
            <a:extLst>
              <a:ext uri="{FF2B5EF4-FFF2-40B4-BE49-F238E27FC236}">
                <a16:creationId xmlns:a16="http://schemas.microsoft.com/office/drawing/2014/main" id="{00000000-0008-0000-0400-000081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6" name="Line 211">
            <a:extLst>
              <a:ext uri="{FF2B5EF4-FFF2-40B4-BE49-F238E27FC236}">
                <a16:creationId xmlns:a16="http://schemas.microsoft.com/office/drawing/2014/main" id="{00000000-0008-0000-0400-000082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7" name="Line 212">
            <a:extLst>
              <a:ext uri="{FF2B5EF4-FFF2-40B4-BE49-F238E27FC236}">
                <a16:creationId xmlns:a16="http://schemas.microsoft.com/office/drawing/2014/main" id="{00000000-0008-0000-0400-000083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342900</xdr:colOff>
      <xdr:row>28</xdr:row>
      <xdr:rowOff>257175</xdr:rowOff>
    </xdr:from>
    <xdr:to>
      <xdr:col>24</xdr:col>
      <xdr:colOff>457200</xdr:colOff>
      <xdr:row>29</xdr:row>
      <xdr:rowOff>123825</xdr:rowOff>
    </xdr:to>
    <xdr:grpSp>
      <xdr:nvGrpSpPr>
        <xdr:cNvPr id="388" name="Group 209">
          <a:extLst>
            <a:ext uri="{FF2B5EF4-FFF2-40B4-BE49-F238E27FC236}">
              <a16:creationId xmlns:a16="http://schemas.microsoft.com/office/drawing/2014/main" id="{00000000-0008-0000-0400-000084010000}"/>
            </a:ext>
          </a:extLst>
        </xdr:cNvPr>
        <xdr:cNvGrpSpPr>
          <a:grpSpLocks/>
        </xdr:cNvGrpSpPr>
      </xdr:nvGrpSpPr>
      <xdr:grpSpPr bwMode="auto">
        <a:xfrm>
          <a:off x="15068550" y="8020050"/>
          <a:ext cx="114300" cy="152400"/>
          <a:chOff x="198" y="457"/>
          <a:chExt cx="19" cy="36"/>
        </a:xfrm>
      </xdr:grpSpPr>
      <xdr:sp macro="" textlink="">
        <xdr:nvSpPr>
          <xdr:cNvPr id="389" name="Rectangle 210">
            <a:extLst>
              <a:ext uri="{FF2B5EF4-FFF2-40B4-BE49-F238E27FC236}">
                <a16:creationId xmlns:a16="http://schemas.microsoft.com/office/drawing/2014/main" id="{00000000-0008-0000-0400-000085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0" name="Line 211">
            <a:extLst>
              <a:ext uri="{FF2B5EF4-FFF2-40B4-BE49-F238E27FC236}">
                <a16:creationId xmlns:a16="http://schemas.microsoft.com/office/drawing/2014/main" id="{00000000-0008-0000-0400-000086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1" name="Line 212">
            <a:extLst>
              <a:ext uri="{FF2B5EF4-FFF2-40B4-BE49-F238E27FC236}">
                <a16:creationId xmlns:a16="http://schemas.microsoft.com/office/drawing/2014/main" id="{00000000-0008-0000-0400-000087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342900</xdr:colOff>
      <xdr:row>28</xdr:row>
      <xdr:rowOff>219075</xdr:rowOff>
    </xdr:from>
    <xdr:to>
      <xdr:col>25</xdr:col>
      <xdr:colOff>457200</xdr:colOff>
      <xdr:row>29</xdr:row>
      <xdr:rowOff>85725</xdr:rowOff>
    </xdr:to>
    <xdr:grpSp>
      <xdr:nvGrpSpPr>
        <xdr:cNvPr id="392" name="Group 209">
          <a:extLst>
            <a:ext uri="{FF2B5EF4-FFF2-40B4-BE49-F238E27FC236}">
              <a16:creationId xmlns:a16="http://schemas.microsoft.com/office/drawing/2014/main" id="{00000000-0008-0000-0400-000088010000}"/>
            </a:ext>
          </a:extLst>
        </xdr:cNvPr>
        <xdr:cNvGrpSpPr>
          <a:grpSpLocks/>
        </xdr:cNvGrpSpPr>
      </xdr:nvGrpSpPr>
      <xdr:grpSpPr bwMode="auto">
        <a:xfrm>
          <a:off x="15621000" y="7981950"/>
          <a:ext cx="114300" cy="152400"/>
          <a:chOff x="198" y="457"/>
          <a:chExt cx="19" cy="36"/>
        </a:xfrm>
      </xdr:grpSpPr>
      <xdr:sp macro="" textlink="">
        <xdr:nvSpPr>
          <xdr:cNvPr id="393" name="Rectangle 210">
            <a:extLst>
              <a:ext uri="{FF2B5EF4-FFF2-40B4-BE49-F238E27FC236}">
                <a16:creationId xmlns:a16="http://schemas.microsoft.com/office/drawing/2014/main" id="{00000000-0008-0000-0400-000089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4" name="Line 211">
            <a:extLst>
              <a:ext uri="{FF2B5EF4-FFF2-40B4-BE49-F238E27FC236}">
                <a16:creationId xmlns:a16="http://schemas.microsoft.com/office/drawing/2014/main" id="{00000000-0008-0000-0400-00008A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5" name="Line 212">
            <a:extLst>
              <a:ext uri="{FF2B5EF4-FFF2-40B4-BE49-F238E27FC236}">
                <a16:creationId xmlns:a16="http://schemas.microsoft.com/office/drawing/2014/main" id="{00000000-0008-0000-0400-00008B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76200</xdr:colOff>
      <xdr:row>28</xdr:row>
      <xdr:rowOff>190500</xdr:rowOff>
    </xdr:from>
    <xdr:to>
      <xdr:col>25</xdr:col>
      <xdr:colOff>190500</xdr:colOff>
      <xdr:row>29</xdr:row>
      <xdr:rowOff>57150</xdr:rowOff>
    </xdr:to>
    <xdr:grpSp>
      <xdr:nvGrpSpPr>
        <xdr:cNvPr id="396" name="Group 209">
          <a:extLst>
            <a:ext uri="{FF2B5EF4-FFF2-40B4-BE49-F238E27FC236}">
              <a16:creationId xmlns:a16="http://schemas.microsoft.com/office/drawing/2014/main" id="{00000000-0008-0000-0400-00008C010000}"/>
            </a:ext>
          </a:extLst>
        </xdr:cNvPr>
        <xdr:cNvGrpSpPr>
          <a:grpSpLocks/>
        </xdr:cNvGrpSpPr>
      </xdr:nvGrpSpPr>
      <xdr:grpSpPr bwMode="auto">
        <a:xfrm>
          <a:off x="15354300" y="7953375"/>
          <a:ext cx="114300" cy="152400"/>
          <a:chOff x="198" y="457"/>
          <a:chExt cx="19" cy="36"/>
        </a:xfrm>
      </xdr:grpSpPr>
      <xdr:sp macro="" textlink="">
        <xdr:nvSpPr>
          <xdr:cNvPr id="397" name="Rectangle 210">
            <a:extLst>
              <a:ext uri="{FF2B5EF4-FFF2-40B4-BE49-F238E27FC236}">
                <a16:creationId xmlns:a16="http://schemas.microsoft.com/office/drawing/2014/main" id="{00000000-0008-0000-0400-00008D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8" name="Line 211">
            <a:extLst>
              <a:ext uri="{FF2B5EF4-FFF2-40B4-BE49-F238E27FC236}">
                <a16:creationId xmlns:a16="http://schemas.microsoft.com/office/drawing/2014/main" id="{00000000-0008-0000-0400-00008E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9" name="Line 212">
            <a:extLst>
              <a:ext uri="{FF2B5EF4-FFF2-40B4-BE49-F238E27FC236}">
                <a16:creationId xmlns:a16="http://schemas.microsoft.com/office/drawing/2014/main" id="{00000000-0008-0000-0400-00008F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19050</xdr:colOff>
      <xdr:row>28</xdr:row>
      <xdr:rowOff>209550</xdr:rowOff>
    </xdr:from>
    <xdr:to>
      <xdr:col>26</xdr:col>
      <xdr:colOff>133350</xdr:colOff>
      <xdr:row>29</xdr:row>
      <xdr:rowOff>76200</xdr:rowOff>
    </xdr:to>
    <xdr:grpSp>
      <xdr:nvGrpSpPr>
        <xdr:cNvPr id="400" name="Group 209">
          <a:extLst>
            <a:ext uri="{FF2B5EF4-FFF2-40B4-BE49-F238E27FC236}">
              <a16:creationId xmlns:a16="http://schemas.microsoft.com/office/drawing/2014/main" id="{00000000-0008-0000-0400-000090010000}"/>
            </a:ext>
          </a:extLst>
        </xdr:cNvPr>
        <xdr:cNvGrpSpPr>
          <a:grpSpLocks/>
        </xdr:cNvGrpSpPr>
      </xdr:nvGrpSpPr>
      <xdr:grpSpPr bwMode="auto">
        <a:xfrm>
          <a:off x="15849600" y="7972425"/>
          <a:ext cx="114300" cy="152400"/>
          <a:chOff x="198" y="457"/>
          <a:chExt cx="19" cy="36"/>
        </a:xfrm>
      </xdr:grpSpPr>
      <xdr:sp macro="" textlink="">
        <xdr:nvSpPr>
          <xdr:cNvPr id="401" name="Rectangle 210">
            <a:extLst>
              <a:ext uri="{FF2B5EF4-FFF2-40B4-BE49-F238E27FC236}">
                <a16:creationId xmlns:a16="http://schemas.microsoft.com/office/drawing/2014/main" id="{00000000-0008-0000-0400-000091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2" name="Line 211">
            <a:extLst>
              <a:ext uri="{FF2B5EF4-FFF2-40B4-BE49-F238E27FC236}">
                <a16:creationId xmlns:a16="http://schemas.microsoft.com/office/drawing/2014/main" id="{00000000-0008-0000-0400-000092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3" name="Line 212">
            <a:extLst>
              <a:ext uri="{FF2B5EF4-FFF2-40B4-BE49-F238E27FC236}">
                <a16:creationId xmlns:a16="http://schemas.microsoft.com/office/drawing/2014/main" id="{00000000-0008-0000-0400-000093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266700</xdr:colOff>
      <xdr:row>28</xdr:row>
      <xdr:rowOff>190500</xdr:rowOff>
    </xdr:from>
    <xdr:to>
      <xdr:col>26</xdr:col>
      <xdr:colOff>381000</xdr:colOff>
      <xdr:row>29</xdr:row>
      <xdr:rowOff>57150</xdr:rowOff>
    </xdr:to>
    <xdr:grpSp>
      <xdr:nvGrpSpPr>
        <xdr:cNvPr id="404" name="Group 209">
          <a:extLst>
            <a:ext uri="{FF2B5EF4-FFF2-40B4-BE49-F238E27FC236}">
              <a16:creationId xmlns:a16="http://schemas.microsoft.com/office/drawing/2014/main" id="{00000000-0008-0000-0400-000094010000}"/>
            </a:ext>
          </a:extLst>
        </xdr:cNvPr>
        <xdr:cNvGrpSpPr>
          <a:grpSpLocks/>
        </xdr:cNvGrpSpPr>
      </xdr:nvGrpSpPr>
      <xdr:grpSpPr bwMode="auto">
        <a:xfrm>
          <a:off x="16097250" y="7953375"/>
          <a:ext cx="114300" cy="152400"/>
          <a:chOff x="198" y="457"/>
          <a:chExt cx="19" cy="36"/>
        </a:xfrm>
      </xdr:grpSpPr>
      <xdr:sp macro="" textlink="">
        <xdr:nvSpPr>
          <xdr:cNvPr id="405" name="Rectangle 210">
            <a:extLst>
              <a:ext uri="{FF2B5EF4-FFF2-40B4-BE49-F238E27FC236}">
                <a16:creationId xmlns:a16="http://schemas.microsoft.com/office/drawing/2014/main" id="{00000000-0008-0000-0400-000095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6" name="Line 211">
            <a:extLst>
              <a:ext uri="{FF2B5EF4-FFF2-40B4-BE49-F238E27FC236}">
                <a16:creationId xmlns:a16="http://schemas.microsoft.com/office/drawing/2014/main" id="{00000000-0008-0000-0400-000096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7" name="Line 212">
            <a:extLst>
              <a:ext uri="{FF2B5EF4-FFF2-40B4-BE49-F238E27FC236}">
                <a16:creationId xmlns:a16="http://schemas.microsoft.com/office/drawing/2014/main" id="{00000000-0008-0000-0400-000097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27</xdr:col>
      <xdr:colOff>28575</xdr:colOff>
      <xdr:row>28</xdr:row>
      <xdr:rowOff>238125</xdr:rowOff>
    </xdr:from>
    <xdr:to>
      <xdr:col>27</xdr:col>
      <xdr:colOff>142875</xdr:colOff>
      <xdr:row>29</xdr:row>
      <xdr:rowOff>104775</xdr:rowOff>
    </xdr:to>
    <xdr:grpSp>
      <xdr:nvGrpSpPr>
        <xdr:cNvPr id="408" name="Group 209">
          <a:extLst>
            <a:ext uri="{FF2B5EF4-FFF2-40B4-BE49-F238E27FC236}">
              <a16:creationId xmlns:a16="http://schemas.microsoft.com/office/drawing/2014/main" id="{00000000-0008-0000-0400-000098010000}"/>
            </a:ext>
          </a:extLst>
        </xdr:cNvPr>
        <xdr:cNvGrpSpPr>
          <a:grpSpLocks/>
        </xdr:cNvGrpSpPr>
      </xdr:nvGrpSpPr>
      <xdr:grpSpPr bwMode="auto">
        <a:xfrm>
          <a:off x="16411575" y="8001000"/>
          <a:ext cx="114300" cy="152400"/>
          <a:chOff x="198" y="457"/>
          <a:chExt cx="19" cy="36"/>
        </a:xfrm>
      </xdr:grpSpPr>
      <xdr:sp macro="" textlink="">
        <xdr:nvSpPr>
          <xdr:cNvPr id="409" name="Rectangle 210">
            <a:extLst>
              <a:ext uri="{FF2B5EF4-FFF2-40B4-BE49-F238E27FC236}">
                <a16:creationId xmlns:a16="http://schemas.microsoft.com/office/drawing/2014/main" id="{00000000-0008-0000-0400-000099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10" name="Line 211">
            <a:extLst>
              <a:ext uri="{FF2B5EF4-FFF2-40B4-BE49-F238E27FC236}">
                <a16:creationId xmlns:a16="http://schemas.microsoft.com/office/drawing/2014/main" id="{00000000-0008-0000-0400-00009A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1" name="Line 212">
            <a:extLst>
              <a:ext uri="{FF2B5EF4-FFF2-40B4-BE49-F238E27FC236}">
                <a16:creationId xmlns:a16="http://schemas.microsoft.com/office/drawing/2014/main" id="{00000000-0008-0000-0400-00009B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161925</xdr:colOff>
      <xdr:row>21</xdr:row>
      <xdr:rowOff>219075</xdr:rowOff>
    </xdr:from>
    <xdr:to>
      <xdr:col>24</xdr:col>
      <xdr:colOff>257175</xdr:colOff>
      <xdr:row>22</xdr:row>
      <xdr:rowOff>28575</xdr:rowOff>
    </xdr:to>
    <xdr:sp macro="" textlink="">
      <xdr:nvSpPr>
        <xdr:cNvPr id="412" name="Oval 24">
          <a:extLst>
            <a:ext uri="{FF2B5EF4-FFF2-40B4-BE49-F238E27FC236}">
              <a16:creationId xmlns:a16="http://schemas.microsoft.com/office/drawing/2014/main" id="{00000000-0008-0000-0400-00009C010000}"/>
            </a:ext>
          </a:extLst>
        </xdr:cNvPr>
        <xdr:cNvSpPr>
          <a:spLocks noChangeArrowheads="1"/>
        </xdr:cNvSpPr>
      </xdr:nvSpPr>
      <xdr:spPr bwMode="auto">
        <a:xfrm>
          <a:off x="14849475" y="59817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466725</xdr:colOff>
      <xdr:row>21</xdr:row>
      <xdr:rowOff>219075</xdr:rowOff>
    </xdr:from>
    <xdr:to>
      <xdr:col>25</xdr:col>
      <xdr:colOff>9525</xdr:colOff>
      <xdr:row>22</xdr:row>
      <xdr:rowOff>28575</xdr:rowOff>
    </xdr:to>
    <xdr:sp macro="" textlink="">
      <xdr:nvSpPr>
        <xdr:cNvPr id="413" name="Oval 24">
          <a:extLst>
            <a:ext uri="{FF2B5EF4-FFF2-40B4-BE49-F238E27FC236}">
              <a16:creationId xmlns:a16="http://schemas.microsoft.com/office/drawing/2014/main" id="{00000000-0008-0000-0400-00009D010000}"/>
            </a:ext>
          </a:extLst>
        </xdr:cNvPr>
        <xdr:cNvSpPr>
          <a:spLocks noChangeArrowheads="1"/>
        </xdr:cNvSpPr>
      </xdr:nvSpPr>
      <xdr:spPr bwMode="auto">
        <a:xfrm>
          <a:off x="15154275" y="59817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371475</xdr:colOff>
      <xdr:row>22</xdr:row>
      <xdr:rowOff>19050</xdr:rowOff>
    </xdr:from>
    <xdr:to>
      <xdr:col>23</xdr:col>
      <xdr:colOff>466725</xdr:colOff>
      <xdr:row>22</xdr:row>
      <xdr:rowOff>114300</xdr:rowOff>
    </xdr:to>
    <xdr:sp macro="" textlink="">
      <xdr:nvSpPr>
        <xdr:cNvPr id="414" name="Oval 24">
          <a:extLst>
            <a:ext uri="{FF2B5EF4-FFF2-40B4-BE49-F238E27FC236}">
              <a16:creationId xmlns:a16="http://schemas.microsoft.com/office/drawing/2014/main" id="{00000000-0008-0000-0400-00009E010000}"/>
            </a:ext>
          </a:extLst>
        </xdr:cNvPr>
        <xdr:cNvSpPr>
          <a:spLocks noChangeArrowheads="1"/>
        </xdr:cNvSpPr>
      </xdr:nvSpPr>
      <xdr:spPr bwMode="auto">
        <a:xfrm>
          <a:off x="14506575" y="60674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390525</xdr:colOff>
      <xdr:row>18</xdr:row>
      <xdr:rowOff>104775</xdr:rowOff>
    </xdr:from>
    <xdr:to>
      <xdr:col>26</xdr:col>
      <xdr:colOff>485775</xdr:colOff>
      <xdr:row>18</xdr:row>
      <xdr:rowOff>200025</xdr:rowOff>
    </xdr:to>
    <xdr:sp macro="" textlink="">
      <xdr:nvSpPr>
        <xdr:cNvPr id="415" name="Oval 24">
          <a:extLst>
            <a:ext uri="{FF2B5EF4-FFF2-40B4-BE49-F238E27FC236}">
              <a16:creationId xmlns:a16="http://schemas.microsoft.com/office/drawing/2014/main" id="{00000000-0008-0000-0400-00009F010000}"/>
            </a:ext>
          </a:extLst>
        </xdr:cNvPr>
        <xdr:cNvSpPr>
          <a:spLocks noChangeArrowheads="1"/>
        </xdr:cNvSpPr>
      </xdr:nvSpPr>
      <xdr:spPr bwMode="auto">
        <a:xfrm>
          <a:off x="16182975" y="50101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180975</xdr:colOff>
      <xdr:row>18</xdr:row>
      <xdr:rowOff>85725</xdr:rowOff>
    </xdr:from>
    <xdr:to>
      <xdr:col>27</xdr:col>
      <xdr:colOff>276225</xdr:colOff>
      <xdr:row>18</xdr:row>
      <xdr:rowOff>180975</xdr:rowOff>
    </xdr:to>
    <xdr:sp macro="" textlink="">
      <xdr:nvSpPr>
        <xdr:cNvPr id="416" name="Oval 24">
          <a:extLst>
            <a:ext uri="{FF2B5EF4-FFF2-40B4-BE49-F238E27FC236}">
              <a16:creationId xmlns:a16="http://schemas.microsoft.com/office/drawing/2014/main" id="{00000000-0008-0000-0400-0000A0010000}"/>
            </a:ext>
          </a:extLst>
        </xdr:cNvPr>
        <xdr:cNvSpPr>
          <a:spLocks noChangeArrowheads="1"/>
        </xdr:cNvSpPr>
      </xdr:nvSpPr>
      <xdr:spPr bwMode="auto">
        <a:xfrm>
          <a:off x="16525875" y="49911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533400</xdr:colOff>
      <xdr:row>18</xdr:row>
      <xdr:rowOff>57150</xdr:rowOff>
    </xdr:from>
    <xdr:to>
      <xdr:col>28</xdr:col>
      <xdr:colOff>76200</xdr:colOff>
      <xdr:row>18</xdr:row>
      <xdr:rowOff>152400</xdr:rowOff>
    </xdr:to>
    <xdr:sp macro="" textlink="">
      <xdr:nvSpPr>
        <xdr:cNvPr id="417" name="Oval 24">
          <a:extLst>
            <a:ext uri="{FF2B5EF4-FFF2-40B4-BE49-F238E27FC236}">
              <a16:creationId xmlns:a16="http://schemas.microsoft.com/office/drawing/2014/main" id="{00000000-0008-0000-0400-0000A1010000}"/>
            </a:ext>
          </a:extLst>
        </xdr:cNvPr>
        <xdr:cNvSpPr>
          <a:spLocks noChangeArrowheads="1"/>
        </xdr:cNvSpPr>
      </xdr:nvSpPr>
      <xdr:spPr bwMode="auto">
        <a:xfrm>
          <a:off x="16878300" y="49625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21</xdr:row>
      <xdr:rowOff>171450</xdr:rowOff>
    </xdr:from>
    <xdr:to>
      <xdr:col>10</xdr:col>
      <xdr:colOff>133350</xdr:colOff>
      <xdr:row>22</xdr:row>
      <xdr:rowOff>104775</xdr:rowOff>
    </xdr:to>
    <xdr:sp macro="" textlink="">
      <xdr:nvSpPr>
        <xdr:cNvPr id="418" name="AutoShape 13">
          <a:extLst>
            <a:ext uri="{FF2B5EF4-FFF2-40B4-BE49-F238E27FC236}">
              <a16:creationId xmlns:a16="http://schemas.microsoft.com/office/drawing/2014/main" id="{3C21EF4B-0EF5-4A25-B01B-72423DCE6808}"/>
            </a:ext>
          </a:extLst>
        </xdr:cNvPr>
        <xdr:cNvSpPr>
          <a:spLocks noChangeArrowheads="1"/>
        </xdr:cNvSpPr>
      </xdr:nvSpPr>
      <xdr:spPr bwMode="auto">
        <a:xfrm>
          <a:off x="5724525" y="6257925"/>
          <a:ext cx="447675" cy="238125"/>
        </a:xfrm>
        <a:prstGeom prst="cube">
          <a:avLst>
            <a:gd name="adj" fmla="val 4762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142875</xdr:colOff>
      <xdr:row>8</xdr:row>
      <xdr:rowOff>38100</xdr:rowOff>
    </xdr:from>
    <xdr:to>
      <xdr:col>17</xdr:col>
      <xdr:colOff>66675</xdr:colOff>
      <xdr:row>8</xdr:row>
      <xdr:rowOff>190500</xdr:rowOff>
    </xdr:to>
    <xdr:sp macro="" textlink="">
      <xdr:nvSpPr>
        <xdr:cNvPr id="419" name="Rectangle 41">
          <a:extLst>
            <a:ext uri="{FF2B5EF4-FFF2-40B4-BE49-F238E27FC236}">
              <a16:creationId xmlns:a16="http://schemas.microsoft.com/office/drawing/2014/main" id="{11507447-C399-4964-9EF5-754780575CFC}"/>
            </a:ext>
          </a:extLst>
        </xdr:cNvPr>
        <xdr:cNvSpPr>
          <a:spLocks noChangeArrowheads="1"/>
        </xdr:cNvSpPr>
      </xdr:nvSpPr>
      <xdr:spPr bwMode="auto">
        <a:xfrm>
          <a:off x="1981200" y="2162175"/>
          <a:ext cx="8324850" cy="1524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457200</xdr:colOff>
      <xdr:row>9</xdr:row>
      <xdr:rowOff>152400</xdr:rowOff>
    </xdr:from>
    <xdr:to>
      <xdr:col>16</xdr:col>
      <xdr:colOff>57150</xdr:colOff>
      <xdr:row>13</xdr:row>
      <xdr:rowOff>66675</xdr:rowOff>
    </xdr:to>
    <xdr:grpSp>
      <xdr:nvGrpSpPr>
        <xdr:cNvPr id="420" name="Group 45">
          <a:extLst>
            <a:ext uri="{FF2B5EF4-FFF2-40B4-BE49-F238E27FC236}">
              <a16:creationId xmlns:a16="http://schemas.microsoft.com/office/drawing/2014/main" id="{A01E670A-C726-4EEB-8966-AAB8C1D400A0}"/>
            </a:ext>
          </a:extLst>
        </xdr:cNvPr>
        <xdr:cNvGrpSpPr>
          <a:grpSpLocks/>
        </xdr:cNvGrpSpPr>
      </xdr:nvGrpSpPr>
      <xdr:grpSpPr bwMode="auto">
        <a:xfrm>
          <a:off x="2171700" y="2486025"/>
          <a:ext cx="7524750" cy="1057275"/>
          <a:chOff x="93" y="205"/>
          <a:chExt cx="615" cy="128"/>
        </a:xfrm>
        <a:solidFill>
          <a:sysClr val="window" lastClr="FFFFFF"/>
        </a:solidFill>
      </xdr:grpSpPr>
      <xdr:sp macro="" textlink="">
        <xdr:nvSpPr>
          <xdr:cNvPr id="421" name="Rectangle 42">
            <a:extLst>
              <a:ext uri="{FF2B5EF4-FFF2-40B4-BE49-F238E27FC236}">
                <a16:creationId xmlns:a16="http://schemas.microsoft.com/office/drawing/2014/main" id="{10E897A5-96A0-42CA-B4DD-7B6BBD413573}"/>
              </a:ext>
            </a:extLst>
          </xdr:cNvPr>
          <xdr:cNvSpPr>
            <a:spLocks noChangeArrowheads="1"/>
          </xdr:cNvSpPr>
        </xdr:nvSpPr>
        <xdr:spPr bwMode="auto">
          <a:xfrm>
            <a:off x="93" y="205"/>
            <a:ext cx="615" cy="128"/>
          </a:xfrm>
          <a:prstGeom prst="rect">
            <a:avLst/>
          </a:prstGeom>
          <a:grpFill/>
          <a:ln w="19050">
            <a:solidFill>
              <a:srgbClr val="000000"/>
            </a:solidFill>
            <a:miter lim="800000"/>
            <a:headEnd/>
            <a:tailEnd/>
          </a:ln>
        </xdr:spPr>
      </xdr:sp>
      <xdr:sp macro="" textlink="">
        <xdr:nvSpPr>
          <xdr:cNvPr id="422" name="Line 44">
            <a:extLst>
              <a:ext uri="{FF2B5EF4-FFF2-40B4-BE49-F238E27FC236}">
                <a16:creationId xmlns:a16="http://schemas.microsoft.com/office/drawing/2014/main" id="{A8D039F8-2CE1-4ADB-ABFE-172D6FFE6750}"/>
              </a:ext>
            </a:extLst>
          </xdr:cNvPr>
          <xdr:cNvSpPr>
            <a:spLocks noChangeShapeType="1"/>
          </xdr:cNvSpPr>
        </xdr:nvSpPr>
        <xdr:spPr bwMode="auto">
          <a:xfrm>
            <a:off x="93" y="286"/>
            <a:ext cx="615" cy="1"/>
          </a:xfrm>
          <a:prstGeom prst="line">
            <a:avLst/>
          </a:prstGeom>
          <a:grpFill/>
          <a:ln w="19050">
            <a:solidFill>
              <a:srgbClr val="000000"/>
            </a:solidFill>
            <a:round/>
            <a:headEnd/>
            <a:tailEnd/>
          </a:ln>
        </xdr:spPr>
      </xdr:sp>
    </xdr:grpSp>
    <xdr:clientData/>
  </xdr:twoCellAnchor>
  <xdr:twoCellAnchor>
    <xdr:from>
      <xdr:col>0</xdr:col>
      <xdr:colOff>491903</xdr:colOff>
      <xdr:row>9</xdr:row>
      <xdr:rowOff>23361</xdr:rowOff>
    </xdr:from>
    <xdr:to>
      <xdr:col>3</xdr:col>
      <xdr:colOff>243753</xdr:colOff>
      <xdr:row>23</xdr:row>
      <xdr:rowOff>62792</xdr:rowOff>
    </xdr:to>
    <xdr:grpSp>
      <xdr:nvGrpSpPr>
        <xdr:cNvPr id="423" name="Group 52">
          <a:extLst>
            <a:ext uri="{FF2B5EF4-FFF2-40B4-BE49-F238E27FC236}">
              <a16:creationId xmlns:a16="http://schemas.microsoft.com/office/drawing/2014/main" id="{D82C8729-E18B-4070-A4A4-A2021DD949CC}"/>
            </a:ext>
          </a:extLst>
        </xdr:cNvPr>
        <xdr:cNvGrpSpPr>
          <a:grpSpLocks/>
        </xdr:cNvGrpSpPr>
      </xdr:nvGrpSpPr>
      <xdr:grpSpPr bwMode="auto">
        <a:xfrm rot="-263923">
          <a:off x="491903" y="2356986"/>
          <a:ext cx="1466350" cy="4039931"/>
          <a:chOff x="629" y="104"/>
          <a:chExt cx="134" cy="363"/>
        </a:xfrm>
      </xdr:grpSpPr>
      <xdr:grpSp>
        <xdr:nvGrpSpPr>
          <xdr:cNvPr id="424" name="Group 48">
            <a:extLst>
              <a:ext uri="{FF2B5EF4-FFF2-40B4-BE49-F238E27FC236}">
                <a16:creationId xmlns:a16="http://schemas.microsoft.com/office/drawing/2014/main" id="{F4ED2C3F-FA71-4E4E-862F-4986E81DF31D}"/>
              </a:ext>
            </a:extLst>
          </xdr:cNvPr>
          <xdr:cNvGrpSpPr>
            <a:grpSpLocks/>
          </xdr:cNvGrpSpPr>
        </xdr:nvGrpSpPr>
        <xdr:grpSpPr bwMode="auto">
          <a:xfrm>
            <a:off x="629" y="282"/>
            <a:ext cx="60" cy="185"/>
            <a:chOff x="629" y="282"/>
            <a:chExt cx="60" cy="185"/>
          </a:xfrm>
        </xdr:grpSpPr>
        <xdr:sp macro="" textlink="">
          <xdr:nvSpPr>
            <xdr:cNvPr id="428" name="AutoShape 46">
              <a:extLst>
                <a:ext uri="{FF2B5EF4-FFF2-40B4-BE49-F238E27FC236}">
                  <a16:creationId xmlns:a16="http://schemas.microsoft.com/office/drawing/2014/main" id="{FE76820D-FA24-4E31-81C9-317669241883}"/>
                </a:ext>
              </a:extLst>
            </xdr:cNvPr>
            <xdr:cNvSpPr>
              <a:spLocks noChangeArrowheads="1"/>
            </xdr:cNvSpPr>
          </xdr:nvSpPr>
          <xdr:spPr bwMode="auto">
            <a:xfrm rot="1350184">
              <a:off x="666" y="282"/>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29" name="AutoShape 47">
              <a:extLst>
                <a:ext uri="{FF2B5EF4-FFF2-40B4-BE49-F238E27FC236}">
                  <a16:creationId xmlns:a16="http://schemas.microsoft.com/office/drawing/2014/main" id="{CCB9DF19-8E00-4D5D-84BF-539589513086}"/>
                </a:ext>
              </a:extLst>
            </xdr:cNvPr>
            <xdr:cNvSpPr>
              <a:spLocks noChangeArrowheads="1"/>
            </xdr:cNvSpPr>
          </xdr:nvSpPr>
          <xdr:spPr bwMode="auto">
            <a:xfrm rot="1350184">
              <a:off x="629" y="371"/>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grpSp>
        <xdr:nvGrpSpPr>
          <xdr:cNvPr id="425" name="Group 49">
            <a:extLst>
              <a:ext uri="{FF2B5EF4-FFF2-40B4-BE49-F238E27FC236}">
                <a16:creationId xmlns:a16="http://schemas.microsoft.com/office/drawing/2014/main" id="{E80B657D-0887-4A4F-98F4-2165535EE5D5}"/>
              </a:ext>
            </a:extLst>
          </xdr:cNvPr>
          <xdr:cNvGrpSpPr>
            <a:grpSpLocks/>
          </xdr:cNvGrpSpPr>
        </xdr:nvGrpSpPr>
        <xdr:grpSpPr bwMode="auto">
          <a:xfrm>
            <a:off x="703" y="104"/>
            <a:ext cx="60" cy="185"/>
            <a:chOff x="629" y="282"/>
            <a:chExt cx="60" cy="185"/>
          </a:xfrm>
        </xdr:grpSpPr>
        <xdr:sp macro="" textlink="">
          <xdr:nvSpPr>
            <xdr:cNvPr id="426" name="AutoShape 50">
              <a:extLst>
                <a:ext uri="{FF2B5EF4-FFF2-40B4-BE49-F238E27FC236}">
                  <a16:creationId xmlns:a16="http://schemas.microsoft.com/office/drawing/2014/main" id="{6232DA26-23D8-4127-9956-4FD901F64CD7}"/>
                </a:ext>
              </a:extLst>
            </xdr:cNvPr>
            <xdr:cNvSpPr>
              <a:spLocks noChangeArrowheads="1"/>
            </xdr:cNvSpPr>
          </xdr:nvSpPr>
          <xdr:spPr bwMode="auto">
            <a:xfrm rot="1350184">
              <a:off x="666" y="282"/>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27" name="AutoShape 51">
              <a:extLst>
                <a:ext uri="{FF2B5EF4-FFF2-40B4-BE49-F238E27FC236}">
                  <a16:creationId xmlns:a16="http://schemas.microsoft.com/office/drawing/2014/main" id="{4E504DF4-C57A-4B86-8E19-46417B8D328A}"/>
                </a:ext>
              </a:extLst>
            </xdr:cNvPr>
            <xdr:cNvSpPr>
              <a:spLocks noChangeArrowheads="1"/>
            </xdr:cNvSpPr>
          </xdr:nvSpPr>
          <xdr:spPr bwMode="auto">
            <a:xfrm rot="1350184">
              <a:off x="629" y="371"/>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16</xdr:col>
      <xdr:colOff>85735</xdr:colOff>
      <xdr:row>9</xdr:row>
      <xdr:rowOff>209550</xdr:rowOff>
    </xdr:from>
    <xdr:to>
      <xdr:col>16</xdr:col>
      <xdr:colOff>528648</xdr:colOff>
      <xdr:row>11</xdr:row>
      <xdr:rowOff>161925</xdr:rowOff>
    </xdr:to>
    <xdr:grpSp>
      <xdr:nvGrpSpPr>
        <xdr:cNvPr id="437" name="Group 177">
          <a:extLst>
            <a:ext uri="{FF2B5EF4-FFF2-40B4-BE49-F238E27FC236}">
              <a16:creationId xmlns:a16="http://schemas.microsoft.com/office/drawing/2014/main" id="{6F39471F-D3AC-4A33-9A41-AEB7C3D0D9B5}"/>
            </a:ext>
          </a:extLst>
        </xdr:cNvPr>
        <xdr:cNvGrpSpPr>
          <a:grpSpLocks/>
        </xdr:cNvGrpSpPr>
      </xdr:nvGrpSpPr>
      <xdr:grpSpPr bwMode="auto">
        <a:xfrm>
          <a:off x="9725035" y="2543175"/>
          <a:ext cx="442913" cy="523875"/>
          <a:chOff x="657" y="179"/>
          <a:chExt cx="33" cy="75"/>
        </a:xfrm>
      </xdr:grpSpPr>
      <xdr:sp macro="" textlink="">
        <xdr:nvSpPr>
          <xdr:cNvPr id="438" name="AutoShape 151">
            <a:extLst>
              <a:ext uri="{FF2B5EF4-FFF2-40B4-BE49-F238E27FC236}">
                <a16:creationId xmlns:a16="http://schemas.microsoft.com/office/drawing/2014/main" id="{60FC1A01-0CF6-4BC5-963E-F2A09ABC970A}"/>
              </a:ext>
            </a:extLst>
          </xdr:cNvPr>
          <xdr:cNvSpPr>
            <a:spLocks/>
          </xdr:cNvSpPr>
        </xdr:nvSpPr>
        <xdr:spPr bwMode="auto">
          <a:xfrm rot="10800000" flipH="1">
            <a:off x="661" y="179"/>
            <a:ext cx="9" cy="75"/>
          </a:xfrm>
          <a:prstGeom prst="rightBracket">
            <a:avLst>
              <a:gd name="adj" fmla="val 69444"/>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39" name="Text Box 152">
            <a:extLst>
              <a:ext uri="{FF2B5EF4-FFF2-40B4-BE49-F238E27FC236}">
                <a16:creationId xmlns:a16="http://schemas.microsoft.com/office/drawing/2014/main" id="{8054B1A7-3806-48C3-8321-61BDE653788B}"/>
              </a:ext>
            </a:extLst>
          </xdr:cNvPr>
          <xdr:cNvSpPr txBox="1">
            <a:spLocks noChangeArrowheads="1"/>
          </xdr:cNvSpPr>
        </xdr:nvSpPr>
        <xdr:spPr bwMode="auto">
          <a:xfrm>
            <a:off x="657" y="204"/>
            <a:ext cx="33" cy="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180cm</a:t>
            </a:r>
          </a:p>
        </xdr:txBody>
      </xdr:sp>
    </xdr:grpSp>
    <xdr:clientData/>
  </xdr:twoCellAnchor>
  <xdr:twoCellAnchor>
    <xdr:from>
      <xdr:col>16</xdr:col>
      <xdr:colOff>104775</xdr:colOff>
      <xdr:row>12</xdr:row>
      <xdr:rowOff>0</xdr:rowOff>
    </xdr:from>
    <xdr:to>
      <xdr:col>16</xdr:col>
      <xdr:colOff>200025</xdr:colOff>
      <xdr:row>13</xdr:row>
      <xdr:rowOff>66675</xdr:rowOff>
    </xdr:to>
    <xdr:sp macro="" textlink="">
      <xdr:nvSpPr>
        <xdr:cNvPr id="440" name="AutoShape 153">
          <a:extLst>
            <a:ext uri="{FF2B5EF4-FFF2-40B4-BE49-F238E27FC236}">
              <a16:creationId xmlns:a16="http://schemas.microsoft.com/office/drawing/2014/main" id="{6336C3BC-9742-4169-9302-3849299287B6}"/>
            </a:ext>
          </a:extLst>
        </xdr:cNvPr>
        <xdr:cNvSpPr>
          <a:spLocks/>
        </xdr:cNvSpPr>
      </xdr:nvSpPr>
      <xdr:spPr bwMode="auto">
        <a:xfrm rot="10800000" flipH="1">
          <a:off x="9744075" y="3343275"/>
          <a:ext cx="95250" cy="371475"/>
        </a:xfrm>
        <a:prstGeom prst="rightBracket">
          <a:avLst>
            <a:gd name="adj" fmla="val 29167"/>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142875</xdr:colOff>
      <xdr:row>12</xdr:row>
      <xdr:rowOff>76200</xdr:rowOff>
    </xdr:from>
    <xdr:to>
      <xdr:col>17</xdr:col>
      <xdr:colOff>38100</xdr:colOff>
      <xdr:row>13</xdr:row>
      <xdr:rowOff>19050</xdr:rowOff>
    </xdr:to>
    <xdr:sp macro="" textlink="">
      <xdr:nvSpPr>
        <xdr:cNvPr id="441" name="Text Box 154">
          <a:extLst>
            <a:ext uri="{FF2B5EF4-FFF2-40B4-BE49-F238E27FC236}">
              <a16:creationId xmlns:a16="http://schemas.microsoft.com/office/drawing/2014/main" id="{EB0B4056-B113-452A-AF69-A1B923EEB763}"/>
            </a:ext>
          </a:extLst>
        </xdr:cNvPr>
        <xdr:cNvSpPr txBox="1">
          <a:spLocks noChangeArrowheads="1"/>
        </xdr:cNvSpPr>
      </xdr:nvSpPr>
      <xdr:spPr bwMode="auto">
        <a:xfrm>
          <a:off x="9744075" y="3267075"/>
          <a:ext cx="581025" cy="2286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120cm</a:t>
          </a:r>
        </a:p>
      </xdr:txBody>
    </xdr:sp>
    <xdr:clientData/>
  </xdr:twoCellAnchor>
  <xdr:twoCellAnchor>
    <xdr:from>
      <xdr:col>0</xdr:col>
      <xdr:colOff>457199</xdr:colOff>
      <xdr:row>23</xdr:row>
      <xdr:rowOff>285750</xdr:rowOff>
    </xdr:from>
    <xdr:to>
      <xdr:col>1</xdr:col>
      <xdr:colOff>352424</xdr:colOff>
      <xdr:row>24</xdr:row>
      <xdr:rowOff>219075</xdr:rowOff>
    </xdr:to>
    <xdr:sp macro="" textlink="">
      <xdr:nvSpPr>
        <xdr:cNvPr id="442" name="Text Box 176">
          <a:extLst>
            <a:ext uri="{FF2B5EF4-FFF2-40B4-BE49-F238E27FC236}">
              <a16:creationId xmlns:a16="http://schemas.microsoft.com/office/drawing/2014/main" id="{AA1D5D51-509E-4594-BE9A-1A1C08795CB4}"/>
            </a:ext>
          </a:extLst>
        </xdr:cNvPr>
        <xdr:cNvSpPr txBox="1">
          <a:spLocks noChangeArrowheads="1"/>
        </xdr:cNvSpPr>
      </xdr:nvSpPr>
      <xdr:spPr bwMode="auto">
        <a:xfrm>
          <a:off x="457199" y="6981825"/>
          <a:ext cx="533400" cy="2381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50" b="1" i="0" u="none" strike="noStrike" baseline="0">
              <a:solidFill>
                <a:srgbClr val="000000"/>
              </a:solidFill>
              <a:latin typeface="ＭＳ 明朝"/>
              <a:ea typeface="ＭＳ 明朝"/>
            </a:rPr>
            <a:t>入場</a:t>
          </a:r>
        </a:p>
      </xdr:txBody>
    </xdr:sp>
    <xdr:clientData/>
  </xdr:twoCellAnchor>
  <xdr:twoCellAnchor>
    <xdr:from>
      <xdr:col>0</xdr:col>
      <xdr:colOff>466725</xdr:colOff>
      <xdr:row>24</xdr:row>
      <xdr:rowOff>238125</xdr:rowOff>
    </xdr:from>
    <xdr:to>
      <xdr:col>1</xdr:col>
      <xdr:colOff>228600</xdr:colOff>
      <xdr:row>24</xdr:row>
      <xdr:rowOff>238125</xdr:rowOff>
    </xdr:to>
    <xdr:sp macro="" textlink="">
      <xdr:nvSpPr>
        <xdr:cNvPr id="443" name="Line 179">
          <a:extLst>
            <a:ext uri="{FF2B5EF4-FFF2-40B4-BE49-F238E27FC236}">
              <a16:creationId xmlns:a16="http://schemas.microsoft.com/office/drawing/2014/main" id="{E0FFC37B-5810-475D-AB59-AA12B9BE31CA}"/>
            </a:ext>
          </a:extLst>
        </xdr:cNvPr>
        <xdr:cNvSpPr>
          <a:spLocks noChangeShapeType="1"/>
        </xdr:cNvSpPr>
      </xdr:nvSpPr>
      <xdr:spPr bwMode="auto">
        <a:xfrm flipV="1">
          <a:off x="466725" y="7239000"/>
          <a:ext cx="400050"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485775</xdr:colOff>
      <xdr:row>24</xdr:row>
      <xdr:rowOff>190500</xdr:rowOff>
    </xdr:from>
    <xdr:to>
      <xdr:col>19</xdr:col>
      <xdr:colOff>314325</xdr:colOff>
      <xdr:row>24</xdr:row>
      <xdr:rowOff>190500</xdr:rowOff>
    </xdr:to>
    <xdr:sp macro="" textlink="">
      <xdr:nvSpPr>
        <xdr:cNvPr id="444" name="Line 180">
          <a:extLst>
            <a:ext uri="{FF2B5EF4-FFF2-40B4-BE49-F238E27FC236}">
              <a16:creationId xmlns:a16="http://schemas.microsoft.com/office/drawing/2014/main" id="{56536A4D-79CF-4682-A0EA-40F781BCDF93}"/>
            </a:ext>
          </a:extLst>
        </xdr:cNvPr>
        <xdr:cNvSpPr>
          <a:spLocks noChangeShapeType="1"/>
        </xdr:cNvSpPr>
      </xdr:nvSpPr>
      <xdr:spPr bwMode="auto">
        <a:xfrm flipV="1">
          <a:off x="11325225" y="7191375"/>
          <a:ext cx="428625"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495301</xdr:colOff>
      <xdr:row>23</xdr:row>
      <xdr:rowOff>228600</xdr:rowOff>
    </xdr:from>
    <xdr:to>
      <xdr:col>19</xdr:col>
      <xdr:colOff>438151</xdr:colOff>
      <xdr:row>24</xdr:row>
      <xdr:rowOff>171449</xdr:rowOff>
    </xdr:to>
    <xdr:sp macro="" textlink="">
      <xdr:nvSpPr>
        <xdr:cNvPr id="445" name="Text Box 181">
          <a:extLst>
            <a:ext uri="{FF2B5EF4-FFF2-40B4-BE49-F238E27FC236}">
              <a16:creationId xmlns:a16="http://schemas.microsoft.com/office/drawing/2014/main" id="{9FDD5990-B552-453C-A52E-7AD0BE65D1A7}"/>
            </a:ext>
          </a:extLst>
        </xdr:cNvPr>
        <xdr:cNvSpPr txBox="1">
          <a:spLocks noChangeArrowheads="1"/>
        </xdr:cNvSpPr>
      </xdr:nvSpPr>
      <xdr:spPr bwMode="auto">
        <a:xfrm>
          <a:off x="11334751" y="6924675"/>
          <a:ext cx="542925" cy="24764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50" b="1" i="0" u="none" strike="noStrike" baseline="0">
              <a:solidFill>
                <a:srgbClr val="000000"/>
              </a:solidFill>
              <a:latin typeface="ＭＳ 明朝"/>
              <a:ea typeface="ＭＳ 明朝"/>
            </a:rPr>
            <a:t>退場</a:t>
          </a:r>
        </a:p>
      </xdr:txBody>
    </xdr:sp>
    <xdr:clientData/>
  </xdr:twoCellAnchor>
  <xdr:twoCellAnchor>
    <xdr:from>
      <xdr:col>0</xdr:col>
      <xdr:colOff>142875</xdr:colOff>
      <xdr:row>19</xdr:row>
      <xdr:rowOff>9525</xdr:rowOff>
    </xdr:from>
    <xdr:to>
      <xdr:col>1</xdr:col>
      <xdr:colOff>28575</xdr:colOff>
      <xdr:row>19</xdr:row>
      <xdr:rowOff>209550</xdr:rowOff>
    </xdr:to>
    <xdr:sp macro="" textlink="">
      <xdr:nvSpPr>
        <xdr:cNvPr id="446" name="Text Box 182">
          <a:extLst>
            <a:ext uri="{FF2B5EF4-FFF2-40B4-BE49-F238E27FC236}">
              <a16:creationId xmlns:a16="http://schemas.microsoft.com/office/drawing/2014/main" id="{BFCA1097-B64F-4F89-9931-B2557BA0C87E}"/>
            </a:ext>
          </a:extLst>
        </xdr:cNvPr>
        <xdr:cNvSpPr txBox="1">
          <a:spLocks noChangeArrowheads="1"/>
        </xdr:cNvSpPr>
      </xdr:nvSpPr>
      <xdr:spPr bwMode="auto">
        <a:xfrm>
          <a:off x="142875" y="5486400"/>
          <a:ext cx="523875" cy="200025"/>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950" b="1" i="0" u="none" strike="noStrike" baseline="0">
              <a:solidFill>
                <a:srgbClr val="000000"/>
              </a:solidFill>
              <a:latin typeface="ＭＳ 明朝"/>
              <a:ea typeface="ＭＳ 明朝"/>
            </a:rPr>
            <a:t>下手側</a:t>
          </a:r>
        </a:p>
      </xdr:txBody>
    </xdr:sp>
    <xdr:clientData/>
  </xdr:twoCellAnchor>
  <xdr:twoCellAnchor>
    <xdr:from>
      <xdr:col>19</xdr:col>
      <xdr:colOff>266701</xdr:colOff>
      <xdr:row>19</xdr:row>
      <xdr:rowOff>19051</xdr:rowOff>
    </xdr:from>
    <xdr:to>
      <xdr:col>20</xdr:col>
      <xdr:colOff>180975</xdr:colOff>
      <xdr:row>19</xdr:row>
      <xdr:rowOff>209551</xdr:rowOff>
    </xdr:to>
    <xdr:sp macro="" textlink="">
      <xdr:nvSpPr>
        <xdr:cNvPr id="447" name="Text Box 183">
          <a:extLst>
            <a:ext uri="{FF2B5EF4-FFF2-40B4-BE49-F238E27FC236}">
              <a16:creationId xmlns:a16="http://schemas.microsoft.com/office/drawing/2014/main" id="{26C17D61-78EF-4D0B-B055-8E9BEC3CB8C4}"/>
            </a:ext>
          </a:extLst>
        </xdr:cNvPr>
        <xdr:cNvSpPr txBox="1">
          <a:spLocks noChangeArrowheads="1"/>
        </xdr:cNvSpPr>
      </xdr:nvSpPr>
      <xdr:spPr bwMode="auto">
        <a:xfrm>
          <a:off x="11706226" y="5495926"/>
          <a:ext cx="514349" cy="190500"/>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950" b="1" i="0" u="none" strike="noStrike" baseline="0">
              <a:solidFill>
                <a:srgbClr val="000000"/>
              </a:solidFill>
              <a:latin typeface="ＭＳ 明朝"/>
              <a:ea typeface="ＭＳ 明朝"/>
            </a:rPr>
            <a:t>上手側</a:t>
          </a:r>
        </a:p>
      </xdr:txBody>
    </xdr:sp>
    <xdr:clientData/>
  </xdr:twoCellAnchor>
  <xdr:twoCellAnchor>
    <xdr:from>
      <xdr:col>5</xdr:col>
      <xdr:colOff>0</xdr:colOff>
      <xdr:row>14</xdr:row>
      <xdr:rowOff>152400</xdr:rowOff>
    </xdr:from>
    <xdr:to>
      <xdr:col>5</xdr:col>
      <xdr:colOff>371475</xdr:colOff>
      <xdr:row>15</xdr:row>
      <xdr:rowOff>114300</xdr:rowOff>
    </xdr:to>
    <xdr:grpSp>
      <xdr:nvGrpSpPr>
        <xdr:cNvPr id="450" name="グループ化 593">
          <a:extLst>
            <a:ext uri="{FF2B5EF4-FFF2-40B4-BE49-F238E27FC236}">
              <a16:creationId xmlns:a16="http://schemas.microsoft.com/office/drawing/2014/main" id="{7348195A-B064-4147-B403-AEB562A59FC8}"/>
            </a:ext>
          </a:extLst>
        </xdr:cNvPr>
        <xdr:cNvGrpSpPr>
          <a:grpSpLocks/>
        </xdr:cNvGrpSpPr>
      </xdr:nvGrpSpPr>
      <xdr:grpSpPr bwMode="auto">
        <a:xfrm>
          <a:off x="2857500" y="3914775"/>
          <a:ext cx="371475" cy="247650"/>
          <a:chOff x="9715489" y="5955506"/>
          <a:chExt cx="407205" cy="221470"/>
        </a:xfrm>
      </xdr:grpSpPr>
      <xdr:grpSp>
        <xdr:nvGrpSpPr>
          <xdr:cNvPr id="451" name="グループ化 594">
            <a:extLst>
              <a:ext uri="{FF2B5EF4-FFF2-40B4-BE49-F238E27FC236}">
                <a16:creationId xmlns:a16="http://schemas.microsoft.com/office/drawing/2014/main" id="{FCAC82F7-B705-4DB1-8C00-578712E69DC7}"/>
              </a:ext>
            </a:extLst>
          </xdr:cNvPr>
          <xdr:cNvGrpSpPr>
            <a:grpSpLocks/>
          </xdr:cNvGrpSpPr>
        </xdr:nvGrpSpPr>
        <xdr:grpSpPr bwMode="auto">
          <a:xfrm>
            <a:off x="9715489" y="6012657"/>
            <a:ext cx="107155" cy="164319"/>
            <a:chOff x="9601201" y="6000752"/>
            <a:chExt cx="107155" cy="164319"/>
          </a:xfrm>
        </xdr:grpSpPr>
        <xdr:sp macro="" textlink="">
          <xdr:nvSpPr>
            <xdr:cNvPr id="458" name="円柱 457">
              <a:extLst>
                <a:ext uri="{FF2B5EF4-FFF2-40B4-BE49-F238E27FC236}">
                  <a16:creationId xmlns:a16="http://schemas.microsoft.com/office/drawing/2014/main" id="{B7B599EC-1968-4410-AAD8-32A95FB3C42D}"/>
                </a:ext>
              </a:extLst>
            </xdr:cNvPr>
            <xdr:cNvSpPr/>
          </xdr:nvSpPr>
          <xdr:spPr>
            <a:xfrm>
              <a:off x="9611642" y="5998968"/>
              <a:ext cx="93970" cy="126554"/>
            </a:xfrm>
            <a:prstGeom prst="ca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459" name="直線コネクタ 458">
              <a:extLst>
                <a:ext uri="{FF2B5EF4-FFF2-40B4-BE49-F238E27FC236}">
                  <a16:creationId xmlns:a16="http://schemas.microsoft.com/office/drawing/2014/main" id="{FD52AE4B-1D2B-4761-9D18-674FAF2D6DD6}"/>
                </a:ext>
              </a:extLst>
            </xdr:cNvPr>
            <xdr:cNvCxnSpPr/>
          </xdr:nvCxnSpPr>
          <xdr:spPr>
            <a:xfrm>
              <a:off x="9601201" y="6062246"/>
              <a:ext cx="0" cy="79097"/>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xnSp macro="">
          <xdr:nvCxnSpPr>
            <xdr:cNvPr id="460" name="直線コネクタ 459">
              <a:extLst>
                <a:ext uri="{FF2B5EF4-FFF2-40B4-BE49-F238E27FC236}">
                  <a16:creationId xmlns:a16="http://schemas.microsoft.com/office/drawing/2014/main" id="{5B1B3C80-6B58-4D88-B292-C16504A2D66D}"/>
                </a:ext>
              </a:extLst>
            </xdr:cNvPr>
            <xdr:cNvCxnSpPr/>
          </xdr:nvCxnSpPr>
          <xdr:spPr>
            <a:xfrm>
              <a:off x="9663848" y="6070155"/>
              <a:ext cx="0" cy="94916"/>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grpSp>
      <xdr:grpSp>
        <xdr:nvGrpSpPr>
          <xdr:cNvPr id="452" name="グループ化 595">
            <a:extLst>
              <a:ext uri="{FF2B5EF4-FFF2-40B4-BE49-F238E27FC236}">
                <a16:creationId xmlns:a16="http://schemas.microsoft.com/office/drawing/2014/main" id="{78A2DE8D-A997-4509-BD19-151895993391}"/>
              </a:ext>
            </a:extLst>
          </xdr:cNvPr>
          <xdr:cNvGrpSpPr>
            <a:grpSpLocks/>
          </xdr:cNvGrpSpPr>
        </xdr:nvGrpSpPr>
        <xdr:grpSpPr bwMode="auto">
          <a:xfrm>
            <a:off x="9998869" y="5955506"/>
            <a:ext cx="123825" cy="219075"/>
            <a:chOff x="10020300" y="5814537"/>
            <a:chExt cx="123825" cy="188594"/>
          </a:xfrm>
        </xdr:grpSpPr>
        <xdr:cxnSp macro="">
          <xdr:nvCxnSpPr>
            <xdr:cNvPr id="455" name="直線コネクタ 454">
              <a:extLst>
                <a:ext uri="{FF2B5EF4-FFF2-40B4-BE49-F238E27FC236}">
                  <a16:creationId xmlns:a16="http://schemas.microsoft.com/office/drawing/2014/main" id="{A6CE6A60-E107-499F-952D-050604F56A44}"/>
                </a:ext>
              </a:extLst>
            </xdr:cNvPr>
            <xdr:cNvCxnSpPr/>
          </xdr:nvCxnSpPr>
          <xdr:spPr>
            <a:xfrm>
              <a:off x="10081478" y="5869010"/>
              <a:ext cx="0" cy="129373"/>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sp macro="" textlink="">
          <xdr:nvSpPr>
            <xdr:cNvPr id="456" name="フローチャート : 判断 599">
              <a:extLst>
                <a:ext uri="{FF2B5EF4-FFF2-40B4-BE49-F238E27FC236}">
                  <a16:creationId xmlns:a16="http://schemas.microsoft.com/office/drawing/2014/main" id="{EBF97E13-2E43-481F-BE00-D07D00509860}"/>
                </a:ext>
              </a:extLst>
            </xdr:cNvPr>
            <xdr:cNvSpPr/>
          </xdr:nvSpPr>
          <xdr:spPr>
            <a:xfrm>
              <a:off x="10018831" y="5814537"/>
              <a:ext cx="125294" cy="40855"/>
            </a:xfrm>
            <a:prstGeom prst="flowChartDecision">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457" name="直線コネクタ 456">
              <a:extLst>
                <a:ext uri="{FF2B5EF4-FFF2-40B4-BE49-F238E27FC236}">
                  <a16:creationId xmlns:a16="http://schemas.microsoft.com/office/drawing/2014/main" id="{E91404D3-2F67-4885-9BF0-62E936CFE186}"/>
                </a:ext>
              </a:extLst>
            </xdr:cNvPr>
            <xdr:cNvCxnSpPr/>
          </xdr:nvCxnSpPr>
          <xdr:spPr>
            <a:xfrm>
              <a:off x="10039713" y="6005193"/>
              <a:ext cx="93970" cy="0"/>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grpSp>
      <xdr:sp macro="" textlink="">
        <xdr:nvSpPr>
          <xdr:cNvPr id="453" name="フローチャート : 結合子 596">
            <a:extLst>
              <a:ext uri="{FF2B5EF4-FFF2-40B4-BE49-F238E27FC236}">
                <a16:creationId xmlns:a16="http://schemas.microsoft.com/office/drawing/2014/main" id="{45190AFE-5C3C-44DE-9B23-A68CA5DB6558}"/>
              </a:ext>
            </a:extLst>
          </xdr:cNvPr>
          <xdr:cNvSpPr/>
        </xdr:nvSpPr>
        <xdr:spPr>
          <a:xfrm>
            <a:off x="9809459" y="5963416"/>
            <a:ext cx="219264" cy="205651"/>
          </a:xfrm>
          <a:prstGeom prst="flowChartConnecto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54" name="WordArt 383">
            <a:extLst>
              <a:ext uri="{FF2B5EF4-FFF2-40B4-BE49-F238E27FC236}">
                <a16:creationId xmlns:a16="http://schemas.microsoft.com/office/drawing/2014/main" id="{1B04B919-294C-4944-BA14-01E07ABC4ADD}"/>
              </a:ext>
            </a:extLst>
          </xdr:cNvPr>
          <xdr:cNvSpPr>
            <a:spLocks noChangeArrowheads="1" noChangeShapeType="1" noTextEdit="1"/>
          </xdr:cNvSpPr>
        </xdr:nvSpPr>
        <xdr:spPr bwMode="auto">
          <a:xfrm>
            <a:off x="9840783" y="6034602"/>
            <a:ext cx="125294" cy="7909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1961"/>
              </a:avLst>
            </a:prstTxWarp>
          </a:bodyPr>
          <a:lstStyle/>
          <a:p>
            <a:pPr algn="ctr" rtl="0">
              <a:buNone/>
            </a:pP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　</a:t>
            </a: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a:t>
            </a:r>
            <a:endPar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a:p>
            <a:pPr algn="ctr" rtl="0">
              <a:buNone/>
            </a:pP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Set</a:t>
            </a:r>
            <a:endPar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grpSp>
    <xdr:clientData fLocksWithSheet="0"/>
  </xdr:twoCellAnchor>
  <xdr:twoCellAnchor>
    <xdr:from>
      <xdr:col>3</xdr:col>
      <xdr:colOff>438151</xdr:colOff>
      <xdr:row>9</xdr:row>
      <xdr:rowOff>0</xdr:rowOff>
    </xdr:from>
    <xdr:to>
      <xdr:col>16</xdr:col>
      <xdr:colOff>28576</xdr:colOff>
      <xdr:row>9</xdr:row>
      <xdr:rowOff>13519</xdr:rowOff>
    </xdr:to>
    <xdr:sp macro="" textlink="">
      <xdr:nvSpPr>
        <xdr:cNvPr id="461" name="AutoShape 146">
          <a:extLst>
            <a:ext uri="{FF2B5EF4-FFF2-40B4-BE49-F238E27FC236}">
              <a16:creationId xmlns:a16="http://schemas.microsoft.com/office/drawing/2014/main" id="{36F0486B-1CA9-4C0C-A3BD-C06FC2A67832}"/>
            </a:ext>
          </a:extLst>
        </xdr:cNvPr>
        <xdr:cNvSpPr>
          <a:spLocks/>
        </xdr:cNvSpPr>
      </xdr:nvSpPr>
      <xdr:spPr bwMode="auto">
        <a:xfrm rot="16200000">
          <a:off x="5965416" y="-1260065"/>
          <a:ext cx="13519" cy="7391400"/>
        </a:xfrm>
        <a:prstGeom prst="rightBracket">
          <a:avLst>
            <a:gd name="adj" fmla="val 197727"/>
          </a:avLst>
        </a:prstGeom>
        <a:solidFill>
          <a:sysClr val="window" lastClr="FFFFFF"/>
        </a:solidFill>
        <a:ln w="9525">
          <a:solidFill>
            <a:srgbClr val="000000"/>
          </a:solidFill>
          <a:prstDash val="dash"/>
          <a:round/>
          <a:headEnd/>
          <a:tailEnd/>
        </a:ln>
      </xdr:spPr>
    </xdr:sp>
    <xdr:clientData/>
  </xdr:twoCellAnchor>
  <xdr:twoCellAnchor>
    <xdr:from>
      <xdr:col>3</xdr:col>
      <xdr:colOff>514350</xdr:colOff>
      <xdr:row>17</xdr:row>
      <xdr:rowOff>114300</xdr:rowOff>
    </xdr:from>
    <xdr:to>
      <xdr:col>4</xdr:col>
      <xdr:colOff>418804</xdr:colOff>
      <xdr:row>18</xdr:row>
      <xdr:rowOff>196407</xdr:rowOff>
    </xdr:to>
    <xdr:grpSp>
      <xdr:nvGrpSpPr>
        <xdr:cNvPr id="462" name="Group 105">
          <a:extLst>
            <a:ext uri="{FF2B5EF4-FFF2-40B4-BE49-F238E27FC236}">
              <a16:creationId xmlns:a16="http://schemas.microsoft.com/office/drawing/2014/main" id="{9153300D-312B-4458-8BC0-86F28A590A21}"/>
            </a:ext>
          </a:extLst>
        </xdr:cNvPr>
        <xdr:cNvGrpSpPr>
          <a:grpSpLocks/>
        </xdr:cNvGrpSpPr>
      </xdr:nvGrpSpPr>
      <xdr:grpSpPr bwMode="auto">
        <a:xfrm>
          <a:off x="2228850" y="4733925"/>
          <a:ext cx="475954" cy="367857"/>
          <a:chOff x="137" y="451"/>
          <a:chExt cx="59" cy="40"/>
        </a:xfrm>
      </xdr:grpSpPr>
      <xdr:sp macro="" textlink="">
        <xdr:nvSpPr>
          <xdr:cNvPr id="463" name="Text Box 100">
            <a:extLst>
              <a:ext uri="{FF2B5EF4-FFF2-40B4-BE49-F238E27FC236}">
                <a16:creationId xmlns:a16="http://schemas.microsoft.com/office/drawing/2014/main" id="{570DF59F-4EDA-46C5-9EFB-DA1E2F35A9EF}"/>
              </a:ext>
            </a:extLst>
          </xdr:cNvPr>
          <xdr:cNvSpPr txBox="1">
            <a:spLocks noChangeArrowheads="1"/>
          </xdr:cNvSpPr>
        </xdr:nvSpPr>
        <xdr:spPr bwMode="auto">
          <a:xfrm>
            <a:off x="137" y="452"/>
            <a:ext cx="54" cy="39"/>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Marinba.</a:t>
            </a:r>
          </a:p>
        </xdr:txBody>
      </xdr:sp>
      <xdr:sp macro="" textlink="">
        <xdr:nvSpPr>
          <xdr:cNvPr id="464" name="AutoShape 101">
            <a:extLst>
              <a:ext uri="{FF2B5EF4-FFF2-40B4-BE49-F238E27FC236}">
                <a16:creationId xmlns:a16="http://schemas.microsoft.com/office/drawing/2014/main" id="{DF0C2325-3CAC-4E92-BAFF-0E33E7C78E3E}"/>
              </a:ext>
            </a:extLst>
          </xdr:cNvPr>
          <xdr:cNvSpPr>
            <a:spLocks noChangeArrowheads="1"/>
          </xdr:cNvSpPr>
        </xdr:nvSpPr>
        <xdr:spPr bwMode="auto">
          <a:xfrm rot="-7928255" flipH="1" flipV="1">
            <a:off x="154" y="434"/>
            <a:ext cx="25" cy="59"/>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428625</xdr:colOff>
      <xdr:row>19</xdr:row>
      <xdr:rowOff>95250</xdr:rowOff>
    </xdr:from>
    <xdr:to>
      <xdr:col>3</xdr:col>
      <xdr:colOff>441325</xdr:colOff>
      <xdr:row>20</xdr:row>
      <xdr:rowOff>98425</xdr:rowOff>
    </xdr:to>
    <xdr:grpSp>
      <xdr:nvGrpSpPr>
        <xdr:cNvPr id="465" name="Group 106">
          <a:extLst>
            <a:ext uri="{FF2B5EF4-FFF2-40B4-BE49-F238E27FC236}">
              <a16:creationId xmlns:a16="http://schemas.microsoft.com/office/drawing/2014/main" id="{549064C5-05B5-4D59-89C3-BC6114570486}"/>
            </a:ext>
          </a:extLst>
        </xdr:cNvPr>
        <xdr:cNvGrpSpPr>
          <a:grpSpLocks/>
        </xdr:cNvGrpSpPr>
      </xdr:nvGrpSpPr>
      <xdr:grpSpPr bwMode="auto">
        <a:xfrm>
          <a:off x="1571625" y="5286375"/>
          <a:ext cx="584200" cy="288925"/>
          <a:chOff x="108" y="440"/>
          <a:chExt cx="60" cy="26"/>
        </a:xfrm>
      </xdr:grpSpPr>
      <xdr:sp macro="" textlink="">
        <xdr:nvSpPr>
          <xdr:cNvPr id="466" name="Text Box 107">
            <a:extLst>
              <a:ext uri="{FF2B5EF4-FFF2-40B4-BE49-F238E27FC236}">
                <a16:creationId xmlns:a16="http://schemas.microsoft.com/office/drawing/2014/main" id="{F1529086-5129-4F74-BC24-A8FC69110A7B}"/>
              </a:ext>
            </a:extLst>
          </xdr:cNvPr>
          <xdr:cNvSpPr txBox="1">
            <a:spLocks noChangeArrowheads="1"/>
          </xdr:cNvSpPr>
        </xdr:nvSpPr>
        <xdr:spPr bwMode="auto">
          <a:xfrm>
            <a:off x="114" y="443"/>
            <a:ext cx="54" cy="23"/>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ja-JP" altLang="en-US" sz="950" b="0" i="0" u="none" strike="noStrike" baseline="0">
                <a:solidFill>
                  <a:srgbClr val="000000"/>
                </a:solidFill>
                <a:latin typeface="ＭＳ 明朝"/>
                <a:ea typeface="ＭＳ 明朝"/>
              </a:rPr>
              <a:t>　</a:t>
            </a:r>
            <a:r>
              <a:rPr lang="en-US" altLang="ja-JP" sz="950" b="0" i="0" u="none" strike="noStrike" baseline="0">
                <a:solidFill>
                  <a:srgbClr val="000000"/>
                </a:solidFill>
                <a:latin typeface="ＭＳ 明朝"/>
                <a:ea typeface="ＭＳ 明朝"/>
              </a:rPr>
              <a:t>Xylo.</a:t>
            </a:r>
          </a:p>
        </xdr:txBody>
      </xdr:sp>
      <xdr:sp macro="" textlink="">
        <xdr:nvSpPr>
          <xdr:cNvPr id="467" name="AutoShape 108">
            <a:extLst>
              <a:ext uri="{FF2B5EF4-FFF2-40B4-BE49-F238E27FC236}">
                <a16:creationId xmlns:a16="http://schemas.microsoft.com/office/drawing/2014/main" id="{F23AC680-2226-4A51-9E70-EA22CA72F5B4}"/>
              </a:ext>
            </a:extLst>
          </xdr:cNvPr>
          <xdr:cNvSpPr>
            <a:spLocks noChangeArrowheads="1"/>
          </xdr:cNvSpPr>
        </xdr:nvSpPr>
        <xdr:spPr bwMode="auto">
          <a:xfrm rot="-7928255" flipH="1" flipV="1">
            <a:off x="125" y="423"/>
            <a:ext cx="25" cy="59"/>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266700</xdr:colOff>
      <xdr:row>20</xdr:row>
      <xdr:rowOff>57150</xdr:rowOff>
    </xdr:from>
    <xdr:to>
      <xdr:col>4</xdr:col>
      <xdr:colOff>73025</xdr:colOff>
      <xdr:row>20</xdr:row>
      <xdr:rowOff>250825</xdr:rowOff>
    </xdr:to>
    <xdr:grpSp>
      <xdr:nvGrpSpPr>
        <xdr:cNvPr id="468" name="Group 112">
          <a:extLst>
            <a:ext uri="{FF2B5EF4-FFF2-40B4-BE49-F238E27FC236}">
              <a16:creationId xmlns:a16="http://schemas.microsoft.com/office/drawing/2014/main" id="{9EF78912-A0C8-48FD-99ED-4CEEAC5DF543}"/>
            </a:ext>
          </a:extLst>
        </xdr:cNvPr>
        <xdr:cNvGrpSpPr>
          <a:grpSpLocks/>
        </xdr:cNvGrpSpPr>
      </xdr:nvGrpSpPr>
      <xdr:grpSpPr bwMode="auto">
        <a:xfrm>
          <a:off x="1981200" y="5534025"/>
          <a:ext cx="377825" cy="193675"/>
          <a:chOff x="138" y="424"/>
          <a:chExt cx="59" cy="29"/>
        </a:xfrm>
      </xdr:grpSpPr>
      <xdr:sp macro="" textlink="">
        <xdr:nvSpPr>
          <xdr:cNvPr id="469" name="Text Box 113">
            <a:extLst>
              <a:ext uri="{FF2B5EF4-FFF2-40B4-BE49-F238E27FC236}">
                <a16:creationId xmlns:a16="http://schemas.microsoft.com/office/drawing/2014/main" id="{797AF00C-F4AF-4AF9-AA8E-663B7D40E72B}"/>
              </a:ext>
            </a:extLst>
          </xdr:cNvPr>
          <xdr:cNvSpPr txBox="1">
            <a:spLocks noChangeArrowheads="1"/>
          </xdr:cNvSpPr>
        </xdr:nvSpPr>
        <xdr:spPr bwMode="auto">
          <a:xfrm>
            <a:off x="142" y="424"/>
            <a:ext cx="54" cy="22"/>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Glocken.</a:t>
            </a:r>
          </a:p>
        </xdr:txBody>
      </xdr:sp>
      <xdr:sp macro="" textlink="">
        <xdr:nvSpPr>
          <xdr:cNvPr id="470" name="AutoShape 114">
            <a:extLst>
              <a:ext uri="{FF2B5EF4-FFF2-40B4-BE49-F238E27FC236}">
                <a16:creationId xmlns:a16="http://schemas.microsoft.com/office/drawing/2014/main" id="{A1AA3A03-D476-480E-85C5-1E38DBDBCA9D}"/>
              </a:ext>
            </a:extLst>
          </xdr:cNvPr>
          <xdr:cNvSpPr>
            <a:spLocks noChangeArrowheads="1"/>
          </xdr:cNvSpPr>
        </xdr:nvSpPr>
        <xdr:spPr bwMode="auto">
          <a:xfrm rot="-7928255" flipH="1" flipV="1">
            <a:off x="155" y="411"/>
            <a:ext cx="25" cy="59"/>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190500</xdr:colOff>
      <xdr:row>18</xdr:row>
      <xdr:rowOff>133350</xdr:rowOff>
    </xdr:from>
    <xdr:to>
      <xdr:col>5</xdr:col>
      <xdr:colOff>205334</xdr:colOff>
      <xdr:row>19</xdr:row>
      <xdr:rowOff>85725</xdr:rowOff>
    </xdr:to>
    <xdr:grpSp>
      <xdr:nvGrpSpPr>
        <xdr:cNvPr id="471" name="Group 109">
          <a:extLst>
            <a:ext uri="{FF2B5EF4-FFF2-40B4-BE49-F238E27FC236}">
              <a16:creationId xmlns:a16="http://schemas.microsoft.com/office/drawing/2014/main" id="{146B195A-5F17-43E5-96BC-E63B452FD741}"/>
            </a:ext>
          </a:extLst>
        </xdr:cNvPr>
        <xdr:cNvGrpSpPr>
          <a:grpSpLocks/>
        </xdr:cNvGrpSpPr>
      </xdr:nvGrpSpPr>
      <xdr:grpSpPr bwMode="auto">
        <a:xfrm>
          <a:off x="2476500" y="5038725"/>
          <a:ext cx="586334" cy="238125"/>
          <a:chOff x="113" y="471"/>
          <a:chExt cx="66" cy="27"/>
        </a:xfrm>
      </xdr:grpSpPr>
      <xdr:sp macro="" textlink="">
        <xdr:nvSpPr>
          <xdr:cNvPr id="472" name="Text Box 110">
            <a:extLst>
              <a:ext uri="{FF2B5EF4-FFF2-40B4-BE49-F238E27FC236}">
                <a16:creationId xmlns:a16="http://schemas.microsoft.com/office/drawing/2014/main" id="{D14C2093-0CF4-412F-B46D-7900FED02536}"/>
              </a:ext>
            </a:extLst>
          </xdr:cNvPr>
          <xdr:cNvSpPr txBox="1">
            <a:spLocks noChangeArrowheads="1"/>
          </xdr:cNvSpPr>
        </xdr:nvSpPr>
        <xdr:spPr bwMode="auto">
          <a:xfrm>
            <a:off x="125" y="471"/>
            <a:ext cx="54" cy="20"/>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ja-JP" altLang="en-US" sz="950" b="0" i="0" u="none" strike="noStrike" baseline="0">
                <a:solidFill>
                  <a:srgbClr val="000000"/>
                </a:solidFill>
                <a:latin typeface="ＭＳ 明朝"/>
                <a:ea typeface="ＭＳ 明朝"/>
              </a:rPr>
              <a:t>ﾋﾞﾌﾞﾗﾌｫｰﾝ</a:t>
            </a:r>
            <a:r>
              <a:rPr lang="en-US" altLang="ja-JP" sz="950" b="0" i="0" u="none" strike="noStrike" baseline="0">
                <a:solidFill>
                  <a:srgbClr val="000000"/>
                </a:solidFill>
                <a:latin typeface="ＭＳ 明朝"/>
                <a:ea typeface="ＭＳ 明朝"/>
              </a:rPr>
              <a:t>.</a:t>
            </a:r>
          </a:p>
        </xdr:txBody>
      </xdr:sp>
      <xdr:sp macro="" textlink="">
        <xdr:nvSpPr>
          <xdr:cNvPr id="473" name="AutoShape 111">
            <a:extLst>
              <a:ext uri="{FF2B5EF4-FFF2-40B4-BE49-F238E27FC236}">
                <a16:creationId xmlns:a16="http://schemas.microsoft.com/office/drawing/2014/main" id="{6327D91B-DD7C-48FF-8FFC-A86275E5E5FA}"/>
              </a:ext>
            </a:extLst>
          </xdr:cNvPr>
          <xdr:cNvSpPr>
            <a:spLocks noChangeArrowheads="1"/>
          </xdr:cNvSpPr>
        </xdr:nvSpPr>
        <xdr:spPr bwMode="auto">
          <a:xfrm rot="-7928255" flipH="1" flipV="1">
            <a:off x="130" y="456"/>
            <a:ext cx="25" cy="59"/>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390525</xdr:colOff>
      <xdr:row>14</xdr:row>
      <xdr:rowOff>0</xdr:rowOff>
    </xdr:from>
    <xdr:to>
      <xdr:col>4</xdr:col>
      <xdr:colOff>412750</xdr:colOff>
      <xdr:row>15</xdr:row>
      <xdr:rowOff>107950</xdr:rowOff>
    </xdr:to>
    <xdr:grpSp>
      <xdr:nvGrpSpPr>
        <xdr:cNvPr id="474" name="Group 79">
          <a:extLst>
            <a:ext uri="{FF2B5EF4-FFF2-40B4-BE49-F238E27FC236}">
              <a16:creationId xmlns:a16="http://schemas.microsoft.com/office/drawing/2014/main" id="{6997B448-ACB8-48F0-A82A-B023E4DFD945}"/>
            </a:ext>
          </a:extLst>
        </xdr:cNvPr>
        <xdr:cNvGrpSpPr>
          <a:grpSpLocks/>
        </xdr:cNvGrpSpPr>
      </xdr:nvGrpSpPr>
      <xdr:grpSpPr bwMode="auto">
        <a:xfrm>
          <a:off x="2105025" y="3762375"/>
          <a:ext cx="593725" cy="393700"/>
          <a:chOff x="87" y="343"/>
          <a:chExt cx="49" cy="26"/>
        </a:xfrm>
      </xdr:grpSpPr>
      <xdr:grpSp>
        <xdr:nvGrpSpPr>
          <xdr:cNvPr id="475" name="Group 76">
            <a:extLst>
              <a:ext uri="{FF2B5EF4-FFF2-40B4-BE49-F238E27FC236}">
                <a16:creationId xmlns:a16="http://schemas.microsoft.com/office/drawing/2014/main" id="{1EA90524-6413-4639-A2DC-B47DC11A5643}"/>
              </a:ext>
            </a:extLst>
          </xdr:cNvPr>
          <xdr:cNvGrpSpPr>
            <a:grpSpLocks/>
          </xdr:cNvGrpSpPr>
        </xdr:nvGrpSpPr>
        <xdr:grpSpPr bwMode="auto">
          <a:xfrm>
            <a:off x="87" y="343"/>
            <a:ext cx="39" cy="26"/>
            <a:chOff x="112" y="356"/>
            <a:chExt cx="50" cy="30"/>
          </a:xfrm>
        </xdr:grpSpPr>
        <xdr:grpSp>
          <xdr:nvGrpSpPr>
            <xdr:cNvPr id="477" name="Group 69">
              <a:extLst>
                <a:ext uri="{FF2B5EF4-FFF2-40B4-BE49-F238E27FC236}">
                  <a16:creationId xmlns:a16="http://schemas.microsoft.com/office/drawing/2014/main" id="{87AC6CD9-F2BF-482C-9859-1EC2EF4B83CB}"/>
                </a:ext>
              </a:extLst>
            </xdr:cNvPr>
            <xdr:cNvGrpSpPr>
              <a:grpSpLocks/>
            </xdr:cNvGrpSpPr>
          </xdr:nvGrpSpPr>
          <xdr:grpSpPr bwMode="auto">
            <a:xfrm>
              <a:off x="112" y="356"/>
              <a:ext cx="25" cy="29"/>
              <a:chOff x="112" y="356"/>
              <a:chExt cx="29" cy="39"/>
            </a:xfrm>
          </xdr:grpSpPr>
          <xdr:sp macro="" textlink="">
            <xdr:nvSpPr>
              <xdr:cNvPr id="484" name="Oval 62">
                <a:extLst>
                  <a:ext uri="{FF2B5EF4-FFF2-40B4-BE49-F238E27FC236}">
                    <a16:creationId xmlns:a16="http://schemas.microsoft.com/office/drawing/2014/main" id="{4EB63841-7C8E-4FBB-BAE8-A291E60C08FC}"/>
                  </a:ext>
                </a:extLst>
              </xdr:cNvPr>
              <xdr:cNvSpPr>
                <a:spLocks noChangeArrowheads="1"/>
              </xdr:cNvSpPr>
            </xdr:nvSpPr>
            <xdr:spPr bwMode="auto">
              <a:xfrm>
                <a:off x="112" y="356"/>
                <a:ext cx="29" cy="8"/>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5" name="AutoShape 63">
                <a:extLst>
                  <a:ext uri="{FF2B5EF4-FFF2-40B4-BE49-F238E27FC236}">
                    <a16:creationId xmlns:a16="http://schemas.microsoft.com/office/drawing/2014/main" id="{79C61EE4-6E64-4D7C-B6AD-BFB8D8ABA8A4}"/>
                  </a:ext>
                </a:extLst>
              </xdr:cNvPr>
              <xdr:cNvSpPr>
                <a:spLocks noChangeArrowheads="1"/>
              </xdr:cNvSpPr>
            </xdr:nvSpPr>
            <xdr:spPr bwMode="auto">
              <a:xfrm rot="-5400000">
                <a:off x="117" y="357"/>
                <a:ext cx="19" cy="29"/>
              </a:xfrm>
              <a:prstGeom prst="moon">
                <a:avLst>
                  <a:gd name="adj" fmla="val 87495"/>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486" name="Group 68">
                <a:extLst>
                  <a:ext uri="{FF2B5EF4-FFF2-40B4-BE49-F238E27FC236}">
                    <a16:creationId xmlns:a16="http://schemas.microsoft.com/office/drawing/2014/main" id="{62F4A8E9-DDCE-4ADE-876B-89B5D2EFDE5B}"/>
                  </a:ext>
                </a:extLst>
              </xdr:cNvPr>
              <xdr:cNvGrpSpPr>
                <a:grpSpLocks/>
              </xdr:cNvGrpSpPr>
            </xdr:nvGrpSpPr>
            <xdr:grpSpPr bwMode="auto">
              <a:xfrm>
                <a:off x="116" y="382"/>
                <a:ext cx="18" cy="13"/>
                <a:chOff x="117" y="386"/>
                <a:chExt cx="18" cy="19"/>
              </a:xfrm>
            </xdr:grpSpPr>
            <xdr:sp macro="" textlink="">
              <xdr:nvSpPr>
                <xdr:cNvPr id="487" name="Line 66">
                  <a:extLst>
                    <a:ext uri="{FF2B5EF4-FFF2-40B4-BE49-F238E27FC236}">
                      <a16:creationId xmlns:a16="http://schemas.microsoft.com/office/drawing/2014/main" id="{771B5CB9-83F8-4C72-B657-7EB82065D65D}"/>
                    </a:ext>
                  </a:extLst>
                </xdr:cNvPr>
                <xdr:cNvSpPr>
                  <a:spLocks noChangeShapeType="1"/>
                </xdr:cNvSpPr>
              </xdr:nvSpPr>
              <xdr:spPr bwMode="auto">
                <a:xfrm>
                  <a:off x="126" y="38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8" name="Line 67">
                  <a:extLst>
                    <a:ext uri="{FF2B5EF4-FFF2-40B4-BE49-F238E27FC236}">
                      <a16:creationId xmlns:a16="http://schemas.microsoft.com/office/drawing/2014/main" id="{BEFA2D1B-DE27-417D-9987-EED5C51F0E37}"/>
                    </a:ext>
                  </a:extLst>
                </xdr:cNvPr>
                <xdr:cNvSpPr>
                  <a:spLocks noChangeShapeType="1"/>
                </xdr:cNvSpPr>
              </xdr:nvSpPr>
              <xdr:spPr bwMode="auto">
                <a:xfrm rot="-5400000">
                  <a:off x="126" y="39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nvGrpSpPr>
            <xdr:cNvPr id="478" name="Group 70">
              <a:extLst>
                <a:ext uri="{FF2B5EF4-FFF2-40B4-BE49-F238E27FC236}">
                  <a16:creationId xmlns:a16="http://schemas.microsoft.com/office/drawing/2014/main" id="{97E61414-9E77-4F2A-8105-4C501B4E26B5}"/>
                </a:ext>
              </a:extLst>
            </xdr:cNvPr>
            <xdr:cNvGrpSpPr>
              <a:grpSpLocks/>
            </xdr:cNvGrpSpPr>
          </xdr:nvGrpSpPr>
          <xdr:grpSpPr bwMode="auto">
            <a:xfrm>
              <a:off x="137" y="357"/>
              <a:ext cx="25" cy="29"/>
              <a:chOff x="112" y="356"/>
              <a:chExt cx="29" cy="39"/>
            </a:xfrm>
          </xdr:grpSpPr>
          <xdr:sp macro="" textlink="">
            <xdr:nvSpPr>
              <xdr:cNvPr id="479" name="Oval 71">
                <a:extLst>
                  <a:ext uri="{FF2B5EF4-FFF2-40B4-BE49-F238E27FC236}">
                    <a16:creationId xmlns:a16="http://schemas.microsoft.com/office/drawing/2014/main" id="{33BF6B39-95D4-4A5B-B102-01C4296FB20B}"/>
                  </a:ext>
                </a:extLst>
              </xdr:cNvPr>
              <xdr:cNvSpPr>
                <a:spLocks noChangeArrowheads="1"/>
              </xdr:cNvSpPr>
            </xdr:nvSpPr>
            <xdr:spPr bwMode="auto">
              <a:xfrm>
                <a:off x="112" y="356"/>
                <a:ext cx="29" cy="8"/>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0" name="AutoShape 72">
                <a:extLst>
                  <a:ext uri="{FF2B5EF4-FFF2-40B4-BE49-F238E27FC236}">
                    <a16:creationId xmlns:a16="http://schemas.microsoft.com/office/drawing/2014/main" id="{5BAC2BEC-896D-46FA-B9D5-99E9D49BEB10}"/>
                  </a:ext>
                </a:extLst>
              </xdr:cNvPr>
              <xdr:cNvSpPr>
                <a:spLocks noChangeArrowheads="1"/>
              </xdr:cNvSpPr>
            </xdr:nvSpPr>
            <xdr:spPr bwMode="auto">
              <a:xfrm rot="-5400000">
                <a:off x="117" y="357"/>
                <a:ext cx="19" cy="29"/>
              </a:xfrm>
              <a:prstGeom prst="moon">
                <a:avLst>
                  <a:gd name="adj" fmla="val 87495"/>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481" name="Group 73">
                <a:extLst>
                  <a:ext uri="{FF2B5EF4-FFF2-40B4-BE49-F238E27FC236}">
                    <a16:creationId xmlns:a16="http://schemas.microsoft.com/office/drawing/2014/main" id="{31F028D0-4845-42E0-A2F3-D8801FD05695}"/>
                  </a:ext>
                </a:extLst>
              </xdr:cNvPr>
              <xdr:cNvGrpSpPr>
                <a:grpSpLocks/>
              </xdr:cNvGrpSpPr>
            </xdr:nvGrpSpPr>
            <xdr:grpSpPr bwMode="auto">
              <a:xfrm>
                <a:off x="116" y="382"/>
                <a:ext cx="18" cy="13"/>
                <a:chOff x="117" y="386"/>
                <a:chExt cx="18" cy="19"/>
              </a:xfrm>
            </xdr:grpSpPr>
            <xdr:sp macro="" textlink="">
              <xdr:nvSpPr>
                <xdr:cNvPr id="482" name="Line 74">
                  <a:extLst>
                    <a:ext uri="{FF2B5EF4-FFF2-40B4-BE49-F238E27FC236}">
                      <a16:creationId xmlns:a16="http://schemas.microsoft.com/office/drawing/2014/main" id="{9157ED85-E0CA-4167-A057-2ED9A166C9E4}"/>
                    </a:ext>
                  </a:extLst>
                </xdr:cNvPr>
                <xdr:cNvSpPr>
                  <a:spLocks noChangeShapeType="1"/>
                </xdr:cNvSpPr>
              </xdr:nvSpPr>
              <xdr:spPr bwMode="auto">
                <a:xfrm>
                  <a:off x="126" y="38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3" name="Line 75">
                  <a:extLst>
                    <a:ext uri="{FF2B5EF4-FFF2-40B4-BE49-F238E27FC236}">
                      <a16:creationId xmlns:a16="http://schemas.microsoft.com/office/drawing/2014/main" id="{F921467F-C8A5-4E7A-81DC-081FEF8DE136}"/>
                    </a:ext>
                  </a:extLst>
                </xdr:cNvPr>
                <xdr:cNvSpPr>
                  <a:spLocks noChangeShapeType="1"/>
                </xdr:cNvSpPr>
              </xdr:nvSpPr>
              <xdr:spPr bwMode="auto">
                <a:xfrm rot="-5400000">
                  <a:off x="126" y="39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sp macro="" textlink="">
        <xdr:nvSpPr>
          <xdr:cNvPr id="476" name="Text Box 77">
            <a:extLst>
              <a:ext uri="{FF2B5EF4-FFF2-40B4-BE49-F238E27FC236}">
                <a16:creationId xmlns:a16="http://schemas.microsoft.com/office/drawing/2014/main" id="{EEA68C0A-47FA-4E5C-BFE6-48A9DEF41D8C}"/>
              </a:ext>
            </a:extLst>
          </xdr:cNvPr>
          <xdr:cNvSpPr txBox="1">
            <a:spLocks noChangeArrowheads="1"/>
          </xdr:cNvSpPr>
        </xdr:nvSpPr>
        <xdr:spPr bwMode="auto">
          <a:xfrm rot="21219186">
            <a:off x="95" y="348"/>
            <a:ext cx="41" cy="21"/>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Timp</a:t>
            </a:r>
          </a:p>
        </xdr:txBody>
      </xdr:sp>
    </xdr:grpSp>
    <xdr:clientData/>
  </xdr:twoCellAnchor>
  <xdr:twoCellAnchor>
    <xdr:from>
      <xdr:col>2</xdr:col>
      <xdr:colOff>276225</xdr:colOff>
      <xdr:row>15</xdr:row>
      <xdr:rowOff>276225</xdr:rowOff>
    </xdr:from>
    <xdr:to>
      <xdr:col>2</xdr:col>
      <xdr:colOff>549275</xdr:colOff>
      <xdr:row>17</xdr:row>
      <xdr:rowOff>69850</xdr:rowOff>
    </xdr:to>
    <xdr:grpSp>
      <xdr:nvGrpSpPr>
        <xdr:cNvPr id="489" name="Group 190">
          <a:extLst>
            <a:ext uri="{FF2B5EF4-FFF2-40B4-BE49-F238E27FC236}">
              <a16:creationId xmlns:a16="http://schemas.microsoft.com/office/drawing/2014/main" id="{710B3E53-4AA5-4C38-B397-422C467F6185}"/>
            </a:ext>
          </a:extLst>
        </xdr:cNvPr>
        <xdr:cNvGrpSpPr>
          <a:grpSpLocks/>
        </xdr:cNvGrpSpPr>
      </xdr:nvGrpSpPr>
      <xdr:grpSpPr bwMode="auto">
        <a:xfrm>
          <a:off x="1419225" y="4324350"/>
          <a:ext cx="273050" cy="365125"/>
          <a:chOff x="793" y="136"/>
          <a:chExt cx="34" cy="39"/>
        </a:xfrm>
      </xdr:grpSpPr>
      <xdr:grpSp>
        <xdr:nvGrpSpPr>
          <xdr:cNvPr id="490" name="Group 188">
            <a:extLst>
              <a:ext uri="{FF2B5EF4-FFF2-40B4-BE49-F238E27FC236}">
                <a16:creationId xmlns:a16="http://schemas.microsoft.com/office/drawing/2014/main" id="{6EBF4829-7E40-4820-B1F1-50C28638DB07}"/>
              </a:ext>
            </a:extLst>
          </xdr:cNvPr>
          <xdr:cNvGrpSpPr>
            <a:grpSpLocks/>
          </xdr:cNvGrpSpPr>
        </xdr:nvGrpSpPr>
        <xdr:grpSpPr bwMode="auto">
          <a:xfrm>
            <a:off x="793" y="136"/>
            <a:ext cx="30" cy="23"/>
            <a:chOff x="799" y="161"/>
            <a:chExt cx="52" cy="39"/>
          </a:xfrm>
        </xdr:grpSpPr>
        <xdr:sp macro="" textlink="">
          <xdr:nvSpPr>
            <xdr:cNvPr id="492" name="AutoShape 185">
              <a:extLst>
                <a:ext uri="{FF2B5EF4-FFF2-40B4-BE49-F238E27FC236}">
                  <a16:creationId xmlns:a16="http://schemas.microsoft.com/office/drawing/2014/main" id="{793AFBA2-5697-43D5-AE3F-C74FB0FD4E79}"/>
                </a:ext>
              </a:extLst>
            </xdr:cNvPr>
            <xdr:cNvSpPr>
              <a:spLocks noChangeArrowheads="1"/>
            </xdr:cNvSpPr>
          </xdr:nvSpPr>
          <xdr:spPr bwMode="auto">
            <a:xfrm>
              <a:off x="810" y="168"/>
              <a:ext cx="32" cy="3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375 w 21600"/>
                <a:gd name="T25" fmla="*/ 2880 h 21600"/>
                <a:gd name="T26" fmla="*/ 18225 w 21600"/>
                <a:gd name="T27" fmla="*/ 18720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3" name="AutoShape 186">
              <a:extLst>
                <a:ext uri="{FF2B5EF4-FFF2-40B4-BE49-F238E27FC236}">
                  <a16:creationId xmlns:a16="http://schemas.microsoft.com/office/drawing/2014/main" id="{F431EC97-6332-4917-8220-885825A6006A}"/>
                </a:ext>
              </a:extLst>
            </xdr:cNvPr>
            <xdr:cNvSpPr>
              <a:spLocks/>
            </xdr:cNvSpPr>
          </xdr:nvSpPr>
          <xdr:spPr bwMode="auto">
            <a:xfrm rot="-5400000">
              <a:off x="806" y="155"/>
              <a:ext cx="38" cy="52"/>
            </a:xfrm>
            <a:prstGeom prst="rightBracket">
              <a:avLst>
                <a:gd name="adj" fmla="val 114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4" name="Line 187">
              <a:extLst>
                <a:ext uri="{FF2B5EF4-FFF2-40B4-BE49-F238E27FC236}">
                  <a16:creationId xmlns:a16="http://schemas.microsoft.com/office/drawing/2014/main" id="{1D794D6A-172C-4BBF-B855-9939BFEB6A4B}"/>
                </a:ext>
              </a:extLst>
            </xdr:cNvPr>
            <xdr:cNvSpPr>
              <a:spLocks noChangeShapeType="1"/>
            </xdr:cNvSpPr>
          </xdr:nvSpPr>
          <xdr:spPr bwMode="auto">
            <a:xfrm flipH="1">
              <a:off x="824" y="161"/>
              <a:ext cx="0" cy="1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491" name="Text Box 189">
            <a:extLst>
              <a:ext uri="{FF2B5EF4-FFF2-40B4-BE49-F238E27FC236}">
                <a16:creationId xmlns:a16="http://schemas.microsoft.com/office/drawing/2014/main" id="{BEE82B9F-6962-48E7-9BF9-E4267A6026BC}"/>
              </a:ext>
            </a:extLst>
          </xdr:cNvPr>
          <xdr:cNvSpPr txBox="1">
            <a:spLocks noChangeArrowheads="1"/>
          </xdr:cNvSpPr>
        </xdr:nvSpPr>
        <xdr:spPr bwMode="auto">
          <a:xfrm>
            <a:off x="793" y="156"/>
            <a:ext cx="34" cy="19"/>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Gong</a:t>
            </a:r>
          </a:p>
        </xdr:txBody>
      </xdr:sp>
    </xdr:grpSp>
    <xdr:clientData/>
  </xdr:twoCellAnchor>
  <xdr:twoCellAnchor>
    <xdr:from>
      <xdr:col>2</xdr:col>
      <xdr:colOff>114300</xdr:colOff>
      <xdr:row>18</xdr:row>
      <xdr:rowOff>19050</xdr:rowOff>
    </xdr:from>
    <xdr:to>
      <xdr:col>2</xdr:col>
      <xdr:colOff>514350</xdr:colOff>
      <xdr:row>19</xdr:row>
      <xdr:rowOff>111125</xdr:rowOff>
    </xdr:to>
    <xdr:grpSp>
      <xdr:nvGrpSpPr>
        <xdr:cNvPr id="495" name="Group 199">
          <a:extLst>
            <a:ext uri="{FF2B5EF4-FFF2-40B4-BE49-F238E27FC236}">
              <a16:creationId xmlns:a16="http://schemas.microsoft.com/office/drawing/2014/main" id="{2372D04B-462F-4CAB-810F-E4197046D303}"/>
            </a:ext>
          </a:extLst>
        </xdr:cNvPr>
        <xdr:cNvGrpSpPr>
          <a:grpSpLocks/>
        </xdr:cNvGrpSpPr>
      </xdr:nvGrpSpPr>
      <xdr:grpSpPr bwMode="auto">
        <a:xfrm>
          <a:off x="1257300" y="4924425"/>
          <a:ext cx="400050" cy="377825"/>
          <a:chOff x="794" y="150"/>
          <a:chExt cx="42" cy="37"/>
        </a:xfrm>
      </xdr:grpSpPr>
      <xdr:grpSp>
        <xdr:nvGrpSpPr>
          <xdr:cNvPr id="496" name="Group 197">
            <a:extLst>
              <a:ext uri="{FF2B5EF4-FFF2-40B4-BE49-F238E27FC236}">
                <a16:creationId xmlns:a16="http://schemas.microsoft.com/office/drawing/2014/main" id="{90E9E9BB-3688-4D0C-8104-5EB21ADF424D}"/>
              </a:ext>
            </a:extLst>
          </xdr:cNvPr>
          <xdr:cNvGrpSpPr>
            <a:grpSpLocks/>
          </xdr:cNvGrpSpPr>
        </xdr:nvGrpSpPr>
        <xdr:grpSpPr bwMode="auto">
          <a:xfrm>
            <a:off x="798" y="150"/>
            <a:ext cx="31" cy="37"/>
            <a:chOff x="702" y="428"/>
            <a:chExt cx="37" cy="49"/>
          </a:xfrm>
        </xdr:grpSpPr>
        <xdr:sp macro="" textlink="">
          <xdr:nvSpPr>
            <xdr:cNvPr id="498" name="Rectangle 196">
              <a:extLst>
                <a:ext uri="{FF2B5EF4-FFF2-40B4-BE49-F238E27FC236}">
                  <a16:creationId xmlns:a16="http://schemas.microsoft.com/office/drawing/2014/main" id="{673886D3-CF3B-4109-9836-DA9DCD2DA312}"/>
                </a:ext>
              </a:extLst>
            </xdr:cNvPr>
            <xdr:cNvSpPr>
              <a:spLocks noChangeArrowheads="1"/>
            </xdr:cNvSpPr>
          </xdr:nvSpPr>
          <xdr:spPr bwMode="auto">
            <a:xfrm>
              <a:off x="702" y="444"/>
              <a:ext cx="37" cy="3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499" name="Group 195">
              <a:extLst>
                <a:ext uri="{FF2B5EF4-FFF2-40B4-BE49-F238E27FC236}">
                  <a16:creationId xmlns:a16="http://schemas.microsoft.com/office/drawing/2014/main" id="{59685CF4-B93D-4CCE-91DB-2E506D411F20}"/>
                </a:ext>
              </a:extLst>
            </xdr:cNvPr>
            <xdr:cNvGrpSpPr>
              <a:grpSpLocks/>
            </xdr:cNvGrpSpPr>
          </xdr:nvGrpSpPr>
          <xdr:grpSpPr bwMode="auto">
            <a:xfrm>
              <a:off x="706" y="428"/>
              <a:ext cx="28" cy="45"/>
              <a:chOff x="695" y="452"/>
              <a:chExt cx="49" cy="49"/>
            </a:xfrm>
          </xdr:grpSpPr>
          <xdr:sp macro="" textlink="">
            <xdr:nvSpPr>
              <xdr:cNvPr id="500" name="AutoShape 191">
                <a:extLst>
                  <a:ext uri="{FF2B5EF4-FFF2-40B4-BE49-F238E27FC236}">
                    <a16:creationId xmlns:a16="http://schemas.microsoft.com/office/drawing/2014/main" id="{885E3914-D272-4CE7-9A75-6619D1F00F63}"/>
                  </a:ext>
                </a:extLst>
              </xdr:cNvPr>
              <xdr:cNvSpPr>
                <a:spLocks noChangeArrowheads="1"/>
              </xdr:cNvSpPr>
            </xdr:nvSpPr>
            <xdr:spPr bwMode="auto">
              <a:xfrm>
                <a:off x="695" y="452"/>
                <a:ext cx="49" cy="49"/>
              </a:xfrm>
              <a:prstGeom prst="flowChartPredefinedProcess">
                <a:avLst/>
              </a:prstGeom>
              <a:solidFill>
                <a:srgbClr val="FFFFFF"/>
              </a:solidFill>
              <a:ln w="9525">
                <a:solidFill>
                  <a:srgbClr val="000000"/>
                </a:solidFill>
                <a:miter lim="800000"/>
                <a:headEnd/>
                <a:tailEnd/>
              </a:ln>
            </xdr:spPr>
          </xdr:sp>
          <xdr:sp macro="" textlink="">
            <xdr:nvSpPr>
              <xdr:cNvPr id="501" name="Line 192">
                <a:extLst>
                  <a:ext uri="{FF2B5EF4-FFF2-40B4-BE49-F238E27FC236}">
                    <a16:creationId xmlns:a16="http://schemas.microsoft.com/office/drawing/2014/main" id="{0D39B1E8-E036-4187-AD2A-11A63C49772F}"/>
                  </a:ext>
                </a:extLst>
              </xdr:cNvPr>
              <xdr:cNvSpPr>
                <a:spLocks noChangeShapeType="1"/>
              </xdr:cNvSpPr>
            </xdr:nvSpPr>
            <xdr:spPr bwMode="auto">
              <a:xfrm>
                <a:off x="709"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2" name="Line 193">
                <a:extLst>
                  <a:ext uri="{FF2B5EF4-FFF2-40B4-BE49-F238E27FC236}">
                    <a16:creationId xmlns:a16="http://schemas.microsoft.com/office/drawing/2014/main" id="{52BEBEFE-1239-46BE-9CA6-9DBFEE647F91}"/>
                  </a:ext>
                </a:extLst>
              </xdr:cNvPr>
              <xdr:cNvSpPr>
                <a:spLocks noChangeShapeType="1"/>
              </xdr:cNvSpPr>
            </xdr:nvSpPr>
            <xdr:spPr bwMode="auto">
              <a:xfrm>
                <a:off x="728"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3" name="Line 194">
                <a:extLst>
                  <a:ext uri="{FF2B5EF4-FFF2-40B4-BE49-F238E27FC236}">
                    <a16:creationId xmlns:a16="http://schemas.microsoft.com/office/drawing/2014/main" id="{4EB022D9-3736-496E-AB88-FCFCD961B8E3}"/>
                  </a:ext>
                </a:extLst>
              </xdr:cNvPr>
              <xdr:cNvSpPr>
                <a:spLocks noChangeShapeType="1"/>
              </xdr:cNvSpPr>
            </xdr:nvSpPr>
            <xdr:spPr bwMode="auto">
              <a:xfrm>
                <a:off x="719"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sp macro="" textlink="">
        <xdr:nvSpPr>
          <xdr:cNvPr id="497" name="Text Box 198">
            <a:extLst>
              <a:ext uri="{FF2B5EF4-FFF2-40B4-BE49-F238E27FC236}">
                <a16:creationId xmlns:a16="http://schemas.microsoft.com/office/drawing/2014/main" id="{793EF1D0-D97B-4055-A57C-F1896A5596F6}"/>
              </a:ext>
            </a:extLst>
          </xdr:cNvPr>
          <xdr:cNvSpPr txBox="1">
            <a:spLocks noChangeArrowheads="1"/>
          </xdr:cNvSpPr>
        </xdr:nvSpPr>
        <xdr:spPr bwMode="auto">
          <a:xfrm>
            <a:off x="794" y="162"/>
            <a:ext cx="42" cy="1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Chime</a:t>
            </a:r>
          </a:p>
        </xdr:txBody>
      </xdr:sp>
    </xdr:grpSp>
    <xdr:clientData/>
  </xdr:twoCellAnchor>
  <xdr:twoCellAnchor>
    <xdr:from>
      <xdr:col>3</xdr:col>
      <xdr:colOff>266700</xdr:colOff>
      <xdr:row>15</xdr:row>
      <xdr:rowOff>219075</xdr:rowOff>
    </xdr:from>
    <xdr:to>
      <xdr:col>3</xdr:col>
      <xdr:colOff>581025</xdr:colOff>
      <xdr:row>16</xdr:row>
      <xdr:rowOff>71560</xdr:rowOff>
    </xdr:to>
    <xdr:sp macro="" textlink="">
      <xdr:nvSpPr>
        <xdr:cNvPr id="504" name="Text Box 189">
          <a:extLst>
            <a:ext uri="{FF2B5EF4-FFF2-40B4-BE49-F238E27FC236}">
              <a16:creationId xmlns:a16="http://schemas.microsoft.com/office/drawing/2014/main" id="{9F13893D-2F66-471D-8213-85632D5EF9FC}"/>
            </a:ext>
          </a:extLst>
        </xdr:cNvPr>
        <xdr:cNvSpPr txBox="1">
          <a:spLocks noChangeArrowheads="1"/>
        </xdr:cNvSpPr>
      </xdr:nvSpPr>
      <xdr:spPr bwMode="auto">
        <a:xfrm>
          <a:off x="2105025" y="4476750"/>
          <a:ext cx="314325" cy="157285"/>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明朝"/>
              <a:ea typeface="ＭＳ 明朝"/>
            </a:rPr>
            <a:t>B.D</a:t>
          </a:r>
        </a:p>
        <a:p>
          <a:pPr algn="l" rtl="0">
            <a:defRPr sz="1000"/>
          </a:pPr>
          <a:endParaRPr lang="en-US" altLang="ja-JP" sz="950" b="0" i="0" u="none" strike="noStrike" baseline="0">
            <a:solidFill>
              <a:srgbClr val="000000"/>
            </a:solidFill>
            <a:latin typeface="ＭＳ 明朝"/>
            <a:ea typeface="ＭＳ 明朝"/>
          </a:endParaRPr>
        </a:p>
      </xdr:txBody>
    </xdr:sp>
    <xdr:clientData/>
  </xdr:twoCellAnchor>
  <xdr:twoCellAnchor editAs="absolute">
    <xdr:from>
      <xdr:col>21</xdr:col>
      <xdr:colOff>161925</xdr:colOff>
      <xdr:row>8</xdr:row>
      <xdr:rowOff>19050</xdr:rowOff>
    </xdr:from>
    <xdr:to>
      <xdr:col>21</xdr:col>
      <xdr:colOff>352425</xdr:colOff>
      <xdr:row>9</xdr:row>
      <xdr:rowOff>19050</xdr:rowOff>
    </xdr:to>
    <xdr:grpSp>
      <xdr:nvGrpSpPr>
        <xdr:cNvPr id="505" name="Group 530">
          <a:extLst>
            <a:ext uri="{FF2B5EF4-FFF2-40B4-BE49-F238E27FC236}">
              <a16:creationId xmlns:a16="http://schemas.microsoft.com/office/drawing/2014/main" id="{15C5D319-42F1-409F-9304-381DBDC2D2F1}"/>
            </a:ext>
          </a:extLst>
        </xdr:cNvPr>
        <xdr:cNvGrpSpPr>
          <a:grpSpLocks/>
        </xdr:cNvGrpSpPr>
      </xdr:nvGrpSpPr>
      <xdr:grpSpPr bwMode="auto">
        <a:xfrm>
          <a:off x="13230225" y="2066925"/>
          <a:ext cx="190500" cy="285750"/>
          <a:chOff x="654" y="1185"/>
          <a:chExt cx="22" cy="30"/>
        </a:xfrm>
      </xdr:grpSpPr>
      <xdr:sp macro="" textlink="">
        <xdr:nvSpPr>
          <xdr:cNvPr id="506" name="AutoShape 531">
            <a:extLst>
              <a:ext uri="{FF2B5EF4-FFF2-40B4-BE49-F238E27FC236}">
                <a16:creationId xmlns:a16="http://schemas.microsoft.com/office/drawing/2014/main" id="{B0D005C5-93DE-46AE-BADE-480A4B2FDDB4}"/>
              </a:ext>
            </a:extLst>
          </xdr:cNvPr>
          <xdr:cNvSpPr>
            <a:spLocks noChangeArrowheads="1"/>
          </xdr:cNvSpPr>
        </xdr:nvSpPr>
        <xdr:spPr bwMode="auto">
          <a:xfrm>
            <a:off x="654" y="1185"/>
            <a:ext cx="22" cy="13"/>
          </a:xfrm>
          <a:prstGeom prst="can">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07" name="Line 532">
            <a:extLst>
              <a:ext uri="{FF2B5EF4-FFF2-40B4-BE49-F238E27FC236}">
                <a16:creationId xmlns:a16="http://schemas.microsoft.com/office/drawing/2014/main" id="{82F08A73-20EC-4916-85A1-89AD143F87D3}"/>
              </a:ext>
            </a:extLst>
          </xdr:cNvPr>
          <xdr:cNvSpPr>
            <a:spLocks noChangeShapeType="1"/>
          </xdr:cNvSpPr>
        </xdr:nvSpPr>
        <xdr:spPr bwMode="auto">
          <a:xfrm>
            <a:off x="665" y="1198"/>
            <a:ext cx="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08" name="Line 533">
            <a:extLst>
              <a:ext uri="{FF2B5EF4-FFF2-40B4-BE49-F238E27FC236}">
                <a16:creationId xmlns:a16="http://schemas.microsoft.com/office/drawing/2014/main" id="{F7CF5D22-C693-442F-BDCF-18DF04FE7D2B}"/>
              </a:ext>
            </a:extLst>
          </xdr:cNvPr>
          <xdr:cNvSpPr>
            <a:spLocks noChangeShapeType="1"/>
          </xdr:cNvSpPr>
        </xdr:nvSpPr>
        <xdr:spPr bwMode="auto">
          <a:xfrm>
            <a:off x="659" y="1215"/>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09" name="WordArt 534">
            <a:extLst>
              <a:ext uri="{FF2B5EF4-FFF2-40B4-BE49-F238E27FC236}">
                <a16:creationId xmlns:a16="http://schemas.microsoft.com/office/drawing/2014/main" id="{1FA7FDCB-C33A-42AA-942D-87FA33E0C055}"/>
              </a:ext>
            </a:extLst>
          </xdr:cNvPr>
          <xdr:cNvSpPr>
            <a:spLocks noChangeArrowheads="1" noChangeShapeType="1" noTextEdit="1"/>
          </xdr:cNvSpPr>
        </xdr:nvSpPr>
        <xdr:spPr bwMode="auto">
          <a:xfrm>
            <a:off x="659" y="1186"/>
            <a:ext cx="11" cy="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S.D.</a:t>
            </a:r>
            <a:endPar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grpSp>
    <xdr:clientData fLocksWithSheet="0"/>
  </xdr:twoCellAnchor>
  <xdr:twoCellAnchor>
    <xdr:from>
      <xdr:col>22</xdr:col>
      <xdr:colOff>513348</xdr:colOff>
      <xdr:row>7</xdr:row>
      <xdr:rowOff>63500</xdr:rowOff>
    </xdr:from>
    <xdr:to>
      <xdr:col>23</xdr:col>
      <xdr:colOff>484774</xdr:colOff>
      <xdr:row>9</xdr:row>
      <xdr:rowOff>12700</xdr:rowOff>
    </xdr:to>
    <xdr:grpSp>
      <xdr:nvGrpSpPr>
        <xdr:cNvPr id="510" name="Group 93">
          <a:extLst>
            <a:ext uri="{FF2B5EF4-FFF2-40B4-BE49-F238E27FC236}">
              <a16:creationId xmlns:a16="http://schemas.microsoft.com/office/drawing/2014/main" id="{8B7DD67E-67AB-49F6-AA58-38ECAD4F0271}"/>
            </a:ext>
          </a:extLst>
        </xdr:cNvPr>
        <xdr:cNvGrpSpPr>
          <a:grpSpLocks/>
        </xdr:cNvGrpSpPr>
      </xdr:nvGrpSpPr>
      <xdr:grpSpPr bwMode="auto">
        <a:xfrm>
          <a:off x="14134098" y="1939925"/>
          <a:ext cx="523876" cy="406400"/>
          <a:chOff x="67" y="400"/>
          <a:chExt cx="38" cy="32"/>
        </a:xfrm>
      </xdr:grpSpPr>
      <xdr:sp macro="" textlink="">
        <xdr:nvSpPr>
          <xdr:cNvPr id="511" name="Text Box 82">
            <a:extLst>
              <a:ext uri="{FF2B5EF4-FFF2-40B4-BE49-F238E27FC236}">
                <a16:creationId xmlns:a16="http://schemas.microsoft.com/office/drawing/2014/main" id="{0129281C-C347-4A05-9959-D447ACA4C92A}"/>
              </a:ext>
            </a:extLst>
          </xdr:cNvPr>
          <xdr:cNvSpPr txBox="1">
            <a:spLocks noChangeArrowheads="1"/>
          </xdr:cNvSpPr>
        </xdr:nvSpPr>
        <xdr:spPr bwMode="auto">
          <a:xfrm>
            <a:off x="67" y="400"/>
            <a:ext cx="38" cy="18"/>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S.D.</a:t>
            </a:r>
          </a:p>
        </xdr:txBody>
      </xdr:sp>
      <xdr:grpSp>
        <xdr:nvGrpSpPr>
          <xdr:cNvPr id="512" name="Group 92">
            <a:extLst>
              <a:ext uri="{FF2B5EF4-FFF2-40B4-BE49-F238E27FC236}">
                <a16:creationId xmlns:a16="http://schemas.microsoft.com/office/drawing/2014/main" id="{C64E5E03-E85B-4DC8-9186-2392E76AA0BD}"/>
              </a:ext>
            </a:extLst>
          </xdr:cNvPr>
          <xdr:cNvGrpSpPr>
            <a:grpSpLocks/>
          </xdr:cNvGrpSpPr>
        </xdr:nvGrpSpPr>
        <xdr:grpSpPr bwMode="auto">
          <a:xfrm>
            <a:off x="69" y="414"/>
            <a:ext cx="13" cy="18"/>
            <a:chOff x="76" y="440"/>
            <a:chExt cx="19" cy="20"/>
          </a:xfrm>
        </xdr:grpSpPr>
        <xdr:grpSp>
          <xdr:nvGrpSpPr>
            <xdr:cNvPr id="513" name="Group 91">
              <a:extLst>
                <a:ext uri="{FF2B5EF4-FFF2-40B4-BE49-F238E27FC236}">
                  <a16:creationId xmlns:a16="http://schemas.microsoft.com/office/drawing/2014/main" id="{77AB5382-4984-429B-97CB-FF0901CDD22A}"/>
                </a:ext>
              </a:extLst>
            </xdr:cNvPr>
            <xdr:cNvGrpSpPr>
              <a:grpSpLocks/>
            </xdr:cNvGrpSpPr>
          </xdr:nvGrpSpPr>
          <xdr:grpSpPr bwMode="auto">
            <a:xfrm>
              <a:off x="81" y="449"/>
              <a:ext cx="12" cy="11"/>
              <a:chOff x="186" y="400"/>
              <a:chExt cx="18" cy="18"/>
            </a:xfrm>
          </xdr:grpSpPr>
          <xdr:sp macro="" textlink="">
            <xdr:nvSpPr>
              <xdr:cNvPr id="515" name="Line 64">
                <a:extLst>
                  <a:ext uri="{FF2B5EF4-FFF2-40B4-BE49-F238E27FC236}">
                    <a16:creationId xmlns:a16="http://schemas.microsoft.com/office/drawing/2014/main" id="{EEEABEA3-2537-43E8-9E82-B1C77A433941}"/>
                  </a:ext>
                </a:extLst>
              </xdr:cNvPr>
              <xdr:cNvSpPr>
                <a:spLocks noChangeShapeType="1"/>
              </xdr:cNvSpPr>
            </xdr:nvSpPr>
            <xdr:spPr bwMode="auto">
              <a:xfrm>
                <a:off x="194" y="400"/>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6" name="Line 65">
                <a:extLst>
                  <a:ext uri="{FF2B5EF4-FFF2-40B4-BE49-F238E27FC236}">
                    <a16:creationId xmlns:a16="http://schemas.microsoft.com/office/drawing/2014/main" id="{86788405-B89F-4290-B209-5014AE65AFB9}"/>
                  </a:ext>
                </a:extLst>
              </xdr:cNvPr>
              <xdr:cNvSpPr>
                <a:spLocks noChangeShapeType="1"/>
              </xdr:cNvSpPr>
            </xdr:nvSpPr>
            <xdr:spPr bwMode="auto">
              <a:xfrm rot="-5400000">
                <a:off x="195" y="409"/>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14" name="AutoShape 90">
              <a:extLst>
                <a:ext uri="{FF2B5EF4-FFF2-40B4-BE49-F238E27FC236}">
                  <a16:creationId xmlns:a16="http://schemas.microsoft.com/office/drawing/2014/main" id="{502D0A0F-1A22-4FAA-8038-073A36D7DD3C}"/>
                </a:ext>
              </a:extLst>
            </xdr:cNvPr>
            <xdr:cNvSpPr>
              <a:spLocks noChangeArrowheads="1"/>
            </xdr:cNvSpPr>
          </xdr:nvSpPr>
          <xdr:spPr bwMode="auto">
            <a:xfrm>
              <a:off x="76" y="440"/>
              <a:ext cx="19" cy="10"/>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7798;&#32260;&#30476;&#21561;&#22863;&#27005;&#36899;&#30431;/Desktop/&#27798;&#32260;&#30476;&#21561;&#22863;&#27005;&#36899;&#30431;/7&#65294;&#21561;&#22863;&#27005;&#12467;&#12531;&#12463;&#12540;&#12523;/&#65320;&#65299;&#65296;&#21561;&#12467;&#12531;/&#36865;&#20184;&#25991;&#26360;/&#9317;&#65313;&#12497;&#12540;&#12488;&#30003;&#36796;&#26360;&#65288;&#20013;&#65292;&#3964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シート"/>
      <sheetName val="①参加申込書"/>
      <sheetName val="②アナウンス原稿"/>
      <sheetName val="データ集"/>
    </sheetNames>
    <sheetDataSet>
      <sheetData sheetId="0"/>
      <sheetData sheetId="1"/>
      <sheetData sheetId="2"/>
      <sheetData sheetId="3">
        <row r="10">
          <cell r="A10">
            <v>1</v>
          </cell>
          <cell r="B10" t="str">
            <v>Ⅰ</v>
          </cell>
          <cell r="C10" t="str">
            <v>古き森の戦記</v>
          </cell>
        </row>
        <row r="11">
          <cell r="A11">
            <v>2</v>
          </cell>
          <cell r="B11" t="str">
            <v>Ⅱ</v>
          </cell>
          <cell r="C11" t="str">
            <v>マーチ・ワンダフル・ヴォヤージュ</v>
          </cell>
        </row>
        <row r="12">
          <cell r="A12">
            <v>3</v>
          </cell>
          <cell r="B12" t="str">
            <v>Ⅲ</v>
          </cell>
          <cell r="C12" t="str">
            <v>吹奏楽のための「ワルツ」</v>
          </cell>
        </row>
        <row r="13">
          <cell r="A13">
            <v>4</v>
          </cell>
          <cell r="B13" t="str">
            <v>Ⅳ</v>
          </cell>
          <cell r="C13" t="str">
            <v>コンサート･マーチ「虹色の未来へ」</v>
          </cell>
        </row>
        <row r="14">
          <cell r="A14">
            <v>5</v>
          </cell>
          <cell r="B14" t="str">
            <v>Ⅴ</v>
          </cell>
          <cell r="C14" t="str">
            <v>エレウシスの祭儀</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X99"/>
  <sheetViews>
    <sheetView tabSelected="1" workbookViewId="0">
      <pane xSplit="1" ySplit="5" topLeftCell="C6" activePane="bottomRight" state="frozen"/>
      <selection activeCell="C6" sqref="C6:L6"/>
      <selection pane="topRight" activeCell="C6" sqref="C6:L6"/>
      <selection pane="bottomLeft" activeCell="C6" sqref="C6:L6"/>
      <selection pane="bottomRight" activeCell="F12" sqref="F12:N12"/>
    </sheetView>
  </sheetViews>
  <sheetFormatPr defaultRowHeight="13.5" x14ac:dyDescent="0.15"/>
  <cols>
    <col min="1" max="1" width="9.125" customWidth="1"/>
    <col min="2" max="4" width="7.875" customWidth="1"/>
    <col min="5" max="5" width="9" customWidth="1"/>
    <col min="6" max="14" width="6.875" customWidth="1"/>
    <col min="15" max="15" width="7.875" customWidth="1"/>
    <col min="20" max="20" width="7.375" customWidth="1"/>
    <col min="21" max="22" width="24.875" customWidth="1"/>
    <col min="23" max="23" width="23.875" customWidth="1"/>
    <col min="24" max="24" width="5.5" customWidth="1"/>
  </cols>
  <sheetData>
    <row r="1" spans="1:24" ht="28.5" customHeight="1" x14ac:dyDescent="0.15">
      <c r="A1" s="11"/>
      <c r="B1" s="389" t="s">
        <v>116</v>
      </c>
      <c r="C1" s="389"/>
      <c r="D1" s="389"/>
      <c r="E1" s="389"/>
      <c r="F1" s="389"/>
      <c r="G1" s="389"/>
      <c r="H1" s="389"/>
      <c r="I1" s="389"/>
      <c r="J1" s="389"/>
      <c r="K1" s="389"/>
      <c r="L1" s="389"/>
      <c r="M1" s="389"/>
      <c r="N1" s="389"/>
      <c r="O1" s="389"/>
      <c r="P1" s="389"/>
      <c r="Q1" s="389"/>
      <c r="R1" s="389"/>
      <c r="S1" s="389"/>
      <c r="T1" s="389"/>
      <c r="U1" s="389"/>
      <c r="V1" s="389"/>
      <c r="W1" s="389"/>
      <c r="X1" s="55"/>
    </row>
    <row r="2" spans="1:24" ht="24" customHeight="1" x14ac:dyDescent="0.15">
      <c r="A2" s="7"/>
      <c r="B2" s="1"/>
      <c r="C2" s="3" t="s">
        <v>0</v>
      </c>
      <c r="X2" s="7"/>
    </row>
    <row r="3" spans="1:24" ht="24" customHeight="1" x14ac:dyDescent="0.15">
      <c r="A3" s="7"/>
      <c r="B3" s="2"/>
      <c r="C3" s="3" t="s">
        <v>1</v>
      </c>
      <c r="X3" s="7"/>
    </row>
    <row r="4" spans="1:24" ht="24" customHeight="1" x14ac:dyDescent="0.15">
      <c r="A4" s="7"/>
      <c r="B4" s="3" t="s">
        <v>2</v>
      </c>
      <c r="X4" s="7"/>
    </row>
    <row r="5" spans="1:24" ht="24" customHeight="1" x14ac:dyDescent="0.15">
      <c r="A5" s="7"/>
      <c r="B5" s="3" t="s">
        <v>3</v>
      </c>
      <c r="X5" s="7"/>
    </row>
    <row r="6" spans="1:24" ht="28.5" customHeight="1" x14ac:dyDescent="0.15">
      <c r="A6" s="36"/>
      <c r="B6" s="37"/>
      <c r="C6" s="36"/>
      <c r="D6" s="36"/>
      <c r="E6" s="36"/>
      <c r="F6" s="36"/>
      <c r="G6" s="36"/>
      <c r="H6" s="36"/>
      <c r="I6" s="36"/>
      <c r="J6" s="36"/>
      <c r="K6" s="36"/>
      <c r="L6" s="36"/>
      <c r="M6" s="36"/>
      <c r="N6" s="36"/>
      <c r="O6" s="36"/>
      <c r="P6" s="36"/>
      <c r="Q6" s="36"/>
      <c r="R6" s="36"/>
      <c r="S6" s="36"/>
      <c r="T6" s="36"/>
      <c r="U6" s="36"/>
      <c r="V6" s="36"/>
      <c r="W6" s="36"/>
      <c r="X6" s="36"/>
    </row>
    <row r="7" spans="1:24" ht="27" customHeight="1" x14ac:dyDescent="0.15">
      <c r="A7" s="36"/>
      <c r="B7" s="4" t="s">
        <v>4</v>
      </c>
      <c r="C7" s="280" t="s">
        <v>5</v>
      </c>
      <c r="D7" s="297"/>
      <c r="E7" s="281"/>
      <c r="F7" s="195"/>
      <c r="G7" s="196"/>
      <c r="H7" s="355" t="s">
        <v>243</v>
      </c>
      <c r="I7" s="355"/>
      <c r="J7" s="354">
        <f ca="1">TODAY()</f>
        <v>44356</v>
      </c>
      <c r="K7" s="354"/>
      <c r="L7" s="354"/>
      <c r="M7" s="196"/>
      <c r="N7" s="197"/>
      <c r="O7" s="36"/>
      <c r="P7" s="346" t="s">
        <v>42</v>
      </c>
      <c r="Q7" s="347"/>
      <c r="R7" s="347"/>
      <c r="S7" s="347"/>
      <c r="T7" s="347"/>
      <c r="U7" s="347"/>
      <c r="V7" s="347"/>
      <c r="W7" s="347"/>
      <c r="X7" s="36"/>
    </row>
    <row r="8" spans="1:24" ht="20.25" customHeight="1" x14ac:dyDescent="0.15">
      <c r="A8" s="36"/>
      <c r="B8" s="36"/>
      <c r="C8" s="36"/>
      <c r="D8" s="36"/>
      <c r="E8" s="36"/>
      <c r="F8" s="36"/>
      <c r="G8" s="36"/>
      <c r="H8" s="36"/>
      <c r="I8" s="36"/>
      <c r="J8" s="36"/>
      <c r="K8" s="36"/>
      <c r="L8" s="36"/>
      <c r="M8" s="36"/>
      <c r="N8" s="36"/>
      <c r="O8" s="36"/>
      <c r="P8" s="36"/>
      <c r="Q8" s="36"/>
      <c r="R8" s="36"/>
      <c r="S8" s="36"/>
      <c r="T8" s="36"/>
      <c r="U8" s="36"/>
      <c r="V8" s="36"/>
      <c r="W8" s="36"/>
      <c r="X8" s="36"/>
    </row>
    <row r="9" spans="1:24" ht="27" customHeight="1" x14ac:dyDescent="0.15">
      <c r="A9" s="36"/>
      <c r="B9" s="4" t="s">
        <v>6</v>
      </c>
      <c r="C9" s="334" t="s">
        <v>7</v>
      </c>
      <c r="D9" s="335"/>
      <c r="E9" s="336"/>
      <c r="F9" s="337" t="s">
        <v>244</v>
      </c>
      <c r="G9" s="338"/>
      <c r="H9" s="338"/>
      <c r="I9" s="338"/>
      <c r="J9" s="338"/>
      <c r="K9" s="348" t="s">
        <v>8</v>
      </c>
      <c r="L9" s="348"/>
      <c r="M9" s="348"/>
      <c r="N9" s="349"/>
      <c r="O9" s="36"/>
      <c r="P9" s="36"/>
      <c r="Q9" s="36"/>
      <c r="R9" s="36"/>
      <c r="S9" s="36"/>
      <c r="T9" s="36"/>
      <c r="U9" s="36"/>
      <c r="V9" s="36"/>
      <c r="W9" s="36"/>
      <c r="X9" s="36"/>
    </row>
    <row r="10" spans="1:24" ht="20.25" customHeight="1" x14ac:dyDescent="0.15">
      <c r="A10" s="36"/>
      <c r="B10" s="36"/>
      <c r="C10" s="36"/>
      <c r="D10" s="36"/>
      <c r="E10" s="36"/>
      <c r="F10" s="36"/>
      <c r="G10" s="36"/>
      <c r="H10" s="36"/>
      <c r="I10" s="36"/>
      <c r="J10" s="36"/>
      <c r="K10" s="36"/>
      <c r="L10" s="36"/>
      <c r="M10" s="36"/>
      <c r="N10" s="36"/>
      <c r="O10" s="36"/>
      <c r="P10" s="36"/>
      <c r="Q10" s="36"/>
      <c r="R10" s="36"/>
      <c r="S10" s="36"/>
      <c r="T10" s="36"/>
      <c r="U10" s="36"/>
      <c r="V10" s="36"/>
      <c r="W10" s="36"/>
      <c r="X10" s="36"/>
    </row>
    <row r="11" spans="1:24" ht="24.75" customHeight="1" x14ac:dyDescent="0.15">
      <c r="A11" s="36"/>
      <c r="B11" s="260" t="s">
        <v>9</v>
      </c>
      <c r="C11" s="291" t="s">
        <v>10</v>
      </c>
      <c r="D11" s="339"/>
      <c r="E11" s="273"/>
      <c r="F11" s="353" t="str">
        <f>PHONETIC(F12)</f>
        <v/>
      </c>
      <c r="G11" s="317"/>
      <c r="H11" s="317"/>
      <c r="I11" s="317"/>
      <c r="J11" s="317"/>
      <c r="K11" s="317"/>
      <c r="L11" s="317"/>
      <c r="M11" s="317"/>
      <c r="N11" s="318"/>
      <c r="O11" s="36"/>
      <c r="P11" s="279" t="s">
        <v>180</v>
      </c>
      <c r="Q11" s="333"/>
      <c r="R11" s="333"/>
      <c r="S11" s="333"/>
      <c r="T11" s="333"/>
      <c r="U11" s="333"/>
      <c r="V11" s="333"/>
      <c r="W11" s="333"/>
      <c r="X11" s="36"/>
    </row>
    <row r="12" spans="1:24" ht="40.5" customHeight="1" x14ac:dyDescent="0.15">
      <c r="A12" s="36"/>
      <c r="B12" s="356"/>
      <c r="C12" s="340" t="s">
        <v>11</v>
      </c>
      <c r="D12" s="341"/>
      <c r="E12" s="342"/>
      <c r="F12" s="350"/>
      <c r="G12" s="351"/>
      <c r="H12" s="351"/>
      <c r="I12" s="351"/>
      <c r="J12" s="351"/>
      <c r="K12" s="351"/>
      <c r="L12" s="351"/>
      <c r="M12" s="351"/>
      <c r="N12" s="352"/>
      <c r="O12" s="36"/>
      <c r="P12" s="333"/>
      <c r="Q12" s="333"/>
      <c r="R12" s="333"/>
      <c r="S12" s="333"/>
      <c r="T12" s="333"/>
      <c r="U12" s="333"/>
      <c r="V12" s="333"/>
      <c r="W12" s="333"/>
      <c r="X12" s="36"/>
    </row>
    <row r="13" spans="1:24" ht="24" customHeight="1" x14ac:dyDescent="0.15">
      <c r="A13" s="36"/>
      <c r="B13" s="357" t="s">
        <v>12</v>
      </c>
      <c r="C13" s="291" t="s">
        <v>10</v>
      </c>
      <c r="D13" s="339"/>
      <c r="E13" s="273"/>
      <c r="F13" s="301" t="str">
        <f>PHONETIC(F14)</f>
        <v/>
      </c>
      <c r="G13" s="302"/>
      <c r="H13" s="302"/>
      <c r="I13" s="302"/>
      <c r="J13" s="302"/>
      <c r="K13" s="302"/>
      <c r="L13" s="302"/>
      <c r="M13" s="302"/>
      <c r="N13" s="303"/>
      <c r="O13" s="36"/>
      <c r="P13" s="9"/>
      <c r="Q13" s="9"/>
      <c r="R13" s="9"/>
      <c r="S13" s="9"/>
      <c r="T13" s="9"/>
      <c r="U13" s="9"/>
      <c r="V13" s="9"/>
      <c r="W13" s="9"/>
      <c r="X13" s="36"/>
    </row>
    <row r="14" spans="1:24" ht="33" customHeight="1" x14ac:dyDescent="0.15">
      <c r="A14" s="36"/>
      <c r="B14" s="358"/>
      <c r="C14" s="343" t="s">
        <v>13</v>
      </c>
      <c r="D14" s="344"/>
      <c r="E14" s="345"/>
      <c r="F14" s="369"/>
      <c r="G14" s="370"/>
      <c r="H14" s="370"/>
      <c r="I14" s="370"/>
      <c r="J14" s="370"/>
      <c r="K14" s="370"/>
      <c r="L14" s="370"/>
      <c r="M14" s="370"/>
      <c r="N14" s="371"/>
      <c r="O14" s="36"/>
      <c r="P14" s="332" t="s">
        <v>44</v>
      </c>
      <c r="Q14" s="332"/>
      <c r="R14" s="332"/>
      <c r="S14" s="332"/>
      <c r="T14" s="332"/>
      <c r="U14" s="332"/>
      <c r="V14" s="332"/>
      <c r="W14" s="332"/>
      <c r="X14" s="36"/>
    </row>
    <row r="15" spans="1:24" ht="18" customHeight="1" x14ac:dyDescent="0.15">
      <c r="A15" s="36"/>
      <c r="B15" s="31"/>
      <c r="C15" s="58"/>
      <c r="D15" s="58"/>
      <c r="E15" s="58"/>
      <c r="F15" s="59"/>
      <c r="G15" s="59"/>
      <c r="H15" s="59"/>
      <c r="I15" s="59"/>
      <c r="J15" s="59"/>
      <c r="K15" s="59"/>
      <c r="L15" s="59"/>
      <c r="M15" s="59"/>
      <c r="N15" s="59"/>
      <c r="O15" s="36"/>
      <c r="P15" s="60"/>
      <c r="Q15" s="60"/>
      <c r="R15" s="60"/>
      <c r="S15" s="60"/>
      <c r="T15" s="60"/>
      <c r="U15" s="60"/>
      <c r="V15" s="60"/>
      <c r="W15" s="60"/>
      <c r="X15" s="36"/>
    </row>
    <row r="16" spans="1:24" ht="33" customHeight="1" x14ac:dyDescent="0.15">
      <c r="A16" s="36"/>
      <c r="B16" s="23" t="s">
        <v>81</v>
      </c>
      <c r="C16" s="366" t="s">
        <v>82</v>
      </c>
      <c r="D16" s="367"/>
      <c r="E16" s="368"/>
      <c r="F16" s="378"/>
      <c r="G16" s="378"/>
      <c r="H16" s="378"/>
      <c r="I16" s="378"/>
      <c r="J16" s="378"/>
      <c r="K16" s="56" t="s">
        <v>83</v>
      </c>
      <c r="L16" s="56"/>
      <c r="M16" s="56"/>
      <c r="N16" s="57"/>
      <c r="O16" s="36"/>
      <c r="P16" s="21" t="s">
        <v>84</v>
      </c>
      <c r="Q16" s="21"/>
      <c r="R16" s="21"/>
      <c r="S16" s="21"/>
      <c r="T16" s="21"/>
      <c r="U16" s="21"/>
      <c r="V16" s="21"/>
      <c r="W16" s="21"/>
      <c r="X16" s="36"/>
    </row>
    <row r="17" spans="1:24" ht="19.5" customHeight="1" x14ac:dyDescent="0.15">
      <c r="A17" s="36"/>
      <c r="B17" s="36"/>
      <c r="C17" s="36"/>
      <c r="D17" s="36"/>
      <c r="E17" s="36"/>
      <c r="F17" s="36"/>
      <c r="G17" s="36"/>
      <c r="H17" s="36"/>
      <c r="I17" s="36"/>
      <c r="J17" s="36"/>
      <c r="K17" s="36"/>
      <c r="L17" s="36"/>
      <c r="M17" s="36"/>
      <c r="N17" s="36"/>
      <c r="O17" s="36"/>
      <c r="P17" s="36"/>
      <c r="Q17" s="36"/>
      <c r="R17" s="36"/>
      <c r="S17" s="36"/>
      <c r="T17" s="36"/>
      <c r="U17" s="36"/>
      <c r="V17" s="36"/>
      <c r="W17" s="36"/>
      <c r="X17" s="36"/>
    </row>
    <row r="18" spans="1:24" ht="33" customHeight="1" x14ac:dyDescent="0.15">
      <c r="A18" s="36"/>
      <c r="B18" s="22" t="s">
        <v>16</v>
      </c>
      <c r="C18" s="359" t="s">
        <v>69</v>
      </c>
      <c r="D18" s="360"/>
      <c r="E18" s="361"/>
      <c r="F18" s="374"/>
      <c r="G18" s="374"/>
      <c r="H18" s="27" t="s">
        <v>70</v>
      </c>
      <c r="I18" s="372" t="s">
        <v>71</v>
      </c>
      <c r="J18" s="373"/>
      <c r="K18" s="373"/>
      <c r="L18" s="374"/>
      <c r="M18" s="374"/>
      <c r="N18" s="28" t="s">
        <v>70</v>
      </c>
      <c r="O18" s="45"/>
      <c r="P18" s="332" t="s">
        <v>76</v>
      </c>
      <c r="Q18" s="332"/>
      <c r="R18" s="332"/>
      <c r="S18" s="332"/>
      <c r="T18" s="332"/>
      <c r="U18" s="332"/>
      <c r="V18" s="332"/>
      <c r="W18" s="332"/>
      <c r="X18" s="36"/>
    </row>
    <row r="19" spans="1:24" ht="24" customHeight="1" x14ac:dyDescent="0.15">
      <c r="A19" s="36"/>
      <c r="B19" s="364" t="s">
        <v>85</v>
      </c>
      <c r="C19" s="359" t="s">
        <v>72</v>
      </c>
      <c r="D19" s="360"/>
      <c r="E19" s="29" t="s">
        <v>73</v>
      </c>
      <c r="F19" s="375" t="str">
        <f>PHONETIC(F20)</f>
        <v/>
      </c>
      <c r="G19" s="376"/>
      <c r="H19" s="376"/>
      <c r="I19" s="376"/>
      <c r="J19" s="376"/>
      <c r="K19" s="376"/>
      <c r="L19" s="376"/>
      <c r="M19" s="376"/>
      <c r="N19" s="377"/>
      <c r="O19" s="45"/>
      <c r="P19" s="332"/>
      <c r="Q19" s="332"/>
      <c r="R19" s="332"/>
      <c r="S19" s="332"/>
      <c r="T19" s="332"/>
      <c r="U19" s="332"/>
      <c r="V19" s="332"/>
      <c r="W19" s="332"/>
      <c r="X19" s="36"/>
    </row>
    <row r="20" spans="1:24" ht="33" customHeight="1" x14ac:dyDescent="0.15">
      <c r="A20" s="36"/>
      <c r="B20" s="365"/>
      <c r="C20" s="362"/>
      <c r="D20" s="363"/>
      <c r="E20" s="30" t="s">
        <v>74</v>
      </c>
      <c r="F20" s="350"/>
      <c r="G20" s="351"/>
      <c r="H20" s="351"/>
      <c r="I20" s="351"/>
      <c r="J20" s="351"/>
      <c r="K20" s="351"/>
      <c r="L20" s="351"/>
      <c r="M20" s="351"/>
      <c r="N20" s="352"/>
      <c r="O20" s="45"/>
      <c r="P20" s="332" t="s">
        <v>77</v>
      </c>
      <c r="Q20" s="332"/>
      <c r="R20" s="332"/>
      <c r="S20" s="332"/>
      <c r="T20" s="332"/>
      <c r="U20" s="332"/>
      <c r="V20" s="332"/>
      <c r="W20" s="332"/>
      <c r="X20" s="36"/>
    </row>
    <row r="21" spans="1:24" ht="20.25" customHeight="1" x14ac:dyDescent="0.15">
      <c r="A21" s="36"/>
      <c r="B21" s="36"/>
      <c r="C21" s="43"/>
      <c r="D21" s="36"/>
      <c r="E21" s="36"/>
      <c r="F21" s="40"/>
      <c r="G21" s="36"/>
      <c r="H21" s="44"/>
      <c r="I21" s="36"/>
      <c r="J21" s="36"/>
      <c r="K21" s="36"/>
      <c r="L21" s="36"/>
      <c r="M21" s="40"/>
      <c r="N21" s="40"/>
      <c r="O21" s="36"/>
      <c r="P21" s="36"/>
      <c r="Q21" s="36"/>
      <c r="R21" s="36"/>
      <c r="S21" s="36"/>
      <c r="T21" s="36"/>
      <c r="U21" s="36"/>
      <c r="V21" s="36"/>
      <c r="W21" s="36"/>
      <c r="X21" s="36"/>
    </row>
    <row r="22" spans="1:24" ht="23.25" customHeight="1" x14ac:dyDescent="0.15">
      <c r="A22" s="36"/>
      <c r="B22" s="260" t="s">
        <v>86</v>
      </c>
      <c r="C22" s="384" t="s">
        <v>14</v>
      </c>
      <c r="D22" s="385"/>
      <c r="E22" s="385"/>
      <c r="F22" s="301" t="str">
        <f>PHONETIC(F23)</f>
        <v/>
      </c>
      <c r="G22" s="302"/>
      <c r="H22" s="302"/>
      <c r="I22" s="302"/>
      <c r="J22" s="302"/>
      <c r="K22" s="302"/>
      <c r="L22" s="302"/>
      <c r="M22" s="302"/>
      <c r="N22" s="303"/>
      <c r="O22" s="36"/>
      <c r="P22" s="332" t="s">
        <v>43</v>
      </c>
      <c r="Q22" s="332"/>
      <c r="R22" s="332"/>
      <c r="S22" s="332"/>
      <c r="T22" s="332"/>
      <c r="U22" s="332"/>
      <c r="V22" s="332"/>
      <c r="W22" s="332"/>
      <c r="X22" s="36"/>
    </row>
    <row r="23" spans="1:24" ht="33" customHeight="1" x14ac:dyDescent="0.15">
      <c r="A23" s="36"/>
      <c r="B23" s="261"/>
      <c r="C23" s="340" t="s">
        <v>15</v>
      </c>
      <c r="D23" s="341"/>
      <c r="E23" s="342"/>
      <c r="F23" s="386"/>
      <c r="G23" s="387"/>
      <c r="H23" s="387"/>
      <c r="I23" s="387"/>
      <c r="J23" s="387"/>
      <c r="K23" s="387"/>
      <c r="L23" s="387"/>
      <c r="M23" s="387"/>
      <c r="N23" s="388"/>
      <c r="O23" s="36"/>
      <c r="P23" s="279" t="s">
        <v>45</v>
      </c>
      <c r="Q23" s="333"/>
      <c r="R23" s="333"/>
      <c r="S23" s="333"/>
      <c r="T23" s="333"/>
      <c r="U23" s="333"/>
      <c r="V23" s="333"/>
      <c r="W23" s="333"/>
      <c r="X23" s="36"/>
    </row>
    <row r="24" spans="1:24" ht="23.25" customHeight="1" x14ac:dyDescent="0.15">
      <c r="A24" s="36"/>
      <c r="B24" s="358"/>
      <c r="C24" s="280" t="s">
        <v>17</v>
      </c>
      <c r="D24" s="297"/>
      <c r="E24" s="281"/>
      <c r="F24" s="282"/>
      <c r="G24" s="283"/>
      <c r="H24" s="283"/>
      <c r="I24" s="283"/>
      <c r="J24" s="283"/>
      <c r="K24" s="283"/>
      <c r="L24" s="283"/>
      <c r="M24" s="283"/>
      <c r="N24" s="284"/>
      <c r="O24" s="36"/>
      <c r="P24" s="333"/>
      <c r="Q24" s="333"/>
      <c r="R24" s="333"/>
      <c r="S24" s="333"/>
      <c r="T24" s="333"/>
      <c r="U24" s="333"/>
      <c r="V24" s="333"/>
      <c r="W24" s="333"/>
      <c r="X24" s="36"/>
    </row>
    <row r="25" spans="1:24" ht="20.25" customHeight="1" x14ac:dyDescent="0.15">
      <c r="A25" s="36"/>
      <c r="B25" s="36"/>
      <c r="C25" s="36"/>
      <c r="D25" s="36"/>
      <c r="E25" s="36"/>
      <c r="F25" s="36"/>
      <c r="G25" s="36"/>
      <c r="H25" s="36"/>
      <c r="I25" s="36"/>
      <c r="J25" s="36"/>
      <c r="K25" s="36"/>
      <c r="L25" s="36"/>
      <c r="M25" s="36"/>
      <c r="N25" s="36"/>
      <c r="O25" s="36"/>
      <c r="P25" s="36"/>
      <c r="Q25" s="36"/>
      <c r="R25" s="36"/>
      <c r="S25" s="36"/>
      <c r="T25" s="36"/>
      <c r="U25" s="36"/>
      <c r="V25" s="36"/>
      <c r="W25" s="36"/>
      <c r="X25" s="36"/>
    </row>
    <row r="26" spans="1:24" ht="25.5" customHeight="1" x14ac:dyDescent="0.15">
      <c r="A26" s="36"/>
      <c r="B26" s="260" t="s">
        <v>87</v>
      </c>
      <c r="C26" s="379" t="s">
        <v>49</v>
      </c>
      <c r="D26" s="379"/>
      <c r="E26" s="379"/>
      <c r="F26" s="381"/>
      <c r="G26" s="382"/>
      <c r="H26" s="382"/>
      <c r="I26" s="382"/>
      <c r="J26" s="382"/>
      <c r="K26" s="382"/>
      <c r="L26" s="382"/>
      <c r="M26" s="382"/>
      <c r="N26" s="383"/>
      <c r="O26" s="36"/>
      <c r="P26" s="36"/>
      <c r="Q26" s="36"/>
      <c r="R26" s="36"/>
      <c r="S26" s="36"/>
      <c r="T26" s="36"/>
      <c r="U26" s="36"/>
      <c r="V26" s="36"/>
      <c r="W26" s="36"/>
      <c r="X26" s="36"/>
    </row>
    <row r="27" spans="1:24" ht="25.5" customHeight="1" x14ac:dyDescent="0.15">
      <c r="A27" s="36"/>
      <c r="B27" s="261"/>
      <c r="C27" s="380" t="s">
        <v>18</v>
      </c>
      <c r="D27" s="380"/>
      <c r="E27" s="380"/>
      <c r="F27" s="282"/>
      <c r="G27" s="283"/>
      <c r="H27" s="283"/>
      <c r="I27" s="283"/>
      <c r="J27" s="283"/>
      <c r="K27" s="283"/>
      <c r="L27" s="283"/>
      <c r="M27" s="283"/>
      <c r="N27" s="284"/>
      <c r="O27" s="36"/>
      <c r="P27" s="36"/>
      <c r="Q27" s="36"/>
      <c r="R27" s="36"/>
      <c r="S27" s="36"/>
      <c r="T27" s="36"/>
      <c r="U27" s="36"/>
      <c r="V27" s="36"/>
      <c r="W27" s="36"/>
      <c r="X27" s="36"/>
    </row>
    <row r="28" spans="1:24" ht="25.5" customHeight="1" x14ac:dyDescent="0.15">
      <c r="A28" s="36"/>
      <c r="B28" s="261"/>
      <c r="C28" s="380" t="s">
        <v>19</v>
      </c>
      <c r="D28" s="380"/>
      <c r="E28" s="380"/>
      <c r="F28" s="381"/>
      <c r="G28" s="382"/>
      <c r="H28" s="382"/>
      <c r="I28" s="382"/>
      <c r="J28" s="382"/>
      <c r="K28" s="382"/>
      <c r="L28" s="382"/>
      <c r="M28" s="382"/>
      <c r="N28" s="383"/>
      <c r="O28" s="36"/>
      <c r="P28" s="36"/>
      <c r="Q28" s="36"/>
      <c r="R28" s="36"/>
      <c r="S28" s="36"/>
      <c r="T28" s="36"/>
      <c r="U28" s="36"/>
      <c r="V28" s="36"/>
      <c r="W28" s="36"/>
      <c r="X28" s="36"/>
    </row>
    <row r="29" spans="1:24" ht="25.5" customHeight="1" x14ac:dyDescent="0.15">
      <c r="A29" s="36"/>
      <c r="B29" s="262"/>
      <c r="C29" s="380" t="s">
        <v>20</v>
      </c>
      <c r="D29" s="380"/>
      <c r="E29" s="380"/>
      <c r="F29" s="381"/>
      <c r="G29" s="382"/>
      <c r="H29" s="382"/>
      <c r="I29" s="382"/>
      <c r="J29" s="382"/>
      <c r="K29" s="382"/>
      <c r="L29" s="382"/>
      <c r="M29" s="382"/>
      <c r="N29" s="383"/>
      <c r="O29" s="36"/>
      <c r="P29" s="36"/>
      <c r="Q29" s="36"/>
      <c r="R29" s="36"/>
      <c r="S29" s="36"/>
      <c r="T29" s="36"/>
      <c r="U29" s="36"/>
      <c r="V29" s="36"/>
      <c r="W29" s="36"/>
      <c r="X29" s="36"/>
    </row>
    <row r="30" spans="1:24" ht="17.25" customHeight="1" x14ac:dyDescent="0.15">
      <c r="A30" s="36"/>
      <c r="B30" s="36"/>
      <c r="C30" s="36"/>
      <c r="D30" s="36"/>
      <c r="E30" s="36"/>
      <c r="F30" s="36"/>
      <c r="G30" s="36"/>
      <c r="H30" s="36"/>
      <c r="I30" s="36"/>
      <c r="J30" s="36"/>
      <c r="K30" s="36"/>
      <c r="L30" s="36"/>
      <c r="M30" s="36"/>
      <c r="N30" s="36"/>
      <c r="O30" s="36"/>
      <c r="P30" s="36"/>
      <c r="Q30" s="36"/>
      <c r="R30" s="36"/>
      <c r="S30" s="36"/>
      <c r="T30" s="36"/>
      <c r="U30" s="36"/>
      <c r="V30" s="36"/>
      <c r="W30" s="36"/>
      <c r="X30" s="36"/>
    </row>
    <row r="31" spans="1:24" ht="22.5" customHeight="1" x14ac:dyDescent="0.15">
      <c r="A31" s="36"/>
      <c r="B31" s="260" t="s">
        <v>113</v>
      </c>
      <c r="C31" s="384" t="s">
        <v>75</v>
      </c>
      <c r="D31" s="385"/>
      <c r="E31" s="286"/>
      <c r="F31" s="272" t="s">
        <v>22</v>
      </c>
      <c r="G31" s="273"/>
      <c r="H31" s="301" t="str">
        <f>PHONETIC(H32)</f>
        <v/>
      </c>
      <c r="I31" s="302"/>
      <c r="J31" s="302"/>
      <c r="K31" s="302"/>
      <c r="L31" s="302"/>
      <c r="M31" s="302"/>
      <c r="N31" s="302"/>
      <c r="O31" s="303"/>
      <c r="P31" s="304" t="s">
        <v>25</v>
      </c>
      <c r="Q31" s="305"/>
      <c r="R31" s="310"/>
      <c r="S31" s="311"/>
      <c r="T31" s="36"/>
      <c r="U31" s="274" t="s">
        <v>181</v>
      </c>
      <c r="V31" s="275"/>
      <c r="W31" s="275"/>
      <c r="X31" s="36"/>
    </row>
    <row r="32" spans="1:24" ht="39" customHeight="1" x14ac:dyDescent="0.15">
      <c r="A32" s="36"/>
      <c r="B32" s="261"/>
      <c r="C32" s="319"/>
      <c r="D32" s="287"/>
      <c r="E32" s="288"/>
      <c r="F32" s="287" t="s">
        <v>23</v>
      </c>
      <c r="G32" s="288"/>
      <c r="H32" s="329"/>
      <c r="I32" s="330"/>
      <c r="J32" s="330"/>
      <c r="K32" s="330"/>
      <c r="L32" s="330"/>
      <c r="M32" s="330"/>
      <c r="N32" s="330"/>
      <c r="O32" s="331"/>
      <c r="P32" s="306"/>
      <c r="Q32" s="307"/>
      <c r="R32" s="312"/>
      <c r="S32" s="313"/>
      <c r="T32" s="36"/>
      <c r="U32" s="276" t="s">
        <v>46</v>
      </c>
      <c r="V32" s="276"/>
      <c r="W32" s="276"/>
      <c r="X32" s="36"/>
    </row>
    <row r="33" spans="1:24" ht="33.75" customHeight="1" x14ac:dyDescent="0.15">
      <c r="A33" s="36"/>
      <c r="B33" s="261"/>
      <c r="C33" s="319"/>
      <c r="D33" s="287"/>
      <c r="E33" s="288"/>
      <c r="F33" s="297" t="s">
        <v>24</v>
      </c>
      <c r="G33" s="281"/>
      <c r="H33" s="282"/>
      <c r="I33" s="283"/>
      <c r="J33" s="283"/>
      <c r="K33" s="283"/>
      <c r="L33" s="283"/>
      <c r="M33" s="283"/>
      <c r="N33" s="283"/>
      <c r="O33" s="284"/>
      <c r="P33" s="308"/>
      <c r="Q33" s="309"/>
      <c r="R33" s="314"/>
      <c r="S33" s="315"/>
      <c r="T33" s="36"/>
      <c r="U33" s="277" t="s">
        <v>47</v>
      </c>
      <c r="V33" s="278"/>
      <c r="W33" s="278"/>
      <c r="X33" s="36"/>
    </row>
    <row r="34" spans="1:24" ht="22.5" customHeight="1" x14ac:dyDescent="0.15">
      <c r="A34" s="36"/>
      <c r="B34" s="261"/>
      <c r="C34" s="319"/>
      <c r="D34" s="287"/>
      <c r="E34" s="288"/>
      <c r="F34" s="264" t="s">
        <v>31</v>
      </c>
      <c r="G34" s="265"/>
      <c r="H34" s="292"/>
      <c r="I34" s="293"/>
      <c r="J34" s="293"/>
      <c r="K34" s="293"/>
      <c r="L34" s="293"/>
      <c r="M34" s="293"/>
      <c r="N34" s="293"/>
      <c r="O34" s="294"/>
      <c r="P34" s="280" t="s">
        <v>26</v>
      </c>
      <c r="Q34" s="281"/>
      <c r="R34" s="295"/>
      <c r="S34" s="296"/>
      <c r="T34" s="36"/>
      <c r="U34" s="277" t="s">
        <v>48</v>
      </c>
      <c r="V34" s="278"/>
      <c r="W34" s="278"/>
      <c r="X34" s="36"/>
    </row>
    <row r="35" spans="1:24" ht="22.5" customHeight="1" x14ac:dyDescent="0.15">
      <c r="A35" s="36"/>
      <c r="B35" s="261"/>
      <c r="C35" s="319"/>
      <c r="D35" s="287"/>
      <c r="E35" s="288"/>
      <c r="F35" s="267"/>
      <c r="G35" s="268"/>
      <c r="H35" s="292"/>
      <c r="I35" s="293"/>
      <c r="J35" s="293"/>
      <c r="K35" s="293"/>
      <c r="L35" s="293"/>
      <c r="M35" s="293"/>
      <c r="N35" s="293"/>
      <c r="O35" s="294"/>
      <c r="P35" s="280" t="s">
        <v>27</v>
      </c>
      <c r="Q35" s="281"/>
      <c r="R35" s="295"/>
      <c r="S35" s="296"/>
      <c r="T35" s="36"/>
      <c r="U35" s="279" t="s">
        <v>78</v>
      </c>
      <c r="V35" s="279"/>
      <c r="W35" s="279"/>
      <c r="X35" s="36"/>
    </row>
    <row r="36" spans="1:24" ht="22.5" customHeight="1" x14ac:dyDescent="0.15">
      <c r="A36" s="36"/>
      <c r="B36" s="261"/>
      <c r="C36" s="319"/>
      <c r="D36" s="287"/>
      <c r="E36" s="288"/>
      <c r="F36" s="267"/>
      <c r="G36" s="268"/>
      <c r="H36" s="292"/>
      <c r="I36" s="293"/>
      <c r="J36" s="293"/>
      <c r="K36" s="293"/>
      <c r="L36" s="293"/>
      <c r="M36" s="293"/>
      <c r="N36" s="293"/>
      <c r="O36" s="294"/>
      <c r="P36" s="280" t="s">
        <v>28</v>
      </c>
      <c r="Q36" s="281"/>
      <c r="R36" s="295"/>
      <c r="S36" s="296"/>
      <c r="T36" s="36"/>
      <c r="U36" s="279" t="s">
        <v>79</v>
      </c>
      <c r="V36" s="279"/>
      <c r="W36" s="279"/>
      <c r="X36" s="36"/>
    </row>
    <row r="37" spans="1:24" ht="22.5" customHeight="1" x14ac:dyDescent="0.15">
      <c r="A37" s="36"/>
      <c r="B37" s="261"/>
      <c r="C37" s="319"/>
      <c r="D37" s="287"/>
      <c r="E37" s="288"/>
      <c r="F37" s="267"/>
      <c r="G37" s="268"/>
      <c r="H37" s="292"/>
      <c r="I37" s="293"/>
      <c r="J37" s="293"/>
      <c r="K37" s="293"/>
      <c r="L37" s="293"/>
      <c r="M37" s="293"/>
      <c r="N37" s="293"/>
      <c r="O37" s="294"/>
      <c r="P37" s="280" t="s">
        <v>29</v>
      </c>
      <c r="Q37" s="281"/>
      <c r="R37" s="295"/>
      <c r="S37" s="296"/>
      <c r="T37" s="36"/>
      <c r="U37" s="53"/>
      <c r="V37" s="53"/>
      <c r="W37" s="53"/>
      <c r="X37" s="36"/>
    </row>
    <row r="38" spans="1:24" ht="22.5" customHeight="1" x14ac:dyDescent="0.15">
      <c r="A38" s="36"/>
      <c r="B38" s="261"/>
      <c r="C38" s="319"/>
      <c r="D38" s="287"/>
      <c r="E38" s="288"/>
      <c r="F38" s="267"/>
      <c r="G38" s="268"/>
      <c r="H38" s="292"/>
      <c r="I38" s="293"/>
      <c r="J38" s="293"/>
      <c r="K38" s="293"/>
      <c r="L38" s="293"/>
      <c r="M38" s="293"/>
      <c r="N38" s="293"/>
      <c r="O38" s="294"/>
      <c r="P38" s="280" t="s">
        <v>30</v>
      </c>
      <c r="Q38" s="281"/>
      <c r="R38" s="295"/>
      <c r="S38" s="296"/>
      <c r="T38" s="36"/>
      <c r="U38" s="53"/>
      <c r="V38" s="53"/>
      <c r="W38" s="53"/>
      <c r="X38" s="36"/>
    </row>
    <row r="39" spans="1:24" ht="27.75" customHeight="1" x14ac:dyDescent="0.15">
      <c r="A39" s="36"/>
      <c r="B39" s="261"/>
      <c r="C39" s="319"/>
      <c r="D39" s="287"/>
      <c r="E39" s="288"/>
      <c r="F39" s="285" t="s">
        <v>32</v>
      </c>
      <c r="G39" s="286"/>
      <c r="H39" s="291" t="s">
        <v>22</v>
      </c>
      <c r="I39" s="273"/>
      <c r="J39" s="316" t="str">
        <f>PHONETIC(J40)</f>
        <v/>
      </c>
      <c r="K39" s="317"/>
      <c r="L39" s="317"/>
      <c r="M39" s="317"/>
      <c r="N39" s="317"/>
      <c r="O39" s="318"/>
      <c r="P39" s="36"/>
      <c r="Q39" s="36"/>
      <c r="R39" s="36"/>
      <c r="S39" s="36"/>
      <c r="T39" s="36"/>
      <c r="U39" s="36"/>
      <c r="V39" s="36"/>
      <c r="W39" s="36"/>
      <c r="X39" s="36"/>
    </row>
    <row r="40" spans="1:24" ht="33" customHeight="1" x14ac:dyDescent="0.15">
      <c r="A40" s="36"/>
      <c r="B40" s="261"/>
      <c r="C40" s="319"/>
      <c r="D40" s="287"/>
      <c r="E40" s="288"/>
      <c r="F40" s="287"/>
      <c r="G40" s="288"/>
      <c r="H40" s="319" t="s">
        <v>23</v>
      </c>
      <c r="I40" s="288"/>
      <c r="J40" s="320"/>
      <c r="K40" s="321"/>
      <c r="L40" s="321"/>
      <c r="M40" s="321"/>
      <c r="N40" s="321"/>
      <c r="O40" s="322"/>
      <c r="P40" s="36"/>
      <c r="Q40" s="36"/>
      <c r="R40" s="36"/>
      <c r="S40" s="36"/>
      <c r="T40" s="36"/>
      <c r="U40" s="36"/>
      <c r="V40" s="36"/>
      <c r="W40" s="36"/>
      <c r="X40" s="36"/>
    </row>
    <row r="41" spans="1:24" ht="27.75" customHeight="1" x14ac:dyDescent="0.15">
      <c r="A41" s="36"/>
      <c r="B41" s="261"/>
      <c r="C41" s="319"/>
      <c r="D41" s="287"/>
      <c r="E41" s="288"/>
      <c r="F41" s="289"/>
      <c r="G41" s="290"/>
      <c r="H41" s="280" t="s">
        <v>24</v>
      </c>
      <c r="I41" s="281"/>
      <c r="J41" s="323"/>
      <c r="K41" s="324"/>
      <c r="L41" s="324"/>
      <c r="M41" s="324"/>
      <c r="N41" s="324"/>
      <c r="O41" s="325"/>
      <c r="P41" s="36"/>
      <c r="Q41" s="36"/>
      <c r="R41" s="36"/>
      <c r="S41" s="36"/>
      <c r="T41" s="36"/>
      <c r="U41" s="36"/>
      <c r="V41" s="36"/>
      <c r="W41" s="36"/>
      <c r="X41" s="36"/>
    </row>
    <row r="42" spans="1:24" ht="30" customHeight="1" x14ac:dyDescent="0.15">
      <c r="A42" s="36"/>
      <c r="B42" s="261"/>
      <c r="C42" s="319"/>
      <c r="D42" s="287"/>
      <c r="E42" s="288"/>
      <c r="F42" s="285" t="s">
        <v>33</v>
      </c>
      <c r="G42" s="286"/>
      <c r="H42" s="319" t="s">
        <v>23</v>
      </c>
      <c r="I42" s="288"/>
      <c r="J42" s="326"/>
      <c r="K42" s="327"/>
      <c r="L42" s="327"/>
      <c r="M42" s="327"/>
      <c r="N42" s="327"/>
      <c r="O42" s="328"/>
      <c r="P42" s="36"/>
      <c r="Q42" s="36"/>
      <c r="R42" s="36"/>
      <c r="S42" s="36"/>
      <c r="T42" s="36"/>
      <c r="U42" s="36"/>
      <c r="V42" s="36"/>
      <c r="W42" s="36"/>
      <c r="X42" s="36"/>
    </row>
    <row r="43" spans="1:24" ht="30" customHeight="1" x14ac:dyDescent="0.15">
      <c r="A43" s="36"/>
      <c r="B43" s="261"/>
      <c r="C43" s="319"/>
      <c r="D43" s="287"/>
      <c r="E43" s="288"/>
      <c r="F43" s="289"/>
      <c r="G43" s="290"/>
      <c r="H43" s="280" t="s">
        <v>24</v>
      </c>
      <c r="I43" s="281"/>
      <c r="J43" s="282"/>
      <c r="K43" s="283"/>
      <c r="L43" s="283"/>
      <c r="M43" s="283"/>
      <c r="N43" s="283"/>
      <c r="O43" s="284"/>
      <c r="P43" s="36"/>
      <c r="Q43" s="36"/>
      <c r="R43" s="36"/>
      <c r="S43" s="36"/>
      <c r="T43" s="36"/>
      <c r="U43" s="36"/>
      <c r="V43" s="36"/>
      <c r="W43" s="36"/>
      <c r="X43" s="36"/>
    </row>
    <row r="44" spans="1:24" ht="30" customHeight="1" x14ac:dyDescent="0.15">
      <c r="A44" s="36"/>
      <c r="B44" s="262"/>
      <c r="C44" s="358"/>
      <c r="D44" s="289"/>
      <c r="E44" s="290"/>
      <c r="F44" s="297" t="s">
        <v>34</v>
      </c>
      <c r="G44" s="281"/>
      <c r="H44" s="298"/>
      <c r="I44" s="299"/>
      <c r="J44" s="299"/>
      <c r="K44" s="299"/>
      <c r="L44" s="299"/>
      <c r="M44" s="299"/>
      <c r="N44" s="299"/>
      <c r="O44" s="300"/>
      <c r="P44" s="36"/>
      <c r="Q44" s="36"/>
      <c r="R44" s="36"/>
      <c r="S44" s="36"/>
      <c r="T44" s="36"/>
      <c r="U44" s="36"/>
      <c r="V44" s="36"/>
      <c r="W44" s="36"/>
      <c r="X44" s="36"/>
    </row>
    <row r="45" spans="1:24" ht="25.5" customHeight="1" x14ac:dyDescent="0.15">
      <c r="A45" s="36"/>
      <c r="B45" s="51"/>
      <c r="C45" s="36"/>
      <c r="D45" s="36"/>
      <c r="E45" s="36"/>
      <c r="F45" s="36"/>
      <c r="G45" s="36"/>
      <c r="H45" s="36"/>
      <c r="I45" s="36"/>
      <c r="J45" s="36"/>
      <c r="K45" s="36"/>
      <c r="L45" s="36"/>
      <c r="M45" s="36"/>
      <c r="N45" s="36"/>
      <c r="O45" s="36"/>
      <c r="P45" s="36"/>
      <c r="Q45" s="36"/>
      <c r="R45" s="36"/>
      <c r="S45" s="36"/>
      <c r="T45" s="36"/>
      <c r="U45" s="36"/>
      <c r="V45" s="36"/>
      <c r="W45" s="36"/>
      <c r="X45" s="36"/>
    </row>
    <row r="46" spans="1:24" ht="30" customHeight="1" x14ac:dyDescent="0.15">
      <c r="A46" s="36"/>
      <c r="B46" s="260" t="s">
        <v>88</v>
      </c>
      <c r="C46" s="263" t="s">
        <v>114</v>
      </c>
      <c r="D46" s="264"/>
      <c r="E46" s="265"/>
      <c r="F46" s="272" t="s">
        <v>10</v>
      </c>
      <c r="G46" s="273"/>
      <c r="H46" s="301" t="str">
        <f>PHONETIC(H47)</f>
        <v/>
      </c>
      <c r="I46" s="302"/>
      <c r="J46" s="302"/>
      <c r="K46" s="302"/>
      <c r="L46" s="302"/>
      <c r="M46" s="302"/>
      <c r="N46" s="302"/>
      <c r="O46" s="303"/>
      <c r="P46" s="304" t="s">
        <v>25</v>
      </c>
      <c r="Q46" s="305"/>
      <c r="R46" s="310"/>
      <c r="S46" s="311"/>
      <c r="T46" s="36"/>
      <c r="U46" s="274" t="s">
        <v>181</v>
      </c>
      <c r="V46" s="275"/>
      <c r="W46" s="275"/>
      <c r="X46" s="36"/>
    </row>
    <row r="47" spans="1:24" ht="30" customHeight="1" x14ac:dyDescent="0.15">
      <c r="A47" s="36"/>
      <c r="B47" s="261"/>
      <c r="C47" s="266"/>
      <c r="D47" s="267"/>
      <c r="E47" s="268"/>
      <c r="F47" s="287" t="s">
        <v>23</v>
      </c>
      <c r="G47" s="288"/>
      <c r="H47" s="329"/>
      <c r="I47" s="330"/>
      <c r="J47" s="330"/>
      <c r="K47" s="330"/>
      <c r="L47" s="330"/>
      <c r="M47" s="330"/>
      <c r="N47" s="330"/>
      <c r="O47" s="331"/>
      <c r="P47" s="306"/>
      <c r="Q47" s="307"/>
      <c r="R47" s="312"/>
      <c r="S47" s="313"/>
      <c r="T47" s="39"/>
      <c r="U47" s="276" t="s">
        <v>46</v>
      </c>
      <c r="V47" s="276"/>
      <c r="W47" s="276"/>
      <c r="X47" s="36"/>
    </row>
    <row r="48" spans="1:24" ht="30" customHeight="1" x14ac:dyDescent="0.15">
      <c r="A48" s="36"/>
      <c r="B48" s="261"/>
      <c r="C48" s="266"/>
      <c r="D48" s="267"/>
      <c r="E48" s="268"/>
      <c r="F48" s="297" t="s">
        <v>24</v>
      </c>
      <c r="G48" s="281"/>
      <c r="H48" s="282"/>
      <c r="I48" s="283"/>
      <c r="J48" s="283"/>
      <c r="K48" s="283"/>
      <c r="L48" s="283"/>
      <c r="M48" s="283"/>
      <c r="N48" s="283"/>
      <c r="O48" s="284"/>
      <c r="P48" s="308"/>
      <c r="Q48" s="309"/>
      <c r="R48" s="314"/>
      <c r="S48" s="315"/>
      <c r="T48" s="52"/>
      <c r="U48" s="277" t="s">
        <v>47</v>
      </c>
      <c r="V48" s="278"/>
      <c r="W48" s="278"/>
      <c r="X48" s="36"/>
    </row>
    <row r="49" spans="1:24" ht="22.5" customHeight="1" x14ac:dyDescent="0.15">
      <c r="A49" s="36"/>
      <c r="B49" s="261"/>
      <c r="C49" s="266"/>
      <c r="D49" s="267"/>
      <c r="E49" s="268"/>
      <c r="F49" s="264" t="s">
        <v>31</v>
      </c>
      <c r="G49" s="265"/>
      <c r="H49" s="292"/>
      <c r="I49" s="293"/>
      <c r="J49" s="293"/>
      <c r="K49" s="293"/>
      <c r="L49" s="293"/>
      <c r="M49" s="293"/>
      <c r="N49" s="293"/>
      <c r="O49" s="294"/>
      <c r="P49" s="280" t="s">
        <v>26</v>
      </c>
      <c r="Q49" s="281"/>
      <c r="R49" s="295"/>
      <c r="S49" s="296"/>
      <c r="T49" s="39"/>
      <c r="U49" s="277" t="s">
        <v>48</v>
      </c>
      <c r="V49" s="278"/>
      <c r="W49" s="278"/>
      <c r="X49" s="36"/>
    </row>
    <row r="50" spans="1:24" ht="22.5" customHeight="1" x14ac:dyDescent="0.15">
      <c r="A50" s="36"/>
      <c r="B50" s="261"/>
      <c r="C50" s="266"/>
      <c r="D50" s="267"/>
      <c r="E50" s="268"/>
      <c r="F50" s="267"/>
      <c r="G50" s="268"/>
      <c r="H50" s="292"/>
      <c r="I50" s="293"/>
      <c r="J50" s="293"/>
      <c r="K50" s="293"/>
      <c r="L50" s="293"/>
      <c r="M50" s="293"/>
      <c r="N50" s="293"/>
      <c r="O50" s="294"/>
      <c r="P50" s="280" t="s">
        <v>27</v>
      </c>
      <c r="Q50" s="281"/>
      <c r="R50" s="295"/>
      <c r="S50" s="296"/>
      <c r="T50" s="39"/>
      <c r="U50" s="279" t="s">
        <v>78</v>
      </c>
      <c r="V50" s="279"/>
      <c r="W50" s="279"/>
      <c r="X50" s="36"/>
    </row>
    <row r="51" spans="1:24" ht="22.5" customHeight="1" x14ac:dyDescent="0.15">
      <c r="A51" s="36"/>
      <c r="B51" s="261"/>
      <c r="C51" s="266"/>
      <c r="D51" s="267"/>
      <c r="E51" s="268"/>
      <c r="F51" s="267"/>
      <c r="G51" s="268"/>
      <c r="H51" s="292"/>
      <c r="I51" s="293"/>
      <c r="J51" s="293"/>
      <c r="K51" s="293"/>
      <c r="L51" s="293"/>
      <c r="M51" s="293"/>
      <c r="N51" s="293"/>
      <c r="O51" s="294"/>
      <c r="P51" s="280" t="s">
        <v>28</v>
      </c>
      <c r="Q51" s="281"/>
      <c r="R51" s="295"/>
      <c r="S51" s="296"/>
      <c r="T51" s="36"/>
      <c r="U51" s="279" t="s">
        <v>79</v>
      </c>
      <c r="V51" s="279"/>
      <c r="W51" s="279"/>
      <c r="X51" s="36"/>
    </row>
    <row r="52" spans="1:24" ht="22.5" customHeight="1" x14ac:dyDescent="0.15">
      <c r="A52" s="36"/>
      <c r="B52" s="261"/>
      <c r="C52" s="266"/>
      <c r="D52" s="267"/>
      <c r="E52" s="268"/>
      <c r="F52" s="267"/>
      <c r="G52" s="268"/>
      <c r="H52" s="292"/>
      <c r="I52" s="293"/>
      <c r="J52" s="293"/>
      <c r="K52" s="293"/>
      <c r="L52" s="293"/>
      <c r="M52" s="293"/>
      <c r="N52" s="293"/>
      <c r="O52" s="294"/>
      <c r="P52" s="280" t="s">
        <v>29</v>
      </c>
      <c r="Q52" s="281"/>
      <c r="R52" s="295"/>
      <c r="S52" s="296"/>
      <c r="T52" s="36"/>
      <c r="U52" s="53"/>
      <c r="V52" s="53"/>
      <c r="W52" s="53"/>
      <c r="X52" s="36"/>
    </row>
    <row r="53" spans="1:24" ht="22.5" customHeight="1" x14ac:dyDescent="0.15">
      <c r="A53" s="36"/>
      <c r="B53" s="261"/>
      <c r="C53" s="266"/>
      <c r="D53" s="267"/>
      <c r="E53" s="268"/>
      <c r="F53" s="267"/>
      <c r="G53" s="268"/>
      <c r="H53" s="292"/>
      <c r="I53" s="293"/>
      <c r="J53" s="293"/>
      <c r="K53" s="293"/>
      <c r="L53" s="293"/>
      <c r="M53" s="293"/>
      <c r="N53" s="293"/>
      <c r="O53" s="294"/>
      <c r="P53" s="280" t="s">
        <v>30</v>
      </c>
      <c r="Q53" s="281"/>
      <c r="R53" s="295"/>
      <c r="S53" s="296"/>
      <c r="T53" s="36"/>
      <c r="U53" s="53"/>
      <c r="V53" s="53"/>
      <c r="W53" s="53"/>
      <c r="X53" s="36"/>
    </row>
    <row r="54" spans="1:24" ht="27.75" customHeight="1" x14ac:dyDescent="0.15">
      <c r="A54" s="36"/>
      <c r="B54" s="261"/>
      <c r="C54" s="266"/>
      <c r="D54" s="267"/>
      <c r="E54" s="268"/>
      <c r="F54" s="285" t="s">
        <v>32</v>
      </c>
      <c r="G54" s="286"/>
      <c r="H54" s="291" t="s">
        <v>10</v>
      </c>
      <c r="I54" s="273"/>
      <c r="J54" s="316" t="str">
        <f>PHONETIC(J55)</f>
        <v/>
      </c>
      <c r="K54" s="317"/>
      <c r="L54" s="317"/>
      <c r="M54" s="317"/>
      <c r="N54" s="317"/>
      <c r="O54" s="318"/>
      <c r="P54" s="36"/>
      <c r="Q54" s="36"/>
      <c r="R54" s="36"/>
      <c r="S54" s="36"/>
      <c r="T54" s="36"/>
      <c r="U54" s="36"/>
      <c r="V54" s="36"/>
      <c r="W54" s="36"/>
      <c r="X54" s="36"/>
    </row>
    <row r="55" spans="1:24" ht="27.75" customHeight="1" x14ac:dyDescent="0.15">
      <c r="A55" s="36"/>
      <c r="B55" s="261"/>
      <c r="C55" s="266"/>
      <c r="D55" s="267"/>
      <c r="E55" s="268"/>
      <c r="F55" s="287"/>
      <c r="G55" s="288"/>
      <c r="H55" s="319" t="s">
        <v>23</v>
      </c>
      <c r="I55" s="288"/>
      <c r="J55" s="320"/>
      <c r="K55" s="321"/>
      <c r="L55" s="321"/>
      <c r="M55" s="321"/>
      <c r="N55" s="321"/>
      <c r="O55" s="322"/>
      <c r="P55" s="36"/>
      <c r="Q55" s="36"/>
      <c r="R55" s="36"/>
      <c r="S55" s="36"/>
      <c r="T55" s="36"/>
      <c r="U55" s="36"/>
      <c r="V55" s="36"/>
      <c r="W55" s="36"/>
      <c r="X55" s="36"/>
    </row>
    <row r="56" spans="1:24" ht="27.75" customHeight="1" x14ac:dyDescent="0.15">
      <c r="A56" s="36"/>
      <c r="B56" s="261"/>
      <c r="C56" s="266"/>
      <c r="D56" s="267"/>
      <c r="E56" s="268"/>
      <c r="F56" s="289"/>
      <c r="G56" s="290"/>
      <c r="H56" s="280" t="s">
        <v>24</v>
      </c>
      <c r="I56" s="281"/>
      <c r="J56" s="323"/>
      <c r="K56" s="324"/>
      <c r="L56" s="324"/>
      <c r="M56" s="324"/>
      <c r="N56" s="324"/>
      <c r="O56" s="325"/>
      <c r="P56" s="36"/>
      <c r="Q56" s="36"/>
      <c r="R56" s="36"/>
      <c r="S56" s="36"/>
      <c r="T56" s="36"/>
      <c r="U56" s="36"/>
      <c r="V56" s="36"/>
      <c r="W56" s="36"/>
      <c r="X56" s="36"/>
    </row>
    <row r="57" spans="1:24" ht="27.75" customHeight="1" x14ac:dyDescent="0.15">
      <c r="A57" s="36"/>
      <c r="B57" s="261"/>
      <c r="C57" s="266"/>
      <c r="D57" s="267"/>
      <c r="E57" s="268"/>
      <c r="F57" s="285" t="s">
        <v>33</v>
      </c>
      <c r="G57" s="286"/>
      <c r="H57" s="319" t="s">
        <v>23</v>
      </c>
      <c r="I57" s="288"/>
      <c r="J57" s="326"/>
      <c r="K57" s="327"/>
      <c r="L57" s="327"/>
      <c r="M57" s="327"/>
      <c r="N57" s="327"/>
      <c r="O57" s="328"/>
      <c r="P57" s="36"/>
      <c r="Q57" s="36"/>
      <c r="R57" s="36"/>
      <c r="S57" s="36"/>
      <c r="T57" s="36"/>
      <c r="U57" s="36"/>
      <c r="V57" s="36"/>
      <c r="W57" s="36"/>
      <c r="X57" s="36"/>
    </row>
    <row r="58" spans="1:24" ht="27.75" customHeight="1" x14ac:dyDescent="0.15">
      <c r="A58" s="36"/>
      <c r="B58" s="261"/>
      <c r="C58" s="266"/>
      <c r="D58" s="267"/>
      <c r="E58" s="268"/>
      <c r="F58" s="289"/>
      <c r="G58" s="290"/>
      <c r="H58" s="280" t="s">
        <v>24</v>
      </c>
      <c r="I58" s="281"/>
      <c r="J58" s="282"/>
      <c r="K58" s="283"/>
      <c r="L58" s="283"/>
      <c r="M58" s="283"/>
      <c r="N58" s="283"/>
      <c r="O58" s="284"/>
      <c r="P58" s="36"/>
      <c r="Q58" s="36"/>
      <c r="R58" s="36"/>
      <c r="S58" s="36"/>
      <c r="T58" s="49"/>
      <c r="U58" s="49"/>
      <c r="V58" s="49"/>
      <c r="W58" s="49"/>
      <c r="X58" s="36"/>
    </row>
    <row r="59" spans="1:24" ht="27.75" customHeight="1" x14ac:dyDescent="0.15">
      <c r="A59" s="36"/>
      <c r="B59" s="262"/>
      <c r="C59" s="269"/>
      <c r="D59" s="270"/>
      <c r="E59" s="271"/>
      <c r="F59" s="297" t="s">
        <v>34</v>
      </c>
      <c r="G59" s="281"/>
      <c r="H59" s="298"/>
      <c r="I59" s="299"/>
      <c r="J59" s="299"/>
      <c r="K59" s="299"/>
      <c r="L59" s="299"/>
      <c r="M59" s="299"/>
      <c r="N59" s="299"/>
      <c r="O59" s="300"/>
      <c r="P59" s="36"/>
      <c r="Q59" s="36"/>
      <c r="R59" s="36"/>
      <c r="S59" s="36"/>
      <c r="T59" s="49"/>
      <c r="U59" s="49"/>
      <c r="V59" s="49"/>
      <c r="W59" s="49"/>
      <c r="X59" s="36"/>
    </row>
    <row r="60" spans="1:24" ht="27.75" customHeight="1" x14ac:dyDescent="0.15">
      <c r="A60" s="36"/>
      <c r="B60" s="31"/>
      <c r="C60" s="48"/>
      <c r="D60" s="48"/>
      <c r="E60" s="48"/>
      <c r="F60" s="31"/>
      <c r="G60" s="31"/>
      <c r="H60" s="41"/>
      <c r="I60" s="41"/>
      <c r="J60" s="41"/>
      <c r="K60" s="41"/>
      <c r="L60" s="41"/>
      <c r="M60" s="41"/>
      <c r="N60" s="41"/>
      <c r="O60" s="41"/>
      <c r="P60" s="36"/>
      <c r="Q60" s="36"/>
      <c r="R60" s="36"/>
      <c r="S60" s="36"/>
      <c r="T60" s="49"/>
      <c r="U60" s="49"/>
      <c r="V60" s="49"/>
      <c r="W60" s="49"/>
      <c r="X60" s="36"/>
    </row>
    <row r="61" spans="1:24" ht="27.75" customHeight="1" x14ac:dyDescent="0.15">
      <c r="A61" s="36"/>
      <c r="B61" s="42" t="s">
        <v>21</v>
      </c>
      <c r="C61" s="36"/>
      <c r="D61" s="36"/>
      <c r="E61" s="36"/>
      <c r="F61" s="36"/>
      <c r="G61" s="36"/>
      <c r="H61" s="36"/>
      <c r="I61" s="36"/>
      <c r="J61" s="36"/>
      <c r="K61" s="36"/>
      <c r="L61" s="36"/>
      <c r="M61" s="36"/>
      <c r="N61" s="36"/>
      <c r="O61" s="36"/>
      <c r="P61" s="36"/>
      <c r="Q61" s="36"/>
      <c r="R61" s="36"/>
      <c r="S61" s="36"/>
      <c r="T61" s="49"/>
      <c r="U61" s="49"/>
      <c r="V61" s="49"/>
      <c r="W61" s="49"/>
      <c r="X61" s="36"/>
    </row>
    <row r="62" spans="1:24" ht="27.75" customHeight="1" x14ac:dyDescent="0.15">
      <c r="A62" s="36"/>
      <c r="B62" s="260" t="s">
        <v>210</v>
      </c>
      <c r="C62" s="47" t="s">
        <v>229</v>
      </c>
      <c r="D62" s="186"/>
      <c r="E62" s="186"/>
      <c r="F62" s="256"/>
      <c r="G62" s="256"/>
      <c r="H62" s="421" t="s">
        <v>80</v>
      </c>
      <c r="I62" s="421"/>
      <c r="J62" s="421"/>
      <c r="K62" s="421"/>
      <c r="L62" s="421"/>
      <c r="M62" s="421"/>
      <c r="N62" s="421"/>
      <c r="O62" s="421"/>
      <c r="P62" s="421"/>
      <c r="Q62" s="422"/>
      <c r="R62" s="439"/>
      <c r="S62" s="430" t="s">
        <v>242</v>
      </c>
      <c r="T62" s="430"/>
      <c r="U62" s="430"/>
      <c r="V62" s="430"/>
      <c r="W62" s="430"/>
      <c r="X62" s="36"/>
    </row>
    <row r="63" spans="1:24" ht="27.75" customHeight="1" x14ac:dyDescent="0.15">
      <c r="A63" s="36"/>
      <c r="B63" s="438"/>
      <c r="C63" s="423" t="s">
        <v>230</v>
      </c>
      <c r="D63" s="424"/>
      <c r="E63" s="424"/>
      <c r="F63" s="424"/>
      <c r="G63" s="424"/>
      <c r="H63" s="424"/>
      <c r="I63" s="424"/>
      <c r="J63" s="424"/>
      <c r="K63" s="424"/>
      <c r="L63" s="424"/>
      <c r="M63" s="424"/>
      <c r="N63" s="424"/>
      <c r="O63" s="421" t="s">
        <v>182</v>
      </c>
      <c r="P63" s="421"/>
      <c r="Q63" s="421"/>
      <c r="R63" s="439"/>
      <c r="S63" s="430"/>
      <c r="T63" s="430"/>
      <c r="U63" s="430"/>
      <c r="V63" s="430"/>
      <c r="W63" s="430"/>
      <c r="X63" s="36"/>
    </row>
    <row r="64" spans="1:24" ht="27.75" customHeight="1" x14ac:dyDescent="0.15">
      <c r="A64" s="36"/>
      <c r="B64" s="438"/>
      <c r="C64" s="425" t="s">
        <v>231</v>
      </c>
      <c r="D64" s="426"/>
      <c r="E64" s="426"/>
      <c r="F64" s="426"/>
      <c r="G64" s="426"/>
      <c r="H64" s="426"/>
      <c r="I64" s="426"/>
      <c r="J64" s="426"/>
      <c r="K64" s="426"/>
      <c r="L64" s="426"/>
      <c r="M64" s="426"/>
      <c r="N64" s="426"/>
      <c r="O64" s="426"/>
      <c r="P64" s="426"/>
      <c r="Q64" s="427"/>
      <c r="R64" s="439"/>
      <c r="S64" s="430"/>
      <c r="T64" s="430"/>
      <c r="U64" s="430"/>
      <c r="V64" s="430"/>
      <c r="W64" s="430"/>
      <c r="X64" s="36"/>
    </row>
    <row r="65" spans="1:24" ht="27.75" customHeight="1" x14ac:dyDescent="0.15">
      <c r="A65" s="36"/>
      <c r="B65" s="438"/>
      <c r="C65" s="187" t="s">
        <v>232</v>
      </c>
      <c r="D65" s="188"/>
      <c r="E65" s="188"/>
      <c r="F65" s="188"/>
      <c r="G65" s="188"/>
      <c r="H65" s="188"/>
      <c r="I65" s="257"/>
      <c r="J65" s="257"/>
      <c r="K65" s="257"/>
      <c r="L65" s="6"/>
      <c r="M65" s="6"/>
      <c r="N65" s="6"/>
      <c r="O65" s="428" t="s">
        <v>50</v>
      </c>
      <c r="P65" s="428"/>
      <c r="Q65" s="428"/>
      <c r="R65" s="439"/>
      <c r="S65" s="430"/>
      <c r="T65" s="430"/>
      <c r="U65" s="430"/>
      <c r="V65" s="430"/>
      <c r="W65" s="430"/>
      <c r="X65" s="36"/>
    </row>
    <row r="66" spans="1:24" ht="27.75" customHeight="1" x14ac:dyDescent="0.15">
      <c r="A66" s="38"/>
      <c r="B66" s="356"/>
      <c r="C66" s="167" t="s">
        <v>233</v>
      </c>
      <c r="D66" s="5"/>
      <c r="E66" s="5"/>
      <c r="F66" s="5"/>
      <c r="G66" s="5"/>
      <c r="H66" s="5"/>
      <c r="I66" s="5"/>
      <c r="J66" s="5"/>
      <c r="K66" s="5"/>
      <c r="L66" s="6"/>
      <c r="M66" s="6"/>
      <c r="N66" s="6"/>
      <c r="O66" s="428" t="s">
        <v>50</v>
      </c>
      <c r="P66" s="428"/>
      <c r="Q66" s="440"/>
      <c r="R66" s="439"/>
      <c r="S66" s="430"/>
      <c r="T66" s="430"/>
      <c r="U66" s="430"/>
      <c r="V66" s="430"/>
      <c r="W66" s="430"/>
      <c r="X66" s="36"/>
    </row>
    <row r="67" spans="1:24" ht="18" customHeight="1" x14ac:dyDescent="0.15">
      <c r="A67" s="38"/>
      <c r="B67" s="31"/>
      <c r="C67" s="32"/>
      <c r="D67" s="33"/>
      <c r="E67" s="33"/>
      <c r="F67" s="33"/>
      <c r="G67" s="33"/>
      <c r="H67" s="33"/>
      <c r="I67" s="33"/>
      <c r="J67" s="33"/>
      <c r="K67" s="33"/>
      <c r="L67" s="34"/>
      <c r="M67" s="34"/>
      <c r="N67" s="34"/>
      <c r="O67" s="35"/>
      <c r="P67" s="35"/>
      <c r="Q67" s="35"/>
      <c r="R67" s="42"/>
      <c r="S67" s="50"/>
      <c r="T67" s="49"/>
      <c r="U67" s="49"/>
      <c r="V67" s="49"/>
      <c r="W67" s="49"/>
      <c r="X67" s="36"/>
    </row>
    <row r="68" spans="1:24" ht="22.5" customHeight="1" x14ac:dyDescent="0.15">
      <c r="A68" s="36"/>
      <c r="B68" s="42" t="s">
        <v>36</v>
      </c>
      <c r="C68" s="36"/>
      <c r="D68" s="36"/>
      <c r="E68" s="36"/>
      <c r="F68" s="36"/>
      <c r="G68" s="36"/>
      <c r="H68" s="36"/>
      <c r="I68" s="36"/>
      <c r="J68" s="36"/>
      <c r="K68" s="36"/>
      <c r="L68" s="36"/>
      <c r="M68" s="36"/>
      <c r="N68" s="36"/>
      <c r="O68" s="36"/>
      <c r="P68" s="36"/>
      <c r="Q68" s="36"/>
      <c r="R68" s="36"/>
      <c r="S68" s="36"/>
      <c r="T68" s="49"/>
      <c r="U68" s="49"/>
      <c r="V68" s="49"/>
      <c r="W68" s="49"/>
      <c r="X68" s="36"/>
    </row>
    <row r="69" spans="1:24" ht="30" customHeight="1" x14ac:dyDescent="0.15">
      <c r="A69" s="36"/>
      <c r="B69" s="357" t="s">
        <v>89</v>
      </c>
      <c r="C69" s="390" t="s">
        <v>37</v>
      </c>
      <c r="D69" s="391"/>
      <c r="E69" s="391"/>
      <c r="F69" s="391"/>
      <c r="G69" s="285" t="s">
        <v>308</v>
      </c>
      <c r="H69" s="285"/>
      <c r="I69" s="164" t="str">
        <f>IF(OR(L18=""),"",L18)</f>
        <v/>
      </c>
      <c r="J69" s="184" t="s">
        <v>38</v>
      </c>
      <c r="K69" s="419" t="str">
        <f>IF(OR(I69="",1500=""),"",I69*1500)</f>
        <v/>
      </c>
      <c r="L69" s="419"/>
      <c r="M69" s="419"/>
      <c r="N69" s="185" t="s">
        <v>256</v>
      </c>
      <c r="O69" s="150"/>
      <c r="P69" s="46"/>
      <c r="Q69" s="189" t="s">
        <v>234</v>
      </c>
      <c r="R69" s="7"/>
      <c r="S69" s="7"/>
      <c r="T69" s="7"/>
      <c r="U69" s="7"/>
      <c r="V69" s="7"/>
      <c r="W69" s="7"/>
      <c r="X69" s="36"/>
    </row>
    <row r="70" spans="1:24" ht="30" customHeight="1" x14ac:dyDescent="0.15">
      <c r="A70" s="36"/>
      <c r="B70" s="418"/>
      <c r="C70" s="425" t="s">
        <v>40</v>
      </c>
      <c r="D70" s="431"/>
      <c r="E70" s="431"/>
      <c r="F70" s="253"/>
      <c r="G70" s="253"/>
      <c r="H70" s="253"/>
      <c r="I70" s="253"/>
      <c r="J70" s="253"/>
      <c r="K70" s="392" t="s">
        <v>183</v>
      </c>
      <c r="L70" s="393"/>
      <c r="M70" s="434"/>
      <c r="N70" s="434"/>
      <c r="O70" s="166" t="s">
        <v>41</v>
      </c>
      <c r="P70" s="36"/>
      <c r="Q70" s="190" t="s">
        <v>235</v>
      </c>
      <c r="R70" s="7"/>
      <c r="S70" s="7"/>
      <c r="T70" s="7"/>
      <c r="U70" s="7"/>
      <c r="V70" s="7"/>
      <c r="W70" s="7"/>
      <c r="X70" s="36"/>
    </row>
    <row r="71" spans="1:24" ht="30" customHeight="1" x14ac:dyDescent="0.15">
      <c r="A71" s="36"/>
      <c r="B71" s="418"/>
      <c r="C71" s="432"/>
      <c r="D71" s="433"/>
      <c r="E71" s="433"/>
      <c r="F71" s="441" t="s">
        <v>306</v>
      </c>
      <c r="G71" s="441"/>
      <c r="H71" s="441"/>
      <c r="I71" s="441"/>
      <c r="J71" s="442"/>
      <c r="K71" s="435" t="s">
        <v>184</v>
      </c>
      <c r="L71" s="436"/>
      <c r="M71" s="437"/>
      <c r="N71" s="437"/>
      <c r="O71" s="165" t="s">
        <v>41</v>
      </c>
      <c r="P71" s="36"/>
      <c r="Q71" s="191" t="s">
        <v>236</v>
      </c>
      <c r="R71" s="7"/>
      <c r="S71" s="7"/>
      <c r="T71" s="7"/>
      <c r="U71" s="7"/>
      <c r="V71" s="7"/>
      <c r="W71" s="7"/>
      <c r="X71" s="36"/>
    </row>
    <row r="72" spans="1:24" ht="30" customHeight="1" x14ac:dyDescent="0.15">
      <c r="A72" s="36"/>
      <c r="B72" s="420" t="s">
        <v>226</v>
      </c>
      <c r="C72" s="394"/>
      <c r="D72" s="394"/>
      <c r="E72" s="394"/>
      <c r="F72" s="394"/>
      <c r="G72" s="394"/>
      <c r="H72" s="394"/>
      <c r="I72" s="394"/>
      <c r="J72" s="394"/>
      <c r="K72" s="394"/>
      <c r="L72" s="394"/>
      <c r="M72" s="394"/>
      <c r="N72" s="394"/>
      <c r="O72" s="394"/>
      <c r="P72" s="36"/>
      <c r="Q72" s="192" t="s">
        <v>237</v>
      </c>
      <c r="R72" s="7"/>
      <c r="S72" s="7"/>
      <c r="T72" s="7"/>
      <c r="U72" s="7"/>
      <c r="V72" s="7"/>
      <c r="W72" s="7"/>
      <c r="X72" s="36"/>
    </row>
    <row r="73" spans="1:24" ht="24" customHeight="1" x14ac:dyDescent="0.15">
      <c r="A73" s="36"/>
      <c r="B73" s="394" t="s">
        <v>247</v>
      </c>
      <c r="C73" s="394"/>
      <c r="D73" s="394"/>
      <c r="E73" s="394"/>
      <c r="F73" s="394"/>
      <c r="G73" s="394"/>
      <c r="H73" s="394"/>
      <c r="I73" s="394"/>
      <c r="J73" s="394"/>
      <c r="K73" s="394"/>
      <c r="L73" s="394"/>
      <c r="M73" s="394"/>
      <c r="N73" s="394"/>
      <c r="O73" s="394"/>
      <c r="P73" s="36"/>
      <c r="Q73" s="193" t="s">
        <v>238</v>
      </c>
      <c r="R73" s="190"/>
      <c r="S73" s="190"/>
      <c r="T73" s="194"/>
      <c r="U73" s="194"/>
      <c r="V73" s="194"/>
      <c r="W73" s="194"/>
      <c r="X73" s="36"/>
    </row>
    <row r="74" spans="1:24" ht="24" customHeight="1" x14ac:dyDescent="0.15">
      <c r="A74" s="36"/>
      <c r="B74" s="151" t="s">
        <v>309</v>
      </c>
      <c r="C74" s="151"/>
      <c r="D74" s="151"/>
      <c r="E74" s="151"/>
      <c r="F74" s="151"/>
      <c r="G74" s="151"/>
      <c r="H74" s="151"/>
      <c r="I74" s="151"/>
      <c r="J74" s="151"/>
      <c r="K74" s="151"/>
      <c r="L74" s="151"/>
      <c r="M74" s="151"/>
      <c r="N74" s="151"/>
      <c r="O74" s="151"/>
      <c r="P74" s="36"/>
      <c r="Q74" s="194" t="s">
        <v>239</v>
      </c>
      <c r="R74" s="194"/>
      <c r="S74" s="194"/>
      <c r="T74" s="194"/>
      <c r="U74" s="194"/>
      <c r="V74" s="194"/>
      <c r="W74" s="194"/>
      <c r="X74" s="36"/>
    </row>
    <row r="75" spans="1:24" ht="24" customHeight="1" x14ac:dyDescent="0.15">
      <c r="A75" s="36"/>
      <c r="B75" s="394" t="s">
        <v>227</v>
      </c>
      <c r="C75" s="394"/>
      <c r="D75" s="394"/>
      <c r="E75" s="394"/>
      <c r="F75" s="394"/>
      <c r="G75" s="394"/>
      <c r="H75" s="394"/>
      <c r="I75" s="394"/>
      <c r="J75" s="394"/>
      <c r="K75" s="394"/>
      <c r="L75" s="394"/>
      <c r="M75" s="394"/>
      <c r="N75" s="394"/>
      <c r="O75" s="394"/>
      <c r="P75" s="36"/>
      <c r="Q75" s="429" t="s">
        <v>240</v>
      </c>
      <c r="R75" s="429"/>
      <c r="S75" s="429"/>
      <c r="T75" s="429"/>
      <c r="U75" s="429"/>
      <c r="V75" s="429"/>
      <c r="W75" s="429"/>
      <c r="X75" s="36"/>
    </row>
    <row r="76" spans="1:24" ht="24" customHeight="1" x14ac:dyDescent="0.15">
      <c r="A76" s="36"/>
      <c r="B76" s="394" t="s">
        <v>228</v>
      </c>
      <c r="C76" s="394"/>
      <c r="D76" s="394"/>
      <c r="E76" s="394"/>
      <c r="F76" s="394"/>
      <c r="G76" s="394"/>
      <c r="H76" s="394"/>
      <c r="I76" s="394"/>
      <c r="J76" s="394"/>
      <c r="K76" s="394"/>
      <c r="L76" s="394"/>
      <c r="M76" s="394"/>
      <c r="N76" s="394"/>
      <c r="O76" s="394"/>
      <c r="P76" s="36"/>
      <c r="Q76" s="7"/>
      <c r="R76" s="7"/>
      <c r="S76" s="7"/>
      <c r="T76" s="7"/>
      <c r="U76" s="7"/>
      <c r="V76" s="7"/>
      <c r="W76" s="7"/>
      <c r="X76" s="36"/>
    </row>
    <row r="77" spans="1:24" ht="22.5" customHeight="1" x14ac:dyDescent="0.15">
      <c r="A77" s="36"/>
      <c r="B77" s="36"/>
      <c r="C77" s="36"/>
      <c r="D77" s="36"/>
      <c r="E77" s="36"/>
      <c r="F77" s="36"/>
      <c r="G77" s="36"/>
      <c r="H77" s="36"/>
      <c r="I77" s="36"/>
      <c r="J77" s="36"/>
      <c r="K77" s="36"/>
      <c r="L77" s="36"/>
      <c r="M77" s="36"/>
      <c r="N77" s="36"/>
      <c r="O77" s="36"/>
      <c r="P77" s="36"/>
      <c r="Q77" s="36"/>
      <c r="R77" s="36"/>
      <c r="S77" s="36"/>
      <c r="T77" s="36"/>
      <c r="U77" s="36"/>
      <c r="V77" s="36"/>
      <c r="W77" s="36"/>
      <c r="X77" s="36"/>
    </row>
    <row r="78" spans="1:24" ht="22.5" customHeight="1" x14ac:dyDescent="0.15">
      <c r="A78" s="36"/>
      <c r="B78" s="42" t="s">
        <v>185</v>
      </c>
      <c r="C78" s="36"/>
      <c r="D78" s="36"/>
      <c r="E78" s="36"/>
      <c r="F78" s="36"/>
      <c r="G78" s="36"/>
      <c r="H78" s="36"/>
      <c r="I78" s="36"/>
      <c r="J78" s="36"/>
      <c r="K78" s="36"/>
      <c r="L78" s="36"/>
      <c r="M78" s="36"/>
      <c r="N78" s="36"/>
      <c r="O78" s="36"/>
      <c r="P78" s="36"/>
      <c r="Q78" s="36"/>
      <c r="R78" s="36"/>
      <c r="S78" s="36"/>
      <c r="T78" s="36"/>
      <c r="U78" s="36"/>
      <c r="V78" s="36"/>
      <c r="W78" s="36"/>
      <c r="X78" s="36"/>
    </row>
    <row r="79" spans="1:24" ht="28.5" customHeight="1" x14ac:dyDescent="0.15">
      <c r="A79" s="36"/>
      <c r="B79" s="397" t="s">
        <v>186</v>
      </c>
      <c r="C79" s="399" t="s">
        <v>187</v>
      </c>
      <c r="D79" s="400"/>
      <c r="E79" s="400"/>
      <c r="F79" s="400"/>
      <c r="G79" s="400"/>
      <c r="H79" s="400"/>
      <c r="I79" s="400"/>
      <c r="J79" s="400"/>
      <c r="K79" s="400"/>
      <c r="L79" s="415" t="s">
        <v>182</v>
      </c>
      <c r="M79" s="415"/>
      <c r="N79" s="415"/>
      <c r="O79" s="416"/>
      <c r="P79" s="152" t="s">
        <v>188</v>
      </c>
      <c r="Q79" s="401" t="s">
        <v>189</v>
      </c>
      <c r="R79" s="401"/>
      <c r="S79" s="401"/>
      <c r="T79" s="401"/>
      <c r="U79" s="401"/>
      <c r="V79" s="401"/>
      <c r="W79" s="401"/>
      <c r="X79" s="36"/>
    </row>
    <row r="80" spans="1:24" ht="28.5" customHeight="1" x14ac:dyDescent="0.15">
      <c r="A80" s="36"/>
      <c r="B80" s="398"/>
      <c r="C80" s="173" t="s">
        <v>190</v>
      </c>
      <c r="D80" s="174"/>
      <c r="E80" s="175"/>
      <c r="F80" s="175"/>
      <c r="G80" s="175"/>
      <c r="H80" s="175"/>
      <c r="I80" s="175"/>
      <c r="J80" s="175"/>
      <c r="K80" s="175"/>
      <c r="L80" s="175"/>
      <c r="M80" s="175"/>
      <c r="N80" s="175"/>
      <c r="O80" s="176"/>
      <c r="P80" s="36"/>
      <c r="Q80" s="401" t="s">
        <v>191</v>
      </c>
      <c r="R80" s="401"/>
      <c r="S80" s="401"/>
      <c r="T80" s="401"/>
      <c r="U80" s="401"/>
      <c r="V80" s="401"/>
      <c r="W80" s="401"/>
      <c r="X80" s="36"/>
    </row>
    <row r="81" spans="1:24" ht="29.25" customHeight="1" x14ac:dyDescent="0.15">
      <c r="A81" s="36"/>
      <c r="B81" s="398"/>
      <c r="C81" s="402"/>
      <c r="D81" s="403"/>
      <c r="E81" s="403"/>
      <c r="F81" s="403"/>
      <c r="G81" s="403"/>
      <c r="H81" s="403"/>
      <c r="I81" s="403"/>
      <c r="J81" s="403"/>
      <c r="K81" s="403"/>
      <c r="L81" s="403"/>
      <c r="M81" s="403"/>
      <c r="N81" s="403"/>
      <c r="O81" s="404"/>
      <c r="P81" s="36"/>
      <c r="Q81" s="408" t="s">
        <v>241</v>
      </c>
      <c r="R81" s="409"/>
      <c r="S81" s="409"/>
      <c r="T81" s="409"/>
      <c r="U81" s="409"/>
      <c r="V81" s="409"/>
      <c r="W81" s="409"/>
      <c r="X81" s="36"/>
    </row>
    <row r="82" spans="1:24" ht="29.25" customHeight="1" x14ac:dyDescent="0.15">
      <c r="A82" s="36"/>
      <c r="B82" s="398"/>
      <c r="C82" s="405"/>
      <c r="D82" s="406"/>
      <c r="E82" s="406"/>
      <c r="F82" s="406"/>
      <c r="G82" s="406"/>
      <c r="H82" s="406"/>
      <c r="I82" s="406"/>
      <c r="J82" s="406"/>
      <c r="K82" s="406"/>
      <c r="L82" s="406"/>
      <c r="M82" s="406"/>
      <c r="N82" s="406"/>
      <c r="O82" s="407"/>
      <c r="P82" s="36"/>
      <c r="Q82" s="410" t="s">
        <v>192</v>
      </c>
      <c r="R82" s="410"/>
      <c r="S82" s="410"/>
      <c r="T82" s="410"/>
      <c r="U82" s="410"/>
      <c r="V82" s="410"/>
      <c r="W82" s="410"/>
      <c r="X82" s="36"/>
    </row>
    <row r="83" spans="1:24" ht="29.25" customHeight="1" x14ac:dyDescent="0.15">
      <c r="A83" s="36"/>
      <c r="B83" s="398"/>
      <c r="C83" s="405"/>
      <c r="D83" s="406"/>
      <c r="E83" s="406"/>
      <c r="F83" s="406"/>
      <c r="G83" s="406"/>
      <c r="H83" s="406"/>
      <c r="I83" s="406"/>
      <c r="J83" s="406"/>
      <c r="K83" s="406"/>
      <c r="L83" s="406"/>
      <c r="M83" s="406"/>
      <c r="N83" s="406"/>
      <c r="O83" s="407"/>
      <c r="P83" s="36"/>
      <c r="Q83" s="410" t="s">
        <v>193</v>
      </c>
      <c r="R83" s="410"/>
      <c r="S83" s="410"/>
      <c r="T83" s="410"/>
      <c r="U83" s="410"/>
      <c r="V83" s="410"/>
      <c r="W83" s="410"/>
      <c r="X83" s="36"/>
    </row>
    <row r="84" spans="1:24" ht="29.25" customHeight="1" x14ac:dyDescent="0.15">
      <c r="A84" s="36"/>
      <c r="B84" s="398"/>
      <c r="C84" s="405"/>
      <c r="D84" s="406"/>
      <c r="E84" s="406"/>
      <c r="F84" s="406"/>
      <c r="G84" s="406"/>
      <c r="H84" s="406"/>
      <c r="I84" s="406"/>
      <c r="J84" s="406"/>
      <c r="K84" s="406"/>
      <c r="L84" s="406"/>
      <c r="M84" s="406"/>
      <c r="N84" s="406"/>
      <c r="O84" s="407"/>
      <c r="P84" s="36"/>
      <c r="Q84" s="410" t="s">
        <v>194</v>
      </c>
      <c r="R84" s="410"/>
      <c r="S84" s="410"/>
      <c r="T84" s="410"/>
      <c r="U84" s="410"/>
      <c r="V84" s="410"/>
      <c r="W84" s="410"/>
      <c r="X84" s="36"/>
    </row>
    <row r="85" spans="1:24" ht="29.25" customHeight="1" x14ac:dyDescent="0.15">
      <c r="A85" s="36"/>
      <c r="B85" s="398"/>
      <c r="C85" s="411" t="s">
        <v>195</v>
      </c>
      <c r="D85" s="412"/>
      <c r="E85" s="412"/>
      <c r="F85" s="412"/>
      <c r="G85" s="412"/>
      <c r="H85" s="412"/>
      <c r="I85" s="412"/>
      <c r="J85" s="412"/>
      <c r="K85" s="412"/>
      <c r="L85" s="412"/>
      <c r="M85" s="153"/>
      <c r="N85" s="153"/>
      <c r="O85" s="154"/>
      <c r="P85" s="36"/>
      <c r="Q85" s="410" t="s">
        <v>196</v>
      </c>
      <c r="R85" s="410"/>
      <c r="S85" s="410"/>
      <c r="T85" s="410"/>
      <c r="U85" s="410"/>
      <c r="V85" s="410"/>
      <c r="W85" s="410"/>
      <c r="X85" s="36"/>
    </row>
    <row r="86" spans="1:24" ht="29.25" customHeight="1" x14ac:dyDescent="0.15">
      <c r="A86" s="36"/>
      <c r="B86" s="398"/>
      <c r="C86" s="155"/>
      <c r="D86" s="413" t="s">
        <v>197</v>
      </c>
      <c r="E86" s="413"/>
      <c r="F86" s="417" t="s">
        <v>182</v>
      </c>
      <c r="G86" s="417"/>
      <c r="H86" s="417"/>
      <c r="I86" s="417"/>
      <c r="J86" s="177" t="s">
        <v>198</v>
      </c>
      <c r="K86" s="178" t="s">
        <v>182</v>
      </c>
      <c r="L86" s="179" t="s">
        <v>199</v>
      </c>
      <c r="M86" s="178" t="s">
        <v>182</v>
      </c>
      <c r="N86" s="180" t="s">
        <v>200</v>
      </c>
      <c r="O86" s="156" t="s">
        <v>201</v>
      </c>
      <c r="P86" s="152" t="s">
        <v>202</v>
      </c>
      <c r="Q86" s="410" t="s">
        <v>203</v>
      </c>
      <c r="R86" s="410"/>
      <c r="S86" s="410"/>
      <c r="T86" s="410"/>
      <c r="U86" s="410"/>
      <c r="V86" s="410"/>
      <c r="W86" s="410"/>
      <c r="X86" s="36"/>
    </row>
    <row r="87" spans="1:24" ht="29.25" customHeight="1" x14ac:dyDescent="0.15">
      <c r="A87" s="36"/>
      <c r="B87" s="398"/>
      <c r="C87" s="157"/>
      <c r="D87" s="414" t="s">
        <v>204</v>
      </c>
      <c r="E87" s="414"/>
      <c r="F87" s="417" t="s">
        <v>182</v>
      </c>
      <c r="G87" s="417"/>
      <c r="H87" s="417"/>
      <c r="I87" s="417"/>
      <c r="J87" s="158" t="s">
        <v>198</v>
      </c>
      <c r="K87" s="178" t="s">
        <v>182</v>
      </c>
      <c r="L87" s="181" t="s">
        <v>199</v>
      </c>
      <c r="M87" s="178" t="s">
        <v>182</v>
      </c>
      <c r="N87" s="182" t="s">
        <v>200</v>
      </c>
      <c r="O87" s="159" t="s">
        <v>201</v>
      </c>
      <c r="P87" s="36"/>
      <c r="Q87" s="160"/>
      <c r="R87" s="160"/>
      <c r="S87" s="160"/>
      <c r="T87" s="160"/>
      <c r="U87" s="160"/>
      <c r="V87" s="160"/>
      <c r="W87" s="160"/>
      <c r="X87" s="36"/>
    </row>
    <row r="88" spans="1:24" ht="29.25" customHeight="1" x14ac:dyDescent="0.15">
      <c r="A88" s="36"/>
      <c r="B88" s="395" t="s">
        <v>205</v>
      </c>
      <c r="C88" s="394"/>
      <c r="D88" s="394"/>
      <c r="E88" s="394"/>
      <c r="F88" s="394"/>
      <c r="G88" s="394"/>
      <c r="H88" s="394"/>
      <c r="I88" s="394"/>
      <c r="J88" s="394"/>
      <c r="K88" s="394"/>
      <c r="L88" s="394"/>
      <c r="M88" s="394"/>
      <c r="N88" s="394"/>
      <c r="O88" s="394"/>
      <c r="P88" s="36"/>
      <c r="Q88" s="160"/>
      <c r="R88" s="160"/>
      <c r="S88" s="160"/>
      <c r="T88" s="160"/>
      <c r="U88" s="160"/>
      <c r="V88" s="160"/>
      <c r="W88" s="160"/>
      <c r="X88" s="36"/>
    </row>
    <row r="89" spans="1:24" ht="29.25" customHeight="1" x14ac:dyDescent="0.15">
      <c r="A89" s="36"/>
      <c r="B89" s="394" t="s">
        <v>224</v>
      </c>
      <c r="C89" s="394"/>
      <c r="D89" s="394"/>
      <c r="E89" s="394"/>
      <c r="F89" s="394"/>
      <c r="G89" s="394"/>
      <c r="H89" s="394"/>
      <c r="I89" s="394"/>
      <c r="J89" s="394"/>
      <c r="K89" s="394"/>
      <c r="L89" s="394"/>
      <c r="M89" s="394"/>
      <c r="N89" s="394"/>
      <c r="O89" s="394"/>
      <c r="P89" s="36"/>
      <c r="Q89" s="396"/>
      <c r="R89" s="396"/>
      <c r="S89" s="396"/>
      <c r="T89" s="396"/>
      <c r="U89" s="396"/>
      <c r="V89" s="396"/>
      <c r="W89" s="396"/>
      <c r="X89" s="36"/>
    </row>
    <row r="90" spans="1:24" ht="14.25" x14ac:dyDescent="0.15">
      <c r="A90" s="36"/>
      <c r="B90" s="36"/>
      <c r="C90" s="36"/>
      <c r="D90" s="36"/>
      <c r="E90" s="36"/>
      <c r="F90" s="36"/>
      <c r="G90" s="36"/>
      <c r="H90" s="36"/>
      <c r="I90" s="36"/>
      <c r="J90" s="36"/>
      <c r="K90" s="36"/>
      <c r="L90" s="36"/>
      <c r="M90" s="36"/>
      <c r="N90" s="36"/>
      <c r="O90" s="36"/>
      <c r="P90" s="36"/>
      <c r="Q90" s="161"/>
      <c r="R90" s="161"/>
      <c r="S90" s="161"/>
      <c r="T90" s="161"/>
      <c r="U90" s="161"/>
      <c r="V90" s="161"/>
      <c r="W90" s="161"/>
      <c r="X90" s="36"/>
    </row>
    <row r="91" spans="1:24" ht="14.25" x14ac:dyDescent="0.15">
      <c r="A91" s="36"/>
      <c r="B91" s="36"/>
      <c r="C91" s="36"/>
      <c r="D91" s="36"/>
      <c r="E91" s="36"/>
      <c r="F91" s="36"/>
      <c r="G91" s="36"/>
      <c r="H91" s="36"/>
      <c r="I91" s="36"/>
      <c r="J91" s="36"/>
      <c r="K91" s="36"/>
      <c r="L91" s="36"/>
      <c r="M91" s="36"/>
      <c r="N91" s="36"/>
      <c r="O91" s="36"/>
      <c r="P91" s="36"/>
      <c r="Q91" s="396"/>
      <c r="R91" s="396"/>
      <c r="S91" s="396"/>
      <c r="T91" s="396"/>
      <c r="U91" s="396"/>
      <c r="V91" s="396"/>
      <c r="W91" s="396"/>
      <c r="X91" s="36"/>
    </row>
    <row r="92" spans="1:24" ht="35.25" customHeight="1" x14ac:dyDescent="0.15">
      <c r="A92" s="8"/>
      <c r="B92" s="54" t="s">
        <v>206</v>
      </c>
      <c r="C92" s="54"/>
      <c r="D92" s="54"/>
      <c r="E92" s="54"/>
      <c r="F92" s="54"/>
      <c r="G92" s="54"/>
      <c r="H92" s="54"/>
      <c r="I92" s="54"/>
      <c r="J92" s="54"/>
      <c r="K92" s="54"/>
      <c r="L92" s="54"/>
      <c r="M92" s="54"/>
      <c r="N92" s="54"/>
      <c r="O92" s="54"/>
      <c r="P92" s="54"/>
      <c r="Q92" s="54"/>
      <c r="R92" s="54"/>
      <c r="S92" s="54"/>
      <c r="T92" s="8"/>
      <c r="U92" s="8"/>
      <c r="V92" s="8"/>
      <c r="W92" s="8"/>
      <c r="X92" s="8"/>
    </row>
    <row r="93" spans="1:24" ht="28.5" customHeight="1" x14ac:dyDescent="0.15">
      <c r="A93" s="8"/>
      <c r="B93" s="183" t="s">
        <v>225</v>
      </c>
      <c r="C93" s="8"/>
      <c r="D93" s="8"/>
      <c r="E93" s="8"/>
      <c r="F93" s="8"/>
      <c r="G93" s="8"/>
      <c r="H93" s="8"/>
      <c r="I93" s="8"/>
      <c r="J93" s="8"/>
      <c r="K93" s="8"/>
      <c r="L93" s="8"/>
      <c r="M93" s="8"/>
      <c r="N93" s="8"/>
      <c r="O93" s="8"/>
      <c r="P93" s="8"/>
      <c r="Q93" s="8"/>
      <c r="R93" s="8"/>
      <c r="S93" s="8"/>
      <c r="T93" s="8"/>
      <c r="U93" s="8"/>
      <c r="V93" s="8"/>
      <c r="W93" s="8"/>
      <c r="X93" s="8"/>
    </row>
    <row r="94" spans="1:24" ht="28.5" customHeight="1" x14ac:dyDescent="0.15">
      <c r="A94" s="8"/>
      <c r="B94" s="162" t="s">
        <v>248</v>
      </c>
      <c r="C94" s="8"/>
      <c r="D94" s="8"/>
      <c r="E94" s="8"/>
      <c r="F94" s="8"/>
      <c r="G94" s="8"/>
      <c r="H94" s="8"/>
      <c r="I94" s="8"/>
      <c r="J94" s="8"/>
      <c r="K94" s="8"/>
      <c r="L94" s="8"/>
      <c r="M94" s="8"/>
      <c r="N94" s="8"/>
      <c r="O94" s="8"/>
      <c r="P94" s="8"/>
      <c r="Q94" s="8"/>
      <c r="R94" s="8"/>
      <c r="S94" s="8"/>
      <c r="T94" s="8"/>
      <c r="U94" s="8"/>
      <c r="V94" s="8"/>
      <c r="W94" s="8"/>
      <c r="X94" s="8"/>
    </row>
    <row r="95" spans="1:24" ht="41.25" customHeight="1" x14ac:dyDescent="0.15">
      <c r="A95" s="8"/>
      <c r="B95" s="258" t="s">
        <v>249</v>
      </c>
      <c r="C95" s="258"/>
      <c r="D95" s="258"/>
      <c r="E95" s="258"/>
      <c r="F95" s="258"/>
      <c r="G95" s="258"/>
      <c r="H95" s="258"/>
      <c r="I95" s="258"/>
      <c r="J95" s="258"/>
      <c r="K95" s="258"/>
      <c r="L95" s="258"/>
      <c r="M95" s="258"/>
      <c r="N95" s="258"/>
      <c r="O95" s="258"/>
      <c r="P95" s="258"/>
      <c r="Q95" s="258"/>
      <c r="R95" s="258"/>
      <c r="S95" s="8"/>
      <c r="T95" s="8"/>
      <c r="U95" s="8"/>
      <c r="V95" s="8"/>
      <c r="W95" s="8"/>
      <c r="X95" s="8"/>
    </row>
    <row r="96" spans="1:24" ht="22.5" customHeight="1" x14ac:dyDescent="0.15">
      <c r="A96" s="8"/>
      <c r="B96" s="162" t="s">
        <v>207</v>
      </c>
      <c r="C96" s="8"/>
      <c r="D96" s="8"/>
      <c r="E96" s="8"/>
      <c r="F96" s="8"/>
      <c r="G96" s="8"/>
      <c r="H96" s="8"/>
      <c r="I96" s="8"/>
      <c r="J96" s="8"/>
      <c r="K96" s="8"/>
      <c r="L96" s="8"/>
      <c r="M96" s="8"/>
      <c r="N96" s="8"/>
      <c r="O96" s="8"/>
      <c r="P96" s="8"/>
      <c r="Q96" s="8"/>
      <c r="R96" s="8"/>
      <c r="S96" s="8"/>
      <c r="T96" s="8"/>
      <c r="U96" s="8"/>
      <c r="V96" s="8"/>
      <c r="W96" s="8"/>
      <c r="X96" s="8"/>
    </row>
    <row r="97" spans="1:24" ht="22.5" customHeight="1" x14ac:dyDescent="0.15">
      <c r="A97" s="8"/>
      <c r="B97" s="162" t="s">
        <v>250</v>
      </c>
      <c r="C97" s="8"/>
      <c r="D97" s="8"/>
      <c r="E97" s="8"/>
      <c r="F97" s="8"/>
      <c r="G97" s="8"/>
      <c r="H97" s="8"/>
      <c r="I97" s="8"/>
      <c r="J97" s="8"/>
      <c r="K97" s="8"/>
      <c r="L97" s="8"/>
      <c r="M97" s="8"/>
      <c r="N97" s="8"/>
      <c r="O97" s="8"/>
      <c r="P97" s="8"/>
      <c r="Q97" s="8"/>
      <c r="R97" s="8"/>
      <c r="S97" s="8"/>
      <c r="T97" s="8"/>
      <c r="U97" s="8"/>
      <c r="V97" s="8"/>
      <c r="W97" s="8"/>
      <c r="X97" s="8"/>
    </row>
    <row r="98" spans="1:24" ht="22.5" customHeight="1" x14ac:dyDescent="0.15">
      <c r="A98" s="8"/>
      <c r="B98" s="162" t="s">
        <v>208</v>
      </c>
      <c r="C98" s="8"/>
      <c r="D98" s="8"/>
      <c r="E98" s="8"/>
      <c r="F98" s="8"/>
      <c r="G98" s="8"/>
      <c r="H98" s="8"/>
      <c r="I98" s="8"/>
      <c r="J98" s="8"/>
      <c r="K98" s="8"/>
      <c r="L98" s="8"/>
      <c r="M98" s="8"/>
      <c r="N98" s="8"/>
      <c r="O98" s="8"/>
      <c r="P98" s="8"/>
      <c r="Q98" s="8"/>
      <c r="R98" s="8"/>
      <c r="S98" s="8"/>
      <c r="T98" s="8"/>
      <c r="U98" s="8"/>
      <c r="V98" s="8"/>
      <c r="W98" s="8"/>
      <c r="X98" s="8"/>
    </row>
    <row r="99" spans="1:24" ht="40.5" customHeight="1" x14ac:dyDescent="0.15">
      <c r="A99" s="8"/>
      <c r="B99" s="259" t="s">
        <v>209</v>
      </c>
      <c r="C99" s="259"/>
      <c r="D99" s="259"/>
      <c r="E99" s="259"/>
      <c r="F99" s="259"/>
      <c r="G99" s="259"/>
      <c r="H99" s="259"/>
      <c r="I99" s="259"/>
      <c r="J99" s="259"/>
      <c r="K99" s="259"/>
      <c r="L99" s="259"/>
      <c r="M99" s="259"/>
      <c r="N99" s="259"/>
      <c r="O99" s="259"/>
      <c r="P99" s="259"/>
      <c r="Q99" s="259"/>
      <c r="R99" s="259"/>
      <c r="S99" s="259"/>
      <c r="T99" s="259"/>
      <c r="U99" s="8"/>
      <c r="V99" s="8"/>
      <c r="W99" s="8"/>
      <c r="X99" s="8"/>
    </row>
  </sheetData>
  <sheetProtection sheet="1" objects="1" scenarios="1" selectLockedCells="1"/>
  <mergeCells count="190">
    <mergeCell ref="B69:B71"/>
    <mergeCell ref="K69:M69"/>
    <mergeCell ref="B72:O72"/>
    <mergeCell ref="B75:O75"/>
    <mergeCell ref="B76:O76"/>
    <mergeCell ref="H62:Q62"/>
    <mergeCell ref="C63:N63"/>
    <mergeCell ref="O63:Q63"/>
    <mergeCell ref="C64:Q64"/>
    <mergeCell ref="O65:Q65"/>
    <mergeCell ref="Q75:W75"/>
    <mergeCell ref="S62:W66"/>
    <mergeCell ref="C70:E71"/>
    <mergeCell ref="M70:N70"/>
    <mergeCell ref="K71:L71"/>
    <mergeCell ref="M71:N71"/>
    <mergeCell ref="B62:B66"/>
    <mergeCell ref="R62:R66"/>
    <mergeCell ref="O66:Q66"/>
    <mergeCell ref="F71:J71"/>
    <mergeCell ref="B88:O88"/>
    <mergeCell ref="B89:O89"/>
    <mergeCell ref="Q89:W89"/>
    <mergeCell ref="Q91:W91"/>
    <mergeCell ref="B79:B87"/>
    <mergeCell ref="C79:K79"/>
    <mergeCell ref="Q79:W79"/>
    <mergeCell ref="Q80:W80"/>
    <mergeCell ref="C81:O84"/>
    <mergeCell ref="Q81:W81"/>
    <mergeCell ref="Q82:W82"/>
    <mergeCell ref="Q83:W83"/>
    <mergeCell ref="Q84:W84"/>
    <mergeCell ref="C85:L85"/>
    <mergeCell ref="Q85:W85"/>
    <mergeCell ref="D86:E86"/>
    <mergeCell ref="Q86:W86"/>
    <mergeCell ref="D87:E87"/>
    <mergeCell ref="L79:O79"/>
    <mergeCell ref="F86:I86"/>
    <mergeCell ref="F87:I87"/>
    <mergeCell ref="B1:W1"/>
    <mergeCell ref="C69:F69"/>
    <mergeCell ref="G69:H69"/>
    <mergeCell ref="K70:L70"/>
    <mergeCell ref="H43:I43"/>
    <mergeCell ref="B73:O73"/>
    <mergeCell ref="B31:B44"/>
    <mergeCell ref="F39:G41"/>
    <mergeCell ref="F42:G43"/>
    <mergeCell ref="F44:G44"/>
    <mergeCell ref="J39:O39"/>
    <mergeCell ref="J40:O40"/>
    <mergeCell ref="J41:O41"/>
    <mergeCell ref="J42:O42"/>
    <mergeCell ref="J43:O43"/>
    <mergeCell ref="H44:O44"/>
    <mergeCell ref="H39:I39"/>
    <mergeCell ref="H40:I40"/>
    <mergeCell ref="H41:I41"/>
    <mergeCell ref="H42:I42"/>
    <mergeCell ref="H31:O31"/>
    <mergeCell ref="H32:O32"/>
    <mergeCell ref="H33:O33"/>
    <mergeCell ref="C31:E44"/>
    <mergeCell ref="F34:G38"/>
    <mergeCell ref="P34:Q34"/>
    <mergeCell ref="P35:Q35"/>
    <mergeCell ref="P36:Q36"/>
    <mergeCell ref="P37:Q37"/>
    <mergeCell ref="P38:Q38"/>
    <mergeCell ref="R34:S34"/>
    <mergeCell ref="F32:G32"/>
    <mergeCell ref="F33:G33"/>
    <mergeCell ref="R35:S35"/>
    <mergeCell ref="R36:S36"/>
    <mergeCell ref="R37:S37"/>
    <mergeCell ref="R38:S38"/>
    <mergeCell ref="H34:O34"/>
    <mergeCell ref="H35:O35"/>
    <mergeCell ref="B22:B24"/>
    <mergeCell ref="B26:B29"/>
    <mergeCell ref="C26:E26"/>
    <mergeCell ref="C27:E27"/>
    <mergeCell ref="C28:E28"/>
    <mergeCell ref="C29:E29"/>
    <mergeCell ref="F28:N28"/>
    <mergeCell ref="F29:N29"/>
    <mergeCell ref="C24:E24"/>
    <mergeCell ref="C22:E22"/>
    <mergeCell ref="C23:E23"/>
    <mergeCell ref="F24:N24"/>
    <mergeCell ref="F23:N23"/>
    <mergeCell ref="F22:N22"/>
    <mergeCell ref="F26:N26"/>
    <mergeCell ref="F27:N27"/>
    <mergeCell ref="B11:B12"/>
    <mergeCell ref="B13:B14"/>
    <mergeCell ref="C18:E18"/>
    <mergeCell ref="C19:D20"/>
    <mergeCell ref="B19:B20"/>
    <mergeCell ref="C16:E16"/>
    <mergeCell ref="P14:W14"/>
    <mergeCell ref="F13:N13"/>
    <mergeCell ref="F14:N14"/>
    <mergeCell ref="I18:K18"/>
    <mergeCell ref="L18:M18"/>
    <mergeCell ref="F20:N20"/>
    <mergeCell ref="F19:N19"/>
    <mergeCell ref="F18:G18"/>
    <mergeCell ref="F16:J16"/>
    <mergeCell ref="P18:W18"/>
    <mergeCell ref="P19:W19"/>
    <mergeCell ref="P20:W20"/>
    <mergeCell ref="C9:E9"/>
    <mergeCell ref="F9:J9"/>
    <mergeCell ref="C11:E11"/>
    <mergeCell ref="C12:E12"/>
    <mergeCell ref="C13:E13"/>
    <mergeCell ref="C14:E14"/>
    <mergeCell ref="F31:G31"/>
    <mergeCell ref="R31:S33"/>
    <mergeCell ref="C7:E7"/>
    <mergeCell ref="P7:W7"/>
    <mergeCell ref="P11:W12"/>
    <mergeCell ref="K9:N9"/>
    <mergeCell ref="F12:N12"/>
    <mergeCell ref="F11:N11"/>
    <mergeCell ref="J7:L7"/>
    <mergeCell ref="H7:I7"/>
    <mergeCell ref="U33:W33"/>
    <mergeCell ref="U34:W34"/>
    <mergeCell ref="U36:W36"/>
    <mergeCell ref="U31:W31"/>
    <mergeCell ref="U32:W32"/>
    <mergeCell ref="U35:W35"/>
    <mergeCell ref="U50:W50"/>
    <mergeCell ref="H48:O48"/>
    <mergeCell ref="P22:W22"/>
    <mergeCell ref="P23:W24"/>
    <mergeCell ref="P31:Q33"/>
    <mergeCell ref="F47:G47"/>
    <mergeCell ref="J54:O54"/>
    <mergeCell ref="H55:I55"/>
    <mergeCell ref="J55:O55"/>
    <mergeCell ref="H56:I56"/>
    <mergeCell ref="J56:O56"/>
    <mergeCell ref="F57:G58"/>
    <mergeCell ref="H57:I57"/>
    <mergeCell ref="J57:O57"/>
    <mergeCell ref="H47:O47"/>
    <mergeCell ref="F48:G48"/>
    <mergeCell ref="H51:O51"/>
    <mergeCell ref="H52:O52"/>
    <mergeCell ref="R52:S52"/>
    <mergeCell ref="H53:O53"/>
    <mergeCell ref="P53:Q53"/>
    <mergeCell ref="R53:S53"/>
    <mergeCell ref="H36:O36"/>
    <mergeCell ref="H37:O37"/>
    <mergeCell ref="H38:O38"/>
    <mergeCell ref="H46:O46"/>
    <mergeCell ref="P46:Q48"/>
    <mergeCell ref="R46:S48"/>
    <mergeCell ref="P51:Q51"/>
    <mergeCell ref="R51:S51"/>
    <mergeCell ref="B95:R95"/>
    <mergeCell ref="B99:T99"/>
    <mergeCell ref="B46:B59"/>
    <mergeCell ref="C46:E59"/>
    <mergeCell ref="F46:G46"/>
    <mergeCell ref="U46:W46"/>
    <mergeCell ref="U47:W47"/>
    <mergeCell ref="U48:W48"/>
    <mergeCell ref="U49:W49"/>
    <mergeCell ref="U51:W51"/>
    <mergeCell ref="H58:I58"/>
    <mergeCell ref="J58:O58"/>
    <mergeCell ref="F54:G56"/>
    <mergeCell ref="H54:I54"/>
    <mergeCell ref="F49:G53"/>
    <mergeCell ref="H49:O49"/>
    <mergeCell ref="P49:Q49"/>
    <mergeCell ref="R49:S49"/>
    <mergeCell ref="H50:O50"/>
    <mergeCell ref="P50:Q50"/>
    <mergeCell ref="R50:S50"/>
    <mergeCell ref="F59:G59"/>
    <mergeCell ref="H59:O59"/>
    <mergeCell ref="P52:Q52"/>
  </mergeCells>
  <phoneticPr fontId="2" type="Hiragana"/>
  <dataValidations count="7">
    <dataValidation type="list" allowBlank="1" showInputMessage="1" showErrorMessage="1" sqref="O65:Q67" xr:uid="{00000000-0002-0000-0000-000000000000}">
      <formula1>"承諾します,承諾しません"</formula1>
    </dataValidation>
    <dataValidation type="list" allowBlank="1" showInputMessage="1" showErrorMessage="1" sqref="H62" xr:uid="{B67A76E0-2C51-4914-9847-83C1C4C3C8AE}">
      <formula1>"済んでいる,済んでいない,出版されている楽譜（レンタルを含む）を使用しているので不要,権利消滅により不要,オリジナル作品のため不要"</formula1>
    </dataValidation>
    <dataValidation type="list" allowBlank="1" showInputMessage="1" showErrorMessage="1" sqref="O63:Q63" xr:uid="{FCBB0CF0-B5B1-446F-8CDA-9B645A460C26}">
      <formula1>"　,あり,なし"</formula1>
    </dataValidation>
    <dataValidation type="list" allowBlank="1" showInputMessage="1" showErrorMessage="1" sqref="M86:M87" xr:uid="{BDDBCB57-B966-4771-8D85-1F2EB108050D}">
      <formula1>"　,00,05,10,15,20,25,30,35,40,45,50,55"</formula1>
    </dataValidation>
    <dataValidation type="list" allowBlank="1" showInputMessage="1" showErrorMessage="1" sqref="K86:K87" xr:uid="{6C90271E-DEBE-43AA-9D2E-9806BF56FD5D}">
      <formula1>"　,6,7,8,9,10,11,12,13,14,15,16,17,18,19,20,21,22,23,24"</formula1>
    </dataValidation>
    <dataValidation type="list" allowBlank="1" showInputMessage="1" showErrorMessage="1" sqref="L79:O79" xr:uid="{D995A054-8C05-4AF9-86AE-BC957102129F}">
      <formula1>"　,７月２７日（火）,７月２８日（水）,７月２９日（木）,７月３０日（金）,７月３１日（土）,８月１日（日）"</formula1>
    </dataValidation>
    <dataValidation type="list" allowBlank="1" showInputMessage="1" showErrorMessage="1" sqref="F86:I87" xr:uid="{2BB75EA5-327E-4792-ADC2-F1C92793D8B7}">
      <formula1>"　,７月２６日（月）,７月２７日（火）,７月２８日（水）,７月２９日（木）,７月３０日（金）,７月３１日（土）,８月１日（日）,８月２日（月）"</formula1>
    </dataValidation>
  </dataValidations>
  <pageMargins left="0.51181102362204722" right="0.31496062992125984" top="0.35433070866141736" bottom="0.35433070866141736" header="0.31496062992125984" footer="0.31496062992125984"/>
  <pageSetup paperSize="8" scale="5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N44"/>
  <sheetViews>
    <sheetView workbookViewId="0"/>
  </sheetViews>
  <sheetFormatPr defaultRowHeight="13.5" x14ac:dyDescent="0.15"/>
  <cols>
    <col min="1" max="2" width="7.75" customWidth="1"/>
    <col min="3" max="12" width="8.625" customWidth="1"/>
  </cols>
  <sheetData>
    <row r="1" spans="1:14" ht="22.5" customHeight="1" x14ac:dyDescent="0.15">
      <c r="A1" s="61" t="s">
        <v>219</v>
      </c>
      <c r="B1" s="61"/>
      <c r="C1" s="62"/>
      <c r="D1" s="62"/>
      <c r="E1" s="62"/>
      <c r="F1" s="62"/>
      <c r="G1" s="537" t="s">
        <v>252</v>
      </c>
      <c r="H1" s="537"/>
      <c r="I1" s="537"/>
      <c r="J1" s="537"/>
      <c r="K1" s="537"/>
      <c r="L1" s="537"/>
    </row>
    <row r="2" spans="1:14" ht="39" customHeight="1" x14ac:dyDescent="0.15">
      <c r="A2" s="538" t="s">
        <v>301</v>
      </c>
      <c r="B2" s="538"/>
      <c r="C2" s="538"/>
      <c r="D2" s="538"/>
      <c r="E2" s="538"/>
      <c r="F2" s="538"/>
      <c r="G2" s="538"/>
      <c r="H2" s="538"/>
      <c r="I2" s="538"/>
      <c r="J2" s="538"/>
      <c r="K2" s="538"/>
      <c r="L2" s="538"/>
    </row>
    <row r="3" spans="1:14" ht="31.5" customHeight="1" x14ac:dyDescent="0.15">
      <c r="A3" s="543" t="s">
        <v>245</v>
      </c>
      <c r="B3" s="543"/>
      <c r="C3" s="543"/>
      <c r="D3" s="543"/>
      <c r="E3" s="543"/>
      <c r="F3" s="543"/>
      <c r="G3" s="543"/>
      <c r="H3" s="543"/>
      <c r="I3" s="543"/>
      <c r="J3" s="543"/>
      <c r="K3" s="543"/>
      <c r="L3" s="543"/>
      <c r="M3" s="10"/>
    </row>
    <row r="4" spans="1:14" ht="33" customHeight="1" x14ac:dyDescent="0.15">
      <c r="A4" s="544" t="s">
        <v>66</v>
      </c>
      <c r="B4" s="545"/>
      <c r="C4" s="546" t="str">
        <f>'（A)入力シート'!F9</f>
        <v>小学生</v>
      </c>
      <c r="D4" s="546"/>
      <c r="E4" s="546"/>
      <c r="F4" s="71" t="s">
        <v>8</v>
      </c>
      <c r="G4" s="71"/>
      <c r="H4" s="547" t="s">
        <v>98</v>
      </c>
      <c r="I4" s="548"/>
      <c r="J4" s="549"/>
      <c r="K4" s="549"/>
      <c r="L4" s="72" t="s">
        <v>97</v>
      </c>
    </row>
    <row r="5" spans="1:14" ht="21" customHeight="1" x14ac:dyDescent="0.15">
      <c r="A5" s="539" t="s">
        <v>64</v>
      </c>
      <c r="B5" s="540"/>
      <c r="C5" s="550" t="str">
        <f>IF('（A)入力シート'!F11="","",'（A)入力シート'!F11)</f>
        <v/>
      </c>
      <c r="D5" s="551"/>
      <c r="E5" s="551"/>
      <c r="F5" s="551"/>
      <c r="G5" s="551"/>
      <c r="H5" s="551"/>
      <c r="I5" s="551"/>
      <c r="J5" s="551"/>
      <c r="K5" s="551"/>
      <c r="L5" s="552"/>
    </row>
    <row r="6" spans="1:14" ht="42" customHeight="1" x14ac:dyDescent="0.15">
      <c r="A6" s="541" t="s">
        <v>90</v>
      </c>
      <c r="B6" s="542"/>
      <c r="C6" s="553" t="str">
        <f>IF('（A)入力シート'!F12="","",'（A)入力シート'!F12)</f>
        <v/>
      </c>
      <c r="D6" s="554"/>
      <c r="E6" s="554"/>
      <c r="F6" s="554"/>
      <c r="G6" s="554"/>
      <c r="H6" s="554"/>
      <c r="I6" s="554"/>
      <c r="J6" s="554"/>
      <c r="K6" s="554"/>
      <c r="L6" s="555"/>
    </row>
    <row r="7" spans="1:14" ht="30.75" customHeight="1" x14ac:dyDescent="0.15">
      <c r="A7" s="556" t="s">
        <v>91</v>
      </c>
      <c r="B7" s="557"/>
      <c r="C7" s="569" t="str">
        <f>IF('（A)入力シート'!F16="","",'（A)入力シート'!F16)</f>
        <v/>
      </c>
      <c r="D7" s="570"/>
      <c r="E7" s="570"/>
      <c r="F7" s="570"/>
      <c r="G7" s="570"/>
      <c r="H7" s="570"/>
      <c r="I7" s="568" t="s">
        <v>253</v>
      </c>
      <c r="J7" s="568"/>
      <c r="K7" s="568"/>
      <c r="L7" s="67"/>
    </row>
    <row r="8" spans="1:14" ht="30.75" customHeight="1" x14ac:dyDescent="0.15">
      <c r="A8" s="544" t="s">
        <v>95</v>
      </c>
      <c r="B8" s="545"/>
      <c r="C8" s="558" t="str">
        <f>IF('（A)入力シート'!F18="","",'（A)入力シート'!F18)</f>
        <v/>
      </c>
      <c r="D8" s="559"/>
      <c r="E8" s="68" t="s">
        <v>35</v>
      </c>
      <c r="F8" s="69" t="s">
        <v>218</v>
      </c>
      <c r="G8" s="547" t="s">
        <v>96</v>
      </c>
      <c r="H8" s="560"/>
      <c r="I8" s="561" t="str">
        <f>IF('（A)入力シート'!L18="","",'（A)入力シート'!L18)</f>
        <v/>
      </c>
      <c r="J8" s="562"/>
      <c r="K8" s="68" t="s">
        <v>92</v>
      </c>
      <c r="L8" s="70"/>
    </row>
    <row r="9" spans="1:14" ht="30.75" customHeight="1" x14ac:dyDescent="0.15">
      <c r="A9" s="544" t="s">
        <v>99</v>
      </c>
      <c r="B9" s="567"/>
      <c r="C9" s="565" t="str">
        <f>IF('（A)入力シート'!F20="","",'（A)入力シート'!F20)</f>
        <v/>
      </c>
      <c r="D9" s="566"/>
      <c r="E9" s="566"/>
      <c r="F9" s="566"/>
      <c r="G9" s="566"/>
      <c r="H9" s="93"/>
      <c r="I9" s="93"/>
      <c r="J9" s="93"/>
      <c r="K9" s="93"/>
      <c r="L9" s="94"/>
    </row>
    <row r="10" spans="1:14" ht="24.75" customHeight="1" x14ac:dyDescent="0.15">
      <c r="A10" s="504" t="s">
        <v>61</v>
      </c>
      <c r="B10" s="532"/>
      <c r="C10" s="75" t="s">
        <v>56</v>
      </c>
      <c r="D10" s="573" t="str">
        <f>IF('（A)入力シート'!F26="","",'（A)入力シート'!F26)</f>
        <v/>
      </c>
      <c r="E10" s="573"/>
      <c r="F10" s="573"/>
      <c r="G10" s="573"/>
      <c r="H10" s="26" t="s">
        <v>57</v>
      </c>
      <c r="I10" s="563" t="str">
        <f>IF('（A)入力シート'!F28="","",'（A)入力シート'!F28)</f>
        <v/>
      </c>
      <c r="J10" s="563"/>
      <c r="K10" s="563"/>
      <c r="L10" s="564"/>
      <c r="M10" s="73"/>
      <c r="N10" s="10"/>
    </row>
    <row r="11" spans="1:14" ht="24.75" customHeight="1" x14ac:dyDescent="0.15">
      <c r="A11" s="445"/>
      <c r="B11" s="446"/>
      <c r="C11" s="571" t="str">
        <f>IF('（A)入力シート'!F27="","",'（A)入力シート'!F27)</f>
        <v/>
      </c>
      <c r="D11" s="572"/>
      <c r="E11" s="572"/>
      <c r="F11" s="572"/>
      <c r="G11" s="572"/>
      <c r="H11" s="79" t="s">
        <v>51</v>
      </c>
      <c r="I11" s="563" t="str">
        <f>IF('（A)入力シート'!F29="","",'（A)入力シート'!F29)</f>
        <v/>
      </c>
      <c r="J11" s="563"/>
      <c r="K11" s="563"/>
      <c r="L11" s="564"/>
      <c r="M11" s="73"/>
      <c r="N11" s="10"/>
    </row>
    <row r="12" spans="1:14" ht="22.5" customHeight="1" x14ac:dyDescent="0.15">
      <c r="A12" s="519" t="s">
        <v>10</v>
      </c>
      <c r="B12" s="520"/>
      <c r="C12" s="507" t="str">
        <f>IF('（A)入力シート'!F22="","",'（A)入力シート'!F22)</f>
        <v/>
      </c>
      <c r="D12" s="508"/>
      <c r="E12" s="508"/>
      <c r="F12" s="508"/>
      <c r="G12" s="509"/>
      <c r="H12" s="510" t="s">
        <v>58</v>
      </c>
      <c r="I12" s="511"/>
      <c r="J12" s="511"/>
      <c r="K12" s="511"/>
      <c r="L12" s="512"/>
      <c r="M12" s="74"/>
    </row>
    <row r="13" spans="1:14" ht="29.25" customHeight="1" x14ac:dyDescent="0.15">
      <c r="A13" s="527" t="s">
        <v>55</v>
      </c>
      <c r="B13" s="528"/>
      <c r="C13" s="524" t="str">
        <f>IF('（A)入力シート'!F23="","",'（A)入力シート'!F23)</f>
        <v/>
      </c>
      <c r="D13" s="525"/>
      <c r="E13" s="525"/>
      <c r="F13" s="525"/>
      <c r="G13" s="526"/>
      <c r="H13" s="521" t="str">
        <f>IF('（A)入力シート'!F24="","",'（A)入力シート'!F24)</f>
        <v/>
      </c>
      <c r="I13" s="522"/>
      <c r="J13" s="522"/>
      <c r="K13" s="522"/>
      <c r="L13" s="523"/>
      <c r="M13" s="73"/>
      <c r="N13" s="10"/>
    </row>
    <row r="14" spans="1:14" ht="26.25" customHeight="1" x14ac:dyDescent="0.15">
      <c r="A14" s="443" t="s">
        <v>119</v>
      </c>
      <c r="B14" s="444"/>
      <c r="C14" s="163" t="s">
        <v>53</v>
      </c>
      <c r="D14" s="456" t="str">
        <f>IF('（A)入力シート'!H32="","",'（A)入力シート'!H32)</f>
        <v/>
      </c>
      <c r="E14" s="457"/>
      <c r="F14" s="457"/>
      <c r="G14" s="457"/>
      <c r="H14" s="457"/>
      <c r="I14" s="458"/>
      <c r="J14" s="450" t="s">
        <v>59</v>
      </c>
      <c r="K14" s="451"/>
      <c r="L14" s="452"/>
      <c r="M14" s="77"/>
    </row>
    <row r="15" spans="1:14" ht="26.25" customHeight="1" x14ac:dyDescent="0.15">
      <c r="A15" s="443"/>
      <c r="B15" s="444"/>
      <c r="C15" s="92" t="s">
        <v>52</v>
      </c>
      <c r="D15" s="459" t="str">
        <f>IF('（A)入力シート'!H33="","",'（A)入力シート'!H33)</f>
        <v/>
      </c>
      <c r="E15" s="460"/>
      <c r="F15" s="460"/>
      <c r="G15" s="460"/>
      <c r="H15" s="460"/>
      <c r="I15" s="461"/>
      <c r="J15" s="453" t="str">
        <f>IF('（A)入力シート'!R31="","",'（A)入力シート'!R31)</f>
        <v/>
      </c>
      <c r="K15" s="454"/>
      <c r="L15" s="455"/>
      <c r="M15" s="76"/>
      <c r="N15" s="10"/>
    </row>
    <row r="16" spans="1:14" ht="15.75" customHeight="1" x14ac:dyDescent="0.15">
      <c r="A16" s="443"/>
      <c r="B16" s="444"/>
      <c r="C16" s="447" t="s">
        <v>102</v>
      </c>
      <c r="D16" s="462" t="str">
        <f>IF('（A)入力シート'!H34="","",'（A)入力シート'!H34)</f>
        <v/>
      </c>
      <c r="E16" s="462"/>
      <c r="F16" s="462"/>
      <c r="G16" s="462"/>
      <c r="H16" s="462"/>
      <c r="I16" s="466" t="s">
        <v>103</v>
      </c>
      <c r="J16" s="463" t="str">
        <f>IF('（A)入力シート'!R34="","",'（A)入力シート'!R34)</f>
        <v/>
      </c>
      <c r="K16" s="464"/>
      <c r="L16" s="465"/>
      <c r="M16" s="76"/>
      <c r="N16" s="10"/>
    </row>
    <row r="17" spans="1:14" ht="15.75" customHeight="1" x14ac:dyDescent="0.15">
      <c r="A17" s="443"/>
      <c r="B17" s="444"/>
      <c r="C17" s="448"/>
      <c r="D17" s="462" t="str">
        <f>IF('（A)入力シート'!H35="","",'（A)入力シート'!H35)</f>
        <v/>
      </c>
      <c r="E17" s="462"/>
      <c r="F17" s="462"/>
      <c r="G17" s="462"/>
      <c r="H17" s="462"/>
      <c r="I17" s="467"/>
      <c r="J17" s="463" t="str">
        <f>IF('（A)入力シート'!R35="","",'（A)入力シート'!R35)</f>
        <v/>
      </c>
      <c r="K17" s="464"/>
      <c r="L17" s="465"/>
      <c r="M17" s="76"/>
      <c r="N17" s="10"/>
    </row>
    <row r="18" spans="1:14" ht="15.75" customHeight="1" x14ac:dyDescent="0.15">
      <c r="A18" s="443"/>
      <c r="B18" s="444"/>
      <c r="C18" s="448"/>
      <c r="D18" s="462" t="str">
        <f>IF('（A)入力シート'!H36="","",'（A)入力シート'!H36)</f>
        <v/>
      </c>
      <c r="E18" s="462"/>
      <c r="F18" s="462"/>
      <c r="G18" s="462"/>
      <c r="H18" s="462"/>
      <c r="I18" s="467"/>
      <c r="J18" s="463" t="str">
        <f>IF('（A)入力シート'!R36="","",'（A)入力シート'!R36)</f>
        <v/>
      </c>
      <c r="K18" s="464"/>
      <c r="L18" s="465"/>
      <c r="M18" s="76"/>
      <c r="N18" s="10"/>
    </row>
    <row r="19" spans="1:14" ht="15.75" customHeight="1" x14ac:dyDescent="0.15">
      <c r="A19" s="443"/>
      <c r="B19" s="444"/>
      <c r="C19" s="448"/>
      <c r="D19" s="462" t="str">
        <f>IF('（A)入力シート'!H37="","",'（A)入力シート'!H37)</f>
        <v/>
      </c>
      <c r="E19" s="462"/>
      <c r="F19" s="462"/>
      <c r="G19" s="462"/>
      <c r="H19" s="462"/>
      <c r="I19" s="467"/>
      <c r="J19" s="463" t="str">
        <f>IF('（A)入力シート'!R37="","",'（A)入力シート'!R37)</f>
        <v/>
      </c>
      <c r="K19" s="464"/>
      <c r="L19" s="465"/>
      <c r="M19" s="76"/>
      <c r="N19" s="10"/>
    </row>
    <row r="20" spans="1:14" ht="15.75" customHeight="1" x14ac:dyDescent="0.15">
      <c r="A20" s="445"/>
      <c r="B20" s="446"/>
      <c r="C20" s="449"/>
      <c r="D20" s="462" t="str">
        <f>IF('（A)入力シート'!H38="","",'（A)入力シート'!H38)</f>
        <v/>
      </c>
      <c r="E20" s="462"/>
      <c r="F20" s="462"/>
      <c r="G20" s="462"/>
      <c r="H20" s="462"/>
      <c r="I20" s="468"/>
      <c r="J20" s="463" t="str">
        <f>IF('（A)入力シート'!R38="","",'（A)入力シート'!R38)</f>
        <v/>
      </c>
      <c r="K20" s="464"/>
      <c r="L20" s="465"/>
      <c r="M20" s="76"/>
      <c r="N20" s="10"/>
    </row>
    <row r="21" spans="1:14" ht="25.5" customHeight="1" x14ac:dyDescent="0.15">
      <c r="A21" s="504" t="s">
        <v>211</v>
      </c>
      <c r="B21" s="532"/>
      <c r="C21" s="90" t="s">
        <v>53</v>
      </c>
      <c r="D21" s="481" t="str">
        <f>IF('（A)入力シート'!J40="","",'（A)入力シート'!J40)</f>
        <v/>
      </c>
      <c r="E21" s="482"/>
      <c r="F21" s="483"/>
      <c r="G21" s="504" t="s">
        <v>212</v>
      </c>
      <c r="H21" s="505"/>
      <c r="I21" s="14" t="s">
        <v>53</v>
      </c>
      <c r="J21" s="481" t="str">
        <f>IF('（A)入力シート'!J42="","",'（A)入力シート'!J42)</f>
        <v/>
      </c>
      <c r="K21" s="482"/>
      <c r="L21" s="483"/>
      <c r="M21" s="74"/>
      <c r="N21" s="10"/>
    </row>
    <row r="22" spans="1:14" ht="25.5" customHeight="1" x14ac:dyDescent="0.15">
      <c r="A22" s="445"/>
      <c r="B22" s="446"/>
      <c r="C22" s="91" t="s">
        <v>52</v>
      </c>
      <c r="D22" s="501" t="str">
        <f>IF('（A)入力シート'!J41="","",'（A)入力シート'!J41)</f>
        <v/>
      </c>
      <c r="E22" s="502"/>
      <c r="F22" s="503"/>
      <c r="G22" s="445"/>
      <c r="H22" s="506"/>
      <c r="I22" s="92" t="s">
        <v>52</v>
      </c>
      <c r="J22" s="501" t="str">
        <f>IF('（A)入力シート'!J43="","",'（A)入力シート'!J43)</f>
        <v/>
      </c>
      <c r="K22" s="502"/>
      <c r="L22" s="503"/>
      <c r="M22" s="77"/>
      <c r="N22" s="10"/>
    </row>
    <row r="23" spans="1:14" ht="25.5" customHeight="1" x14ac:dyDescent="0.15">
      <c r="A23" s="529" t="s">
        <v>213</v>
      </c>
      <c r="B23" s="530"/>
      <c r="C23" s="516" t="str">
        <f>IF('（A)入力シート'!H44="","",'（A)入力シート'!H44)</f>
        <v/>
      </c>
      <c r="D23" s="517"/>
      <c r="E23" s="517"/>
      <c r="F23" s="517"/>
      <c r="G23" s="518"/>
      <c r="H23" s="533"/>
      <c r="I23" s="534"/>
      <c r="J23" s="535"/>
      <c r="K23" s="535"/>
      <c r="L23" s="536"/>
      <c r="M23" s="78"/>
      <c r="N23" s="10"/>
    </row>
    <row r="24" spans="1:14" ht="25.5" customHeight="1" x14ac:dyDescent="0.15">
      <c r="A24" s="443" t="s">
        <v>120</v>
      </c>
      <c r="B24" s="444"/>
      <c r="C24" s="163" t="s">
        <v>53</v>
      </c>
      <c r="D24" s="456" t="str">
        <f>IF('（A)入力シート'!H47="","",'（A)入力シート'!H47)</f>
        <v/>
      </c>
      <c r="E24" s="457"/>
      <c r="F24" s="457"/>
      <c r="G24" s="457"/>
      <c r="H24" s="457"/>
      <c r="I24" s="458"/>
      <c r="J24" s="450" t="s">
        <v>59</v>
      </c>
      <c r="K24" s="451"/>
      <c r="L24" s="452"/>
      <c r="M24" s="78"/>
      <c r="N24" s="10"/>
    </row>
    <row r="25" spans="1:14" ht="29.25" customHeight="1" x14ac:dyDescent="0.15">
      <c r="A25" s="443"/>
      <c r="B25" s="444"/>
      <c r="C25" s="15" t="s">
        <v>52</v>
      </c>
      <c r="D25" s="459" t="str">
        <f>IF('（A)入力シート'!H48="","",'（A)入力シート'!H48)</f>
        <v/>
      </c>
      <c r="E25" s="460"/>
      <c r="F25" s="460"/>
      <c r="G25" s="460"/>
      <c r="H25" s="460"/>
      <c r="I25" s="461"/>
      <c r="J25" s="453" t="str">
        <f>IF('（A)入力シート'!R46="","",'（A)入力シート'!R46)</f>
        <v/>
      </c>
      <c r="K25" s="454"/>
      <c r="L25" s="455"/>
      <c r="M25" s="78"/>
      <c r="N25" s="10"/>
    </row>
    <row r="26" spans="1:14" ht="15.75" customHeight="1" x14ac:dyDescent="0.15">
      <c r="A26" s="443"/>
      <c r="B26" s="444"/>
      <c r="C26" s="447" t="s">
        <v>102</v>
      </c>
      <c r="D26" s="462" t="str">
        <f>IF('（A)入力シート'!H49="","",'（A)入力シート'!H49)</f>
        <v/>
      </c>
      <c r="E26" s="462"/>
      <c r="F26" s="462"/>
      <c r="G26" s="462"/>
      <c r="H26" s="462"/>
      <c r="I26" s="466" t="s">
        <v>103</v>
      </c>
      <c r="J26" s="463" t="str">
        <f>IF('（A)入力シート'!R49="","",'（A)入力シート'!R49)</f>
        <v/>
      </c>
      <c r="K26" s="464"/>
      <c r="L26" s="465"/>
      <c r="M26" s="78"/>
      <c r="N26" s="10"/>
    </row>
    <row r="27" spans="1:14" ht="15.75" customHeight="1" x14ac:dyDescent="0.15">
      <c r="A27" s="443"/>
      <c r="B27" s="444"/>
      <c r="C27" s="448"/>
      <c r="D27" s="462" t="str">
        <f>IF('（A)入力シート'!H50="","",'（A)入力シート'!H50)</f>
        <v/>
      </c>
      <c r="E27" s="462"/>
      <c r="F27" s="462"/>
      <c r="G27" s="462"/>
      <c r="H27" s="462"/>
      <c r="I27" s="467"/>
      <c r="J27" s="463" t="str">
        <f>IF('（A)入力シート'!R50="","",'（A)入力シート'!R50)</f>
        <v/>
      </c>
      <c r="K27" s="464"/>
      <c r="L27" s="465"/>
      <c r="M27" s="73"/>
      <c r="N27" s="10"/>
    </row>
    <row r="28" spans="1:14" ht="15.75" customHeight="1" x14ac:dyDescent="0.15">
      <c r="A28" s="443"/>
      <c r="B28" s="444"/>
      <c r="C28" s="448"/>
      <c r="D28" s="462" t="str">
        <f>IF('（A)入力シート'!H51="","",'（A)入力シート'!H51)</f>
        <v/>
      </c>
      <c r="E28" s="462"/>
      <c r="F28" s="462"/>
      <c r="G28" s="462"/>
      <c r="H28" s="462"/>
      <c r="I28" s="467"/>
      <c r="J28" s="463" t="str">
        <f>IF('（A)入力シート'!R51="","",'（A)入力シート'!R51)</f>
        <v/>
      </c>
      <c r="K28" s="464"/>
      <c r="L28" s="465"/>
      <c r="M28" s="73"/>
      <c r="N28" s="10"/>
    </row>
    <row r="29" spans="1:14" ht="15.75" customHeight="1" x14ac:dyDescent="0.15">
      <c r="A29" s="443"/>
      <c r="B29" s="444"/>
      <c r="C29" s="448"/>
      <c r="D29" s="462" t="str">
        <f>IF('（A)入力シート'!H52="","",'（A)入力シート'!H52)</f>
        <v/>
      </c>
      <c r="E29" s="462"/>
      <c r="F29" s="462"/>
      <c r="G29" s="462"/>
      <c r="H29" s="462"/>
      <c r="I29" s="467"/>
      <c r="J29" s="463" t="str">
        <f>IF('（A)入力シート'!R52="","",'（A)入力シート'!R52)</f>
        <v/>
      </c>
      <c r="K29" s="464"/>
      <c r="L29" s="465"/>
    </row>
    <row r="30" spans="1:14" ht="15.75" customHeight="1" x14ac:dyDescent="0.15">
      <c r="A30" s="445"/>
      <c r="B30" s="446"/>
      <c r="C30" s="449"/>
      <c r="D30" s="462" t="str">
        <f>IF('（A)入力シート'!H53="","",'（A)入力シート'!H53)</f>
        <v/>
      </c>
      <c r="E30" s="462"/>
      <c r="F30" s="462"/>
      <c r="G30" s="462"/>
      <c r="H30" s="462"/>
      <c r="I30" s="468"/>
      <c r="J30" s="463" t="str">
        <f>IF('（A)入力シート'!R53="","",'（A)入力シート'!R53)</f>
        <v/>
      </c>
      <c r="K30" s="464"/>
      <c r="L30" s="465"/>
    </row>
    <row r="31" spans="1:14" ht="25.5" customHeight="1" x14ac:dyDescent="0.15">
      <c r="A31" s="504" t="s">
        <v>214</v>
      </c>
      <c r="B31" s="532"/>
      <c r="C31" s="25" t="s">
        <v>53</v>
      </c>
      <c r="D31" s="481" t="str">
        <f>IF('（A)入力シート'!J55="","",'（A)入力シート'!J55)</f>
        <v/>
      </c>
      <c r="E31" s="482"/>
      <c r="F31" s="483"/>
      <c r="G31" s="504" t="s">
        <v>216</v>
      </c>
      <c r="H31" s="505"/>
      <c r="I31" s="14" t="s">
        <v>53</v>
      </c>
      <c r="J31" s="481" t="str">
        <f>IF('（A)入力シート'!J57="","",'（A)入力シート'!J57)</f>
        <v/>
      </c>
      <c r="K31" s="482"/>
      <c r="L31" s="483"/>
    </row>
    <row r="32" spans="1:14" ht="25.5" customHeight="1" x14ac:dyDescent="0.15">
      <c r="A32" s="445"/>
      <c r="B32" s="446"/>
      <c r="C32" s="24" t="s">
        <v>52</v>
      </c>
      <c r="D32" s="501" t="str">
        <f>IF('（A)入力シート'!J56="","",'（A)入力シート'!J56)</f>
        <v/>
      </c>
      <c r="E32" s="502"/>
      <c r="F32" s="503"/>
      <c r="G32" s="445"/>
      <c r="H32" s="506"/>
      <c r="I32" s="15" t="s">
        <v>52</v>
      </c>
      <c r="J32" s="501" t="str">
        <f>IF('（A)入力シート'!J58="","",'（A)入力シート'!J58)</f>
        <v/>
      </c>
      <c r="K32" s="502"/>
      <c r="L32" s="503"/>
    </row>
    <row r="33" spans="1:12" ht="30" customHeight="1" x14ac:dyDescent="0.15">
      <c r="A33" s="529" t="s">
        <v>215</v>
      </c>
      <c r="B33" s="530"/>
      <c r="C33" s="516" t="str">
        <f>IF('（A)入力シート'!H59="","",'（A)入力シート'!H59)</f>
        <v/>
      </c>
      <c r="D33" s="517"/>
      <c r="E33" s="517"/>
      <c r="F33" s="517"/>
      <c r="G33" s="518"/>
      <c r="H33" s="529" t="s">
        <v>93</v>
      </c>
      <c r="I33" s="531"/>
      <c r="J33" s="513" t="str">
        <f>IF('（A)入力シート'!O63="","",'（A)入力シート'!O63)</f>
        <v>　</v>
      </c>
      <c r="K33" s="514"/>
      <c r="L33" s="515"/>
    </row>
    <row r="34" spans="1:12" ht="30" customHeight="1" x14ac:dyDescent="0.15">
      <c r="A34" s="478" t="s">
        <v>100</v>
      </c>
      <c r="B34" s="480"/>
      <c r="C34" s="478" t="str">
        <f>IF('（A)入力シート'!H62="","",'（A)入力シート'!H62)</f>
        <v>出版されている楽譜（レンタルを含む）を使用しているので不要</v>
      </c>
      <c r="D34" s="479"/>
      <c r="E34" s="479"/>
      <c r="F34" s="479"/>
      <c r="G34" s="479"/>
      <c r="H34" s="479"/>
      <c r="I34" s="479"/>
      <c r="J34" s="479"/>
      <c r="K34" s="479"/>
      <c r="L34" s="480"/>
    </row>
    <row r="35" spans="1:12" ht="30" customHeight="1" x14ac:dyDescent="0.15">
      <c r="A35" s="474" t="s">
        <v>115</v>
      </c>
      <c r="B35" s="475"/>
      <c r="C35" s="489" t="s">
        <v>246</v>
      </c>
      <c r="D35" s="490"/>
      <c r="E35" s="490"/>
      <c r="F35" s="490"/>
      <c r="G35" s="490"/>
      <c r="H35" s="490"/>
      <c r="I35" s="490"/>
      <c r="J35" s="491" t="str">
        <f>'（A)入力シート'!O65</f>
        <v>承諾します</v>
      </c>
      <c r="K35" s="491"/>
      <c r="L35" s="492"/>
    </row>
    <row r="36" spans="1:12" ht="30" customHeight="1" x14ac:dyDescent="0.15">
      <c r="A36" s="476"/>
      <c r="B36" s="477"/>
      <c r="C36" s="487" t="s">
        <v>304</v>
      </c>
      <c r="D36" s="488"/>
      <c r="E36" s="488"/>
      <c r="F36" s="488"/>
      <c r="G36" s="488"/>
      <c r="H36" s="488"/>
      <c r="I36" s="488"/>
      <c r="J36" s="491" t="str">
        <f>'（A)入力シート'!O66</f>
        <v>承諾します</v>
      </c>
      <c r="K36" s="491"/>
      <c r="L36" s="492"/>
    </row>
    <row r="37" spans="1:12" ht="27.75" customHeight="1" x14ac:dyDescent="0.15">
      <c r="A37" s="494" t="s">
        <v>254</v>
      </c>
      <c r="B37" s="495"/>
      <c r="C37" s="496" t="s">
        <v>310</v>
      </c>
      <c r="D37" s="497"/>
      <c r="E37" s="497"/>
      <c r="F37" s="168" t="str">
        <f>IF('（A)入力シート'!I69="","",'（A)入力シート'!I69)</f>
        <v/>
      </c>
      <c r="G37" s="198" t="s">
        <v>255</v>
      </c>
      <c r="H37" s="498" t="str">
        <f>IF('（A)入力シート'!K69="","",'（A)入力シート'!K69)</f>
        <v/>
      </c>
      <c r="I37" s="498"/>
      <c r="J37" s="199" t="s">
        <v>39</v>
      </c>
      <c r="K37" s="200"/>
      <c r="L37" s="201"/>
    </row>
    <row r="38" spans="1:12" ht="12" customHeight="1" x14ac:dyDescent="0.2">
      <c r="A38" s="61"/>
      <c r="B38" s="61"/>
      <c r="C38" s="62"/>
      <c r="D38" s="62"/>
      <c r="E38" s="80" t="s">
        <v>218</v>
      </c>
      <c r="F38" s="63"/>
      <c r="G38" s="81"/>
      <c r="H38" s="61"/>
      <c r="I38" s="61"/>
      <c r="J38" s="62"/>
      <c r="K38" s="62"/>
      <c r="L38" s="62"/>
    </row>
    <row r="39" spans="1:12" ht="21" customHeight="1" x14ac:dyDescent="0.15">
      <c r="A39" s="493" t="s">
        <v>305</v>
      </c>
      <c r="B39" s="493"/>
      <c r="C39" s="493"/>
      <c r="D39" s="493"/>
      <c r="E39" s="493"/>
      <c r="F39" s="493"/>
      <c r="G39" s="493"/>
      <c r="H39" s="493"/>
      <c r="I39" s="493"/>
      <c r="J39" s="493"/>
      <c r="K39" s="493"/>
      <c r="L39" s="493"/>
    </row>
    <row r="40" spans="1:12" ht="21.75" customHeight="1" x14ac:dyDescent="0.15">
      <c r="A40" s="499" t="s">
        <v>251</v>
      </c>
      <c r="B40" s="499"/>
      <c r="C40" s="500">
        <f ca="1">TODAY()</f>
        <v>44356</v>
      </c>
      <c r="D40" s="500"/>
      <c r="E40" s="84"/>
      <c r="F40" s="84"/>
      <c r="G40" s="84"/>
      <c r="H40" s="84"/>
      <c r="I40" s="84"/>
      <c r="J40" s="84"/>
      <c r="K40" s="62"/>
      <c r="L40" s="62"/>
    </row>
    <row r="41" spans="1:12" ht="17.25" x14ac:dyDescent="0.15">
      <c r="A41" s="62"/>
      <c r="B41" s="62"/>
      <c r="C41" s="66"/>
      <c r="D41" s="66"/>
      <c r="E41" s="64"/>
      <c r="F41" s="473" t="s">
        <v>60</v>
      </c>
      <c r="G41" s="473"/>
      <c r="H41" s="486" t="str">
        <f>IF('（A)入力シート'!F12="","",'（A)入力シート'!F12)</f>
        <v/>
      </c>
      <c r="I41" s="486"/>
      <c r="J41" s="486"/>
      <c r="K41" s="486"/>
      <c r="L41" s="486"/>
    </row>
    <row r="42" spans="1:12" ht="17.25" x14ac:dyDescent="0.15">
      <c r="A42" s="62"/>
      <c r="B42" s="62"/>
      <c r="C42" s="66"/>
      <c r="D42" s="66"/>
      <c r="E42" s="64"/>
      <c r="F42" s="473"/>
      <c r="G42" s="473"/>
      <c r="H42" s="472"/>
      <c r="I42" s="472"/>
      <c r="J42" s="472"/>
      <c r="K42" s="472"/>
      <c r="L42" s="472"/>
    </row>
    <row r="43" spans="1:12" ht="14.25" x14ac:dyDescent="0.15">
      <c r="A43" s="61"/>
      <c r="B43" s="62"/>
      <c r="C43" s="66"/>
      <c r="D43" s="82"/>
      <c r="E43" s="65"/>
      <c r="F43" s="469" t="s">
        <v>54</v>
      </c>
      <c r="G43" s="469"/>
      <c r="H43" s="471" t="str">
        <f>IF('（A)入力シート'!F14="","",'（A)入力シート'!F14)</f>
        <v/>
      </c>
      <c r="I43" s="471"/>
      <c r="J43" s="471"/>
      <c r="K43" s="471"/>
      <c r="L43" s="484" t="s">
        <v>94</v>
      </c>
    </row>
    <row r="44" spans="1:12" ht="14.25" x14ac:dyDescent="0.15">
      <c r="E44" s="10"/>
      <c r="F44" s="470" t="s">
        <v>101</v>
      </c>
      <c r="G44" s="470"/>
      <c r="H44" s="472"/>
      <c r="I44" s="472"/>
      <c r="J44" s="472"/>
      <c r="K44" s="472"/>
      <c r="L44" s="485"/>
    </row>
  </sheetData>
  <sheetProtection algorithmName="SHA-512" hashValue="4KVM/Klz/8ykfIo4/iYN8SESOMS2LZAXyhxtWeZwFyaaouQDytVM73iSS/Wv+SoqmbRLMfltvPXabAChSkxA8Q==" saltValue="7qY+9S69xW2Ht4nogalQ8A==" spinCount="100000" sheet="1" objects="1" scenarios="1"/>
  <mergeCells count="104">
    <mergeCell ref="G21:H22"/>
    <mergeCell ref="J21:L21"/>
    <mergeCell ref="D22:F22"/>
    <mergeCell ref="J22:L22"/>
    <mergeCell ref="A14:B20"/>
    <mergeCell ref="D14:I14"/>
    <mergeCell ref="J14:L14"/>
    <mergeCell ref="D15:I15"/>
    <mergeCell ref="J15:L15"/>
    <mergeCell ref="C16:C20"/>
    <mergeCell ref="D16:H16"/>
    <mergeCell ref="I16:I20"/>
    <mergeCell ref="J16:L16"/>
    <mergeCell ref="D17:H17"/>
    <mergeCell ref="J17:L17"/>
    <mergeCell ref="D18:H18"/>
    <mergeCell ref="J18:L18"/>
    <mergeCell ref="A7:B7"/>
    <mergeCell ref="A8:B8"/>
    <mergeCell ref="C8:D8"/>
    <mergeCell ref="G8:H8"/>
    <mergeCell ref="I8:J8"/>
    <mergeCell ref="I11:L11"/>
    <mergeCell ref="C9:G9"/>
    <mergeCell ref="I10:L10"/>
    <mergeCell ref="A9:B9"/>
    <mergeCell ref="A10:B11"/>
    <mergeCell ref="I7:K7"/>
    <mergeCell ref="C7:H7"/>
    <mergeCell ref="C11:G11"/>
    <mergeCell ref="D10:G10"/>
    <mergeCell ref="G1:L1"/>
    <mergeCell ref="A2:L2"/>
    <mergeCell ref="A5:B5"/>
    <mergeCell ref="A6:B6"/>
    <mergeCell ref="A3:L3"/>
    <mergeCell ref="A4:B4"/>
    <mergeCell ref="C4:E4"/>
    <mergeCell ref="H4:I4"/>
    <mergeCell ref="J4:K4"/>
    <mergeCell ref="C5:L5"/>
    <mergeCell ref="C6:L6"/>
    <mergeCell ref="C12:G12"/>
    <mergeCell ref="H12:L12"/>
    <mergeCell ref="J32:L32"/>
    <mergeCell ref="J33:L33"/>
    <mergeCell ref="C33:G33"/>
    <mergeCell ref="D29:H29"/>
    <mergeCell ref="A12:B12"/>
    <mergeCell ref="H13:L13"/>
    <mergeCell ref="C13:G13"/>
    <mergeCell ref="A13:B13"/>
    <mergeCell ref="A33:B33"/>
    <mergeCell ref="H33:I33"/>
    <mergeCell ref="D19:H19"/>
    <mergeCell ref="J19:L19"/>
    <mergeCell ref="D20:H20"/>
    <mergeCell ref="A23:B23"/>
    <mergeCell ref="C23:G23"/>
    <mergeCell ref="A31:B32"/>
    <mergeCell ref="D31:F31"/>
    <mergeCell ref="H23:I23"/>
    <mergeCell ref="J23:L23"/>
    <mergeCell ref="J20:L20"/>
    <mergeCell ref="A21:B22"/>
    <mergeCell ref="D21:F21"/>
    <mergeCell ref="F43:G43"/>
    <mergeCell ref="F44:G44"/>
    <mergeCell ref="H43:K44"/>
    <mergeCell ref="F41:G42"/>
    <mergeCell ref="A35:B36"/>
    <mergeCell ref="C34:L34"/>
    <mergeCell ref="J31:L31"/>
    <mergeCell ref="L43:L44"/>
    <mergeCell ref="H41:L42"/>
    <mergeCell ref="C36:I36"/>
    <mergeCell ref="C35:I35"/>
    <mergeCell ref="J35:L35"/>
    <mergeCell ref="J36:L36"/>
    <mergeCell ref="A39:L39"/>
    <mergeCell ref="A37:B37"/>
    <mergeCell ref="C37:E37"/>
    <mergeCell ref="H37:I37"/>
    <mergeCell ref="A34:B34"/>
    <mergeCell ref="A40:B40"/>
    <mergeCell ref="C40:D40"/>
    <mergeCell ref="D32:F32"/>
    <mergeCell ref="G31:H32"/>
    <mergeCell ref="A24:B30"/>
    <mergeCell ref="C26:C30"/>
    <mergeCell ref="J24:L24"/>
    <mergeCell ref="J25:L25"/>
    <mergeCell ref="D24:I24"/>
    <mergeCell ref="D25:I25"/>
    <mergeCell ref="D30:H30"/>
    <mergeCell ref="J26:L26"/>
    <mergeCell ref="J27:L27"/>
    <mergeCell ref="J28:L28"/>
    <mergeCell ref="J29:L29"/>
    <mergeCell ref="J30:L30"/>
    <mergeCell ref="I26:I30"/>
    <mergeCell ref="D26:H26"/>
    <mergeCell ref="D27:H27"/>
    <mergeCell ref="D28:H28"/>
  </mergeCells>
  <phoneticPr fontId="2"/>
  <pageMargins left="0.9055118110236221" right="0.39370078740157483" top="0.15748031496062992" bottom="0.15748031496062992" header="0.31496062992125984" footer="0.31496062992125984"/>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L23"/>
  <sheetViews>
    <sheetView workbookViewId="0"/>
  </sheetViews>
  <sheetFormatPr defaultRowHeight="13.5" x14ac:dyDescent="0.15"/>
  <cols>
    <col min="1" max="2" width="8.125" customWidth="1"/>
    <col min="3" max="4" width="10.125" customWidth="1"/>
    <col min="8" max="10" width="9.375" customWidth="1"/>
  </cols>
  <sheetData>
    <row r="1" spans="1:12" ht="20.25" customHeight="1" x14ac:dyDescent="0.15">
      <c r="A1" s="16" t="s">
        <v>220</v>
      </c>
      <c r="B1" s="13"/>
      <c r="C1" s="13"/>
      <c r="D1" s="13"/>
      <c r="E1" s="13"/>
      <c r="F1" s="537" t="s">
        <v>104</v>
      </c>
      <c r="G1" s="537"/>
      <c r="H1" s="537"/>
      <c r="I1" s="537"/>
      <c r="J1" s="537"/>
      <c r="K1" s="83"/>
    </row>
    <row r="2" spans="1:12" ht="35.25" customHeight="1" x14ac:dyDescent="0.15">
      <c r="A2" s="579" t="s">
        <v>302</v>
      </c>
      <c r="B2" s="579"/>
      <c r="C2" s="579"/>
      <c r="D2" s="579"/>
      <c r="E2" s="579"/>
      <c r="F2" s="579"/>
      <c r="G2" s="579"/>
      <c r="H2" s="579"/>
      <c r="I2" s="579"/>
      <c r="J2" s="579"/>
      <c r="K2" s="85"/>
      <c r="L2" s="85"/>
    </row>
    <row r="3" spans="1:12" ht="29.25" customHeight="1" x14ac:dyDescent="0.15">
      <c r="A3" s="580" t="s">
        <v>303</v>
      </c>
      <c r="B3" s="580"/>
      <c r="C3" s="580"/>
      <c r="D3" s="580"/>
      <c r="E3" s="580"/>
      <c r="F3" s="580"/>
      <c r="G3" s="580"/>
      <c r="H3" s="580"/>
      <c r="I3" s="580"/>
      <c r="J3" s="580"/>
    </row>
    <row r="4" spans="1:12" ht="53.25" customHeight="1" x14ac:dyDescent="0.15">
      <c r="A4" s="581" t="s">
        <v>217</v>
      </c>
      <c r="B4" s="581"/>
      <c r="C4" s="581"/>
      <c r="D4" s="581"/>
      <c r="E4" s="581"/>
      <c r="F4" s="581"/>
      <c r="G4" s="581"/>
      <c r="H4" s="581"/>
      <c r="I4" s="581"/>
      <c r="J4" s="581"/>
    </row>
    <row r="5" spans="1:12" ht="42" customHeight="1" x14ac:dyDescent="0.15">
      <c r="A5" s="582" t="s">
        <v>66</v>
      </c>
      <c r="B5" s="583"/>
      <c r="C5" s="584" t="str">
        <f>IF('（A)入力シート'!F9="","",'（A)入力シート'!F9)</f>
        <v>小学生</v>
      </c>
      <c r="D5" s="584"/>
      <c r="E5" s="18" t="s">
        <v>62</v>
      </c>
      <c r="F5" s="600" t="s">
        <v>65</v>
      </c>
      <c r="G5" s="600"/>
      <c r="H5" s="585"/>
      <c r="I5" s="585"/>
      <c r="J5" s="19" t="s">
        <v>63</v>
      </c>
    </row>
    <row r="6" spans="1:12" ht="30.75" customHeight="1" x14ac:dyDescent="0.15">
      <c r="A6" s="519" t="s">
        <v>64</v>
      </c>
      <c r="B6" s="520"/>
      <c r="C6" s="586" t="str">
        <f>IF('（A)入力シート'!F11="","",'（A)入力シート'!F11)</f>
        <v/>
      </c>
      <c r="D6" s="587"/>
      <c r="E6" s="587"/>
      <c r="F6" s="587"/>
      <c r="G6" s="587"/>
      <c r="H6" s="587"/>
      <c r="I6" s="587"/>
      <c r="J6" s="588"/>
    </row>
    <row r="7" spans="1:12" ht="49.5" customHeight="1" x14ac:dyDescent="0.15">
      <c r="A7" s="574" t="s">
        <v>11</v>
      </c>
      <c r="B7" s="575"/>
      <c r="C7" s="591" t="str">
        <f>IF('（A)入力シート'!F12="","",'（A)入力シート'!F12)</f>
        <v/>
      </c>
      <c r="D7" s="592"/>
      <c r="E7" s="592"/>
      <c r="F7" s="592"/>
      <c r="G7" s="592"/>
      <c r="H7" s="592"/>
      <c r="I7" s="592"/>
      <c r="J7" s="593"/>
    </row>
    <row r="8" spans="1:12" ht="27.75" customHeight="1" x14ac:dyDescent="0.15">
      <c r="A8" s="594" t="s">
        <v>117</v>
      </c>
      <c r="B8" s="595"/>
      <c r="C8" s="88" t="s">
        <v>111</v>
      </c>
      <c r="D8" s="508" t="str">
        <f>IF('（A)入力シート'!J39="","",'（A)入力シート'!J39)</f>
        <v/>
      </c>
      <c r="E8" s="508"/>
      <c r="F8" s="508"/>
      <c r="G8" s="508"/>
      <c r="H8" s="508"/>
      <c r="I8" s="87" ph="1"/>
      <c r="J8" s="86" ph="1"/>
    </row>
    <row r="9" spans="1:12" ht="33" customHeight="1" x14ac:dyDescent="0.15">
      <c r="A9" s="596"/>
      <c r="B9" s="597"/>
      <c r="C9" s="89" t="s">
        <v>109</v>
      </c>
      <c r="D9" s="598" t="str">
        <f>IF('（A)入力シート'!J40="","",'（A)入力シート'!J40)</f>
        <v/>
      </c>
      <c r="E9" s="598"/>
      <c r="F9" s="598"/>
      <c r="G9" s="598"/>
      <c r="H9" s="598"/>
      <c r="I9" s="598" t="s">
        <v>108</v>
      </c>
      <c r="J9" s="599"/>
    </row>
    <row r="10" spans="1:12" ht="27.75" customHeight="1" x14ac:dyDescent="0.15">
      <c r="A10" s="596"/>
      <c r="B10" s="597"/>
      <c r="C10" s="88" t="s">
        <v>110</v>
      </c>
      <c r="D10" s="587" t="str">
        <f>IF('（A)入力シート'!H31="","",'（A)入力シート'!H31)</f>
        <v/>
      </c>
      <c r="E10" s="587"/>
      <c r="F10" s="587"/>
      <c r="G10" s="587"/>
      <c r="H10" s="587"/>
      <c r="I10" s="587"/>
      <c r="J10" s="588"/>
    </row>
    <row r="11" spans="1:12" ht="50.25" customHeight="1" x14ac:dyDescent="0.15">
      <c r="A11" s="574"/>
      <c r="B11" s="575"/>
      <c r="C11" s="89" t="s">
        <v>112</v>
      </c>
      <c r="D11" s="592" t="str">
        <f>IF('（A)入力シート'!H32="","",'（A)入力シート'!H32)</f>
        <v/>
      </c>
      <c r="E11" s="592"/>
      <c r="F11" s="592"/>
      <c r="G11" s="592"/>
      <c r="H11" s="592"/>
      <c r="I11" s="592"/>
      <c r="J11" s="593"/>
    </row>
    <row r="12" spans="1:12" ht="27.75" customHeight="1" x14ac:dyDescent="0.15">
      <c r="A12" s="594" t="s">
        <v>118</v>
      </c>
      <c r="B12" s="595"/>
      <c r="C12" s="88" t="s">
        <v>73</v>
      </c>
      <c r="D12" s="508" t="str">
        <f>IF('（A)入力シート'!J54="","",'（A)入力シート'!J54)</f>
        <v/>
      </c>
      <c r="E12" s="508"/>
      <c r="F12" s="508"/>
      <c r="G12" s="508"/>
      <c r="H12" s="508"/>
      <c r="I12" s="87" ph="1"/>
      <c r="J12" s="86" ph="1"/>
    </row>
    <row r="13" spans="1:12" ht="33" customHeight="1" x14ac:dyDescent="0.15">
      <c r="A13" s="596"/>
      <c r="B13" s="597"/>
      <c r="C13" s="89" t="s">
        <v>109</v>
      </c>
      <c r="D13" s="598" t="str">
        <f>IF('（A)入力シート'!J55="","",'（A)入力シート'!J55)</f>
        <v/>
      </c>
      <c r="E13" s="598"/>
      <c r="F13" s="598"/>
      <c r="G13" s="598"/>
      <c r="H13" s="598"/>
      <c r="I13" s="598" t="s">
        <v>108</v>
      </c>
      <c r="J13" s="599"/>
    </row>
    <row r="14" spans="1:12" ht="27.75" customHeight="1" x14ac:dyDescent="0.15">
      <c r="A14" s="596"/>
      <c r="B14" s="597"/>
      <c r="C14" s="88" t="s">
        <v>110</v>
      </c>
      <c r="D14" s="587" t="str">
        <f>IF('（A)入力シート'!H46="","",'（A)入力シート'!H46)</f>
        <v/>
      </c>
      <c r="E14" s="587"/>
      <c r="F14" s="587"/>
      <c r="G14" s="587"/>
      <c r="H14" s="587"/>
      <c r="I14" s="587"/>
      <c r="J14" s="588"/>
    </row>
    <row r="15" spans="1:12" ht="51" customHeight="1" x14ac:dyDescent="0.15">
      <c r="A15" s="574"/>
      <c r="B15" s="575"/>
      <c r="C15" s="89" t="s">
        <v>112</v>
      </c>
      <c r="D15" s="592" t="str">
        <f>IF('（A)入力シート'!H47="","",'（A)入力シート'!H47)</f>
        <v/>
      </c>
      <c r="E15" s="592"/>
      <c r="F15" s="592"/>
      <c r="G15" s="592"/>
      <c r="H15" s="592"/>
      <c r="I15" s="592"/>
      <c r="J15" s="593"/>
    </row>
    <row r="16" spans="1:12" ht="27.75" customHeight="1" x14ac:dyDescent="0.15">
      <c r="A16" s="519" t="s">
        <v>64</v>
      </c>
      <c r="B16" s="520"/>
      <c r="C16" s="586" t="str">
        <f>IF('（A)入力シート'!F19="","",'（A)入力シート'!F19)</f>
        <v/>
      </c>
      <c r="D16" s="587"/>
      <c r="E16" s="587"/>
      <c r="F16" s="587"/>
      <c r="G16" s="587"/>
      <c r="H16" s="587"/>
      <c r="I16" s="587"/>
      <c r="J16" s="588"/>
    </row>
    <row r="17" spans="1:10" ht="45" customHeight="1" x14ac:dyDescent="0.15">
      <c r="A17" s="589" t="s">
        <v>105</v>
      </c>
      <c r="B17" s="590"/>
      <c r="C17" s="591" t="str">
        <f>IF('（A)入力シート'!F20="","",'（A)入力シート'!F20)</f>
        <v/>
      </c>
      <c r="D17" s="592"/>
      <c r="E17" s="592"/>
      <c r="F17" s="592"/>
      <c r="G17" s="592"/>
      <c r="H17" s="592"/>
      <c r="I17" s="592"/>
      <c r="J17" s="593"/>
    </row>
    <row r="18" spans="1:10" ht="75.75" customHeight="1" x14ac:dyDescent="0.15">
      <c r="A18" s="574" t="s">
        <v>67</v>
      </c>
      <c r="B18" s="575"/>
      <c r="C18" s="576"/>
      <c r="D18" s="577"/>
      <c r="E18" s="577"/>
      <c r="F18" s="577"/>
      <c r="G18" s="577"/>
      <c r="H18" s="577"/>
      <c r="I18" s="577"/>
      <c r="J18" s="578"/>
    </row>
    <row r="19" spans="1:10" ht="19.5" customHeight="1" x14ac:dyDescent="0.15">
      <c r="A19" s="20"/>
      <c r="B19" s="20"/>
      <c r="C19" s="12"/>
      <c r="D19" s="12"/>
      <c r="E19" s="12"/>
      <c r="F19" s="12"/>
      <c r="G19" s="12"/>
      <c r="H19" s="12"/>
      <c r="I19" s="12"/>
      <c r="J19" s="12"/>
    </row>
    <row r="20" spans="1:10" ht="14.25" x14ac:dyDescent="0.15">
      <c r="A20" s="17" t="s">
        <v>68</v>
      </c>
      <c r="B20" s="17"/>
      <c r="C20" s="13"/>
      <c r="D20" s="13"/>
      <c r="E20" s="13"/>
      <c r="F20" s="13"/>
      <c r="G20" s="13"/>
      <c r="H20" s="13"/>
      <c r="I20" s="13"/>
      <c r="J20" s="13"/>
    </row>
    <row r="21" spans="1:10" ht="14.25" x14ac:dyDescent="0.15">
      <c r="A21" s="17" t="s">
        <v>106</v>
      </c>
      <c r="B21" s="17"/>
      <c r="C21" s="13"/>
      <c r="D21" s="13"/>
      <c r="E21" s="13"/>
      <c r="F21" s="13"/>
      <c r="G21" s="13"/>
      <c r="H21" s="13"/>
      <c r="I21" s="13"/>
      <c r="J21" s="13"/>
    </row>
    <row r="22" spans="1:10" ht="14.25" x14ac:dyDescent="0.15">
      <c r="A22" s="17" t="s">
        <v>107</v>
      </c>
      <c r="B22" s="17"/>
      <c r="C22" s="13"/>
      <c r="D22" s="13"/>
      <c r="E22" s="13"/>
      <c r="F22" s="13"/>
      <c r="G22" s="13"/>
      <c r="H22" s="13"/>
      <c r="I22" s="13"/>
      <c r="J22" s="13"/>
    </row>
    <row r="23" spans="1:10" ht="14.25" x14ac:dyDescent="0.15">
      <c r="A23" s="17"/>
      <c r="B23" s="17"/>
      <c r="C23" s="13"/>
      <c r="D23" s="13"/>
      <c r="E23" s="13"/>
      <c r="F23" s="13"/>
      <c r="G23" s="13"/>
      <c r="H23" s="13"/>
      <c r="I23" s="13"/>
      <c r="J23" s="13"/>
    </row>
  </sheetData>
  <sheetProtection algorithmName="SHA-512" hashValue="AwckK3aC01GRE5m5WQklcwWiQTtke4jEopvPi4rCrIhbb2xG4wJZf/kzYk5YsmTI2dTMP1kbk9MFLaKfn9+h5A==" saltValue="Cisb4FQj4fr8IyutY/SiBA==" spinCount="100000" sheet="1" objects="1" scenarios="1"/>
  <mergeCells count="30">
    <mergeCell ref="A12:B15"/>
    <mergeCell ref="D12:H12"/>
    <mergeCell ref="D13:H13"/>
    <mergeCell ref="I13:J13"/>
    <mergeCell ref="D14:J14"/>
    <mergeCell ref="D15:J15"/>
    <mergeCell ref="F1:J1"/>
    <mergeCell ref="I9:J9"/>
    <mergeCell ref="D8:H8"/>
    <mergeCell ref="D9:H9"/>
    <mergeCell ref="D10:J10"/>
    <mergeCell ref="C7:J7"/>
    <mergeCell ref="C6:J6"/>
    <mergeCell ref="F5:G5"/>
    <mergeCell ref="A18:B18"/>
    <mergeCell ref="C18:J18"/>
    <mergeCell ref="A2:J2"/>
    <mergeCell ref="A3:J3"/>
    <mergeCell ref="A4:J4"/>
    <mergeCell ref="A5:B5"/>
    <mergeCell ref="A7:B7"/>
    <mergeCell ref="A6:B6"/>
    <mergeCell ref="C5:D5"/>
    <mergeCell ref="H5:I5"/>
    <mergeCell ref="A16:B16"/>
    <mergeCell ref="C16:J16"/>
    <mergeCell ref="A17:B17"/>
    <mergeCell ref="C17:J17"/>
    <mergeCell ref="D11:J11"/>
    <mergeCell ref="A8:B11"/>
  </mergeCells>
  <phoneticPr fontId="2" type="Hiragana"/>
  <pageMargins left="0.9055118110236221" right="0.31496062992125984" top="0.55118110236220474" bottom="0.35433070866141736"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E55"/>
  <sheetViews>
    <sheetView workbookViewId="0"/>
  </sheetViews>
  <sheetFormatPr defaultRowHeight="13.5" x14ac:dyDescent="0.15"/>
  <cols>
    <col min="1" max="6" width="7.5" customWidth="1"/>
    <col min="7" max="7" width="8" customWidth="1"/>
    <col min="8" max="12" width="7.5" customWidth="1"/>
    <col min="22" max="28" width="7.25" customWidth="1"/>
  </cols>
  <sheetData>
    <row r="1" spans="1:31" ht="22.5" customHeight="1" x14ac:dyDescent="0.15">
      <c r="A1" s="202" t="s">
        <v>221</v>
      </c>
      <c r="B1" s="203"/>
      <c r="C1" s="203"/>
      <c r="D1" s="95"/>
      <c r="E1" s="95"/>
      <c r="F1" s="95"/>
      <c r="G1" s="95"/>
      <c r="H1" s="95"/>
      <c r="I1" s="203"/>
      <c r="J1" s="203"/>
      <c r="K1" s="204"/>
      <c r="L1" s="204"/>
      <c r="M1" s="205"/>
      <c r="N1" s="205"/>
      <c r="O1" s="204"/>
      <c r="P1" s="204"/>
      <c r="Q1" s="601" t="s">
        <v>257</v>
      </c>
      <c r="R1" s="601"/>
      <c r="S1" s="601"/>
      <c r="T1" s="601"/>
      <c r="U1" s="602"/>
      <c r="V1" s="9"/>
      <c r="W1" s="9"/>
      <c r="X1" s="9"/>
      <c r="Y1" s="9"/>
      <c r="Z1" s="9"/>
      <c r="AA1" s="9"/>
      <c r="AB1" s="9"/>
      <c r="AC1" s="9"/>
      <c r="AD1" s="9"/>
      <c r="AE1" s="9"/>
    </row>
    <row r="2" spans="1:31" ht="12.75" customHeight="1" x14ac:dyDescent="0.15">
      <c r="A2" s="206"/>
      <c r="B2" s="207"/>
      <c r="C2" s="207"/>
      <c r="D2" s="208"/>
      <c r="E2" s="208"/>
      <c r="F2" s="208"/>
      <c r="G2" s="208"/>
      <c r="H2" s="208"/>
      <c r="I2" s="207"/>
      <c r="J2" s="207"/>
      <c r="K2" s="209"/>
      <c r="L2" s="209"/>
      <c r="M2" s="210"/>
      <c r="N2" s="210"/>
      <c r="O2" s="209"/>
      <c r="P2" s="209"/>
      <c r="Q2" s="209"/>
      <c r="R2" s="209"/>
      <c r="S2" s="209"/>
      <c r="T2" s="209"/>
      <c r="U2" s="211"/>
      <c r="V2" s="9"/>
      <c r="W2" s="9"/>
      <c r="X2" s="9"/>
      <c r="Y2" s="9"/>
      <c r="Z2" s="9"/>
      <c r="AA2" s="9"/>
      <c r="AB2" s="9"/>
      <c r="AC2" s="9"/>
      <c r="AD2" s="9"/>
      <c r="AE2" s="9"/>
    </row>
    <row r="3" spans="1:31" ht="22.5" customHeight="1" x14ac:dyDescent="0.15">
      <c r="A3" s="206"/>
      <c r="B3" s="603" t="s">
        <v>258</v>
      </c>
      <c r="C3" s="603"/>
      <c r="D3" s="603"/>
      <c r="E3" s="603"/>
      <c r="F3" s="603"/>
      <c r="G3" s="603"/>
      <c r="H3" s="603"/>
      <c r="I3" s="603"/>
      <c r="J3" s="603"/>
      <c r="K3" s="603"/>
      <c r="L3" s="603"/>
      <c r="M3" s="603"/>
      <c r="N3" s="603"/>
      <c r="O3" s="603"/>
      <c r="P3" s="603"/>
      <c r="Q3" s="603"/>
      <c r="R3" s="603"/>
      <c r="S3" s="603"/>
      <c r="T3" s="209"/>
      <c r="U3" s="211"/>
      <c r="V3" s="9"/>
      <c r="W3" s="9"/>
      <c r="X3" s="9"/>
      <c r="Y3" s="9"/>
      <c r="Z3" s="9"/>
      <c r="AA3" s="9"/>
      <c r="AB3" s="9"/>
      <c r="AC3" s="9"/>
      <c r="AD3" s="9"/>
      <c r="AE3" s="9"/>
    </row>
    <row r="4" spans="1:31" ht="22.5" customHeight="1" x14ac:dyDescent="0.15">
      <c r="A4" s="96"/>
      <c r="B4" s="603"/>
      <c r="C4" s="603"/>
      <c r="D4" s="603"/>
      <c r="E4" s="603"/>
      <c r="F4" s="603"/>
      <c r="G4" s="603"/>
      <c r="H4" s="603"/>
      <c r="I4" s="603"/>
      <c r="J4" s="603"/>
      <c r="K4" s="603"/>
      <c r="L4" s="603"/>
      <c r="M4" s="603"/>
      <c r="N4" s="603"/>
      <c r="O4" s="603"/>
      <c r="P4" s="603"/>
      <c r="Q4" s="603"/>
      <c r="R4" s="603"/>
      <c r="S4" s="603"/>
      <c r="T4" s="212"/>
      <c r="U4" s="97"/>
      <c r="V4" s="604" t="s">
        <v>121</v>
      </c>
      <c r="W4" s="605"/>
      <c r="X4" s="605"/>
      <c r="Y4" s="605"/>
      <c r="Z4" s="98"/>
      <c r="AA4" s="98"/>
      <c r="AB4" s="98"/>
      <c r="AC4" s="98"/>
      <c r="AD4" s="98"/>
      <c r="AE4" s="99" t="s">
        <v>122</v>
      </c>
    </row>
    <row r="5" spans="1:31" ht="22.5" customHeight="1" thickBot="1" x14ac:dyDescent="0.2">
      <c r="A5" s="96"/>
      <c r="B5" s="606" t="s">
        <v>263</v>
      </c>
      <c r="C5" s="606"/>
      <c r="D5" s="606"/>
      <c r="E5" s="606"/>
      <c r="F5" s="606"/>
      <c r="G5" s="606"/>
      <c r="H5" s="606"/>
      <c r="I5" s="606"/>
      <c r="J5" s="606"/>
      <c r="K5" s="606"/>
      <c r="L5" s="606"/>
      <c r="M5" s="606"/>
      <c r="N5" s="606"/>
      <c r="O5" s="606"/>
      <c r="P5" s="606"/>
      <c r="Q5" s="606"/>
      <c r="R5" s="606"/>
      <c r="S5" s="606"/>
      <c r="T5" s="213"/>
      <c r="U5" s="97"/>
      <c r="V5" s="604"/>
      <c r="W5" s="605"/>
      <c r="X5" s="605"/>
      <c r="Y5" s="605"/>
      <c r="Z5" s="100"/>
      <c r="AA5" s="100"/>
      <c r="AB5" s="100"/>
      <c r="AC5" s="100"/>
      <c r="AD5" s="100"/>
      <c r="AE5" s="99" t="s">
        <v>123</v>
      </c>
    </row>
    <row r="6" spans="1:31" ht="22.5" customHeight="1" x14ac:dyDescent="0.15">
      <c r="A6" s="96"/>
      <c r="B6" s="607" t="str">
        <f>IF('（A)入力シート'!F9="","",'（A)入力シート'!F9)</f>
        <v>小学生</v>
      </c>
      <c r="C6" s="608"/>
      <c r="D6" s="609"/>
      <c r="E6" s="613" t="s">
        <v>124</v>
      </c>
      <c r="F6" s="615" t="s">
        <v>125</v>
      </c>
      <c r="G6" s="616"/>
      <c r="H6" s="619" t="s">
        <v>126</v>
      </c>
      <c r="I6" s="621" t="s">
        <v>127</v>
      </c>
      <c r="J6" s="623"/>
      <c r="K6" s="624"/>
      <c r="L6" s="621" t="s">
        <v>128</v>
      </c>
      <c r="M6" s="607" t="str">
        <f>IF('（A)入力シート'!F12="","",'（A)入力シート'!F12)</f>
        <v/>
      </c>
      <c r="N6" s="608"/>
      <c r="O6" s="608"/>
      <c r="P6" s="608"/>
      <c r="Q6" s="608"/>
      <c r="R6" s="608"/>
      <c r="S6" s="609"/>
      <c r="T6" s="214"/>
      <c r="U6" s="97"/>
      <c r="V6" s="100" t="s">
        <v>129</v>
      </c>
      <c r="W6" s="100"/>
      <c r="X6" s="100"/>
      <c r="Y6" s="100"/>
      <c r="Z6" s="100"/>
      <c r="AA6" s="100"/>
      <c r="AB6" s="100"/>
      <c r="AC6" s="100"/>
      <c r="AD6" s="100"/>
      <c r="AE6" s="99" t="s">
        <v>130</v>
      </c>
    </row>
    <row r="7" spans="1:31" ht="22.5" customHeight="1" thickBot="1" x14ac:dyDescent="0.2">
      <c r="A7" s="96"/>
      <c r="B7" s="610"/>
      <c r="C7" s="611"/>
      <c r="D7" s="612"/>
      <c r="E7" s="614"/>
      <c r="F7" s="617"/>
      <c r="G7" s="618"/>
      <c r="H7" s="620"/>
      <c r="I7" s="622"/>
      <c r="J7" s="625"/>
      <c r="K7" s="626"/>
      <c r="L7" s="622"/>
      <c r="M7" s="610"/>
      <c r="N7" s="611"/>
      <c r="O7" s="611"/>
      <c r="P7" s="611"/>
      <c r="Q7" s="611"/>
      <c r="R7" s="611"/>
      <c r="S7" s="612"/>
      <c r="T7" s="214"/>
      <c r="U7" s="97"/>
      <c r="V7" s="100"/>
      <c r="W7" s="100"/>
      <c r="X7" s="100"/>
      <c r="Y7" s="100"/>
      <c r="Z7" s="100"/>
      <c r="AA7" s="100"/>
      <c r="AB7" s="100"/>
      <c r="AC7" s="100"/>
      <c r="AD7" s="100"/>
      <c r="AE7" s="99"/>
    </row>
    <row r="8" spans="1:31" ht="13.5" customHeight="1" x14ac:dyDescent="0.15">
      <c r="A8" s="96"/>
      <c r="B8" s="215"/>
      <c r="C8" s="216"/>
      <c r="D8" s="207"/>
      <c r="E8" s="207"/>
      <c r="F8" s="207"/>
      <c r="G8" s="207"/>
      <c r="H8" s="207"/>
      <c r="I8" s="207"/>
      <c r="J8" s="207"/>
      <c r="K8" s="208"/>
      <c r="L8" s="208"/>
      <c r="M8" s="208"/>
      <c r="N8" s="208"/>
      <c r="O8" s="208"/>
      <c r="P8" s="208"/>
      <c r="Q8" s="208"/>
      <c r="R8" s="217"/>
      <c r="S8" s="208"/>
      <c r="T8" s="208"/>
      <c r="U8" s="97"/>
      <c r="V8" s="100"/>
      <c r="W8" s="100"/>
      <c r="X8" s="100"/>
      <c r="Y8" s="100"/>
      <c r="Z8" s="100"/>
      <c r="AA8" s="100"/>
      <c r="AB8" s="100"/>
      <c r="AC8" s="100"/>
      <c r="AD8" s="100"/>
      <c r="AE8" s="99" t="s">
        <v>131</v>
      </c>
    </row>
    <row r="9" spans="1:31" ht="22.5" customHeight="1" x14ac:dyDescent="0.15">
      <c r="A9" s="96"/>
      <c r="B9" s="218"/>
      <c r="C9" s="216"/>
      <c r="D9" s="216"/>
      <c r="E9" s="216"/>
      <c r="F9" s="216"/>
      <c r="G9" s="216"/>
      <c r="H9" s="216"/>
      <c r="I9" s="216"/>
      <c r="J9" s="216"/>
      <c r="K9" s="216"/>
      <c r="L9" s="216"/>
      <c r="M9" s="216"/>
      <c r="N9" s="216"/>
      <c r="O9" s="216"/>
      <c r="P9" s="216"/>
      <c r="Q9" s="216"/>
      <c r="R9" s="207"/>
      <c r="S9" s="633" t="s">
        <v>132</v>
      </c>
      <c r="T9" s="634"/>
      <c r="U9" s="635"/>
      <c r="V9" s="100"/>
      <c r="W9" s="100"/>
      <c r="X9" s="100"/>
      <c r="Y9" s="100"/>
      <c r="Z9" s="100"/>
      <c r="AA9" s="100"/>
      <c r="AB9" s="100"/>
      <c r="AC9" s="100"/>
      <c r="AD9" s="100"/>
      <c r="AE9" s="99" t="s">
        <v>133</v>
      </c>
    </row>
    <row r="10" spans="1:31" ht="22.5" customHeight="1" x14ac:dyDescent="0.15">
      <c r="A10" s="96"/>
      <c r="B10" s="219"/>
      <c r="C10" s="207"/>
      <c r="D10" s="216"/>
      <c r="E10" s="216"/>
      <c r="F10" s="216"/>
      <c r="G10" s="216"/>
      <c r="H10" s="216"/>
      <c r="I10" s="216"/>
      <c r="J10" s="216"/>
      <c r="K10" s="216"/>
      <c r="L10" s="216"/>
      <c r="M10" s="216"/>
      <c r="N10" s="216"/>
      <c r="O10" s="216"/>
      <c r="P10" s="216"/>
      <c r="Q10" s="216"/>
      <c r="R10" s="220"/>
      <c r="S10" s="636" t="s">
        <v>134</v>
      </c>
      <c r="T10" s="636"/>
      <c r="U10" s="637"/>
      <c r="V10" s="100"/>
      <c r="W10" s="100"/>
      <c r="X10" s="100"/>
      <c r="Y10" s="100"/>
      <c r="Z10" s="100"/>
      <c r="AA10" s="100"/>
      <c r="AB10" s="100"/>
      <c r="AC10" s="100"/>
      <c r="AD10" s="100"/>
      <c r="AE10" s="100"/>
    </row>
    <row r="11" spans="1:31" ht="22.5" customHeight="1" x14ac:dyDescent="0.15">
      <c r="A11" s="96"/>
      <c r="B11" s="208"/>
      <c r="C11" s="207"/>
      <c r="D11" s="207"/>
      <c r="E11" s="207"/>
      <c r="F11" s="207"/>
      <c r="G11" s="207"/>
      <c r="H11" s="207"/>
      <c r="I11" s="207"/>
      <c r="J11" s="207"/>
      <c r="K11" s="208"/>
      <c r="L11" s="208"/>
      <c r="M11" s="208"/>
      <c r="N11" s="208"/>
      <c r="O11" s="208"/>
      <c r="P11" s="208"/>
      <c r="Q11" s="208"/>
      <c r="R11" s="217"/>
      <c r="S11" s="638" t="s">
        <v>259</v>
      </c>
      <c r="T11" s="639"/>
      <c r="U11" s="640"/>
      <c r="V11" s="100"/>
      <c r="W11" s="100"/>
      <c r="X11" s="100"/>
      <c r="Y11" s="100"/>
      <c r="Z11" s="100"/>
      <c r="AA11" s="100"/>
      <c r="AB11" s="100"/>
      <c r="AC11" s="100"/>
      <c r="AD11" s="100"/>
      <c r="AE11" s="100"/>
    </row>
    <row r="12" spans="1:31" ht="22.5" customHeight="1" x14ac:dyDescent="0.15">
      <c r="A12" s="96"/>
      <c r="B12" s="208"/>
      <c r="C12" s="207"/>
      <c r="D12" s="207"/>
      <c r="E12" s="207"/>
      <c r="F12" s="207"/>
      <c r="G12" s="207"/>
      <c r="H12" s="207"/>
      <c r="I12" s="207"/>
      <c r="J12" s="207"/>
      <c r="K12" s="208"/>
      <c r="L12" s="208"/>
      <c r="M12" s="208"/>
      <c r="N12" s="208"/>
      <c r="O12" s="208"/>
      <c r="P12" s="208"/>
      <c r="Q12" s="208"/>
      <c r="R12" s="217"/>
      <c r="S12" s="642"/>
      <c r="T12" s="642"/>
      <c r="U12" s="643"/>
      <c r="V12" s="100"/>
      <c r="W12" s="100"/>
      <c r="X12" s="100"/>
      <c r="Y12" s="100"/>
      <c r="Z12" s="100"/>
      <c r="AA12" s="100"/>
      <c r="AB12" s="100"/>
      <c r="AC12" s="100"/>
      <c r="AD12" s="100"/>
      <c r="AE12" s="100"/>
    </row>
    <row r="13" spans="1:31" ht="22.5" customHeight="1" x14ac:dyDescent="0.15">
      <c r="A13" s="96"/>
      <c r="B13" s="208"/>
      <c r="C13" s="207"/>
      <c r="D13" s="221"/>
      <c r="E13" s="221"/>
      <c r="F13" s="207"/>
      <c r="G13" s="216"/>
      <c r="H13" s="216"/>
      <c r="I13" s="216"/>
      <c r="J13" s="216"/>
      <c r="K13" s="216"/>
      <c r="L13" s="216"/>
      <c r="M13" s="216"/>
      <c r="N13" s="216"/>
      <c r="O13" s="216"/>
      <c r="P13" s="216"/>
      <c r="Q13" s="208"/>
      <c r="R13" s="217"/>
      <c r="S13" s="208"/>
      <c r="T13" s="208"/>
      <c r="U13" s="97"/>
      <c r="V13" s="100"/>
      <c r="W13" s="100"/>
      <c r="X13" s="100"/>
      <c r="Y13" s="100"/>
      <c r="Z13" s="100"/>
      <c r="AA13" s="100"/>
      <c r="AB13" s="100"/>
      <c r="AC13" s="100"/>
      <c r="AD13" s="100"/>
      <c r="AE13" s="100"/>
    </row>
    <row r="14" spans="1:31" ht="22.5" customHeight="1" x14ac:dyDescent="0.15">
      <c r="A14" s="96"/>
      <c r="B14" s="208"/>
      <c r="C14" s="207"/>
      <c r="D14" s="221"/>
      <c r="E14" s="221"/>
      <c r="F14" s="207"/>
      <c r="G14" s="207"/>
      <c r="H14" s="207"/>
      <c r="I14" s="207"/>
      <c r="J14" s="207"/>
      <c r="K14" s="208"/>
      <c r="L14" s="208"/>
      <c r="M14" s="208"/>
      <c r="N14" s="208"/>
      <c r="O14" s="208"/>
      <c r="P14" s="208"/>
      <c r="Q14" s="208"/>
      <c r="R14" s="217"/>
      <c r="S14" s="208"/>
      <c r="T14" s="208"/>
      <c r="U14" s="97"/>
      <c r="V14" s="100"/>
      <c r="W14" s="100"/>
      <c r="X14" s="100"/>
      <c r="Y14" s="100"/>
      <c r="Z14" s="100"/>
      <c r="AA14" s="100"/>
      <c r="AB14" s="100"/>
      <c r="AC14" s="100"/>
      <c r="AD14" s="100"/>
      <c r="AE14" s="100"/>
    </row>
    <row r="15" spans="1:31" ht="22.5" customHeight="1" x14ac:dyDescent="0.15">
      <c r="A15" s="96"/>
      <c r="B15" s="208"/>
      <c r="C15" s="207"/>
      <c r="D15" s="221"/>
      <c r="E15" s="221"/>
      <c r="F15" s="207"/>
      <c r="G15" s="207"/>
      <c r="H15" s="207"/>
      <c r="I15" s="207"/>
      <c r="J15" s="207"/>
      <c r="K15" s="208"/>
      <c r="L15" s="208"/>
      <c r="M15" s="208"/>
      <c r="N15" s="208"/>
      <c r="O15" s="208"/>
      <c r="P15" s="208"/>
      <c r="Q15" s="208"/>
      <c r="R15" s="217"/>
      <c r="S15" s="208"/>
      <c r="T15" s="208"/>
      <c r="U15" s="97"/>
      <c r="V15" s="100"/>
      <c r="W15" s="100"/>
      <c r="X15" s="100"/>
      <c r="Y15" s="100"/>
      <c r="Z15" s="100"/>
      <c r="AA15" s="100"/>
      <c r="AB15" s="100"/>
      <c r="AC15" s="100"/>
      <c r="AD15" s="100"/>
      <c r="AE15" s="100"/>
    </row>
    <row r="16" spans="1:31" ht="22.5" customHeight="1" x14ac:dyDescent="0.15">
      <c r="A16" s="96"/>
      <c r="B16" s="208"/>
      <c r="C16" s="207"/>
      <c r="D16" s="207"/>
      <c r="E16" s="221"/>
      <c r="F16" s="221"/>
      <c r="G16" s="207"/>
      <c r="H16" s="207"/>
      <c r="I16" s="207"/>
      <c r="J16" s="207"/>
      <c r="K16" s="208"/>
      <c r="L16" s="208"/>
      <c r="M16" s="208"/>
      <c r="N16" s="208"/>
      <c r="O16" s="208"/>
      <c r="P16" s="208"/>
      <c r="Q16" s="208"/>
      <c r="R16" s="217"/>
      <c r="S16" s="208"/>
      <c r="T16" s="208"/>
      <c r="U16" s="97"/>
      <c r="V16" s="100"/>
      <c r="W16" s="100"/>
      <c r="X16" s="100"/>
      <c r="Y16" s="100"/>
      <c r="Z16" s="100"/>
      <c r="AA16" s="100"/>
      <c r="AB16" s="100"/>
      <c r="AC16" s="100"/>
      <c r="AD16" s="100"/>
      <c r="AE16" s="100"/>
    </row>
    <row r="17" spans="1:31" ht="22.5" customHeight="1" x14ac:dyDescent="0.15">
      <c r="A17" s="96"/>
      <c r="B17" s="208"/>
      <c r="C17" s="207"/>
      <c r="D17" s="207"/>
      <c r="E17" s="221"/>
      <c r="F17" s="221"/>
      <c r="G17" s="207"/>
      <c r="H17" s="207"/>
      <c r="I17" s="207"/>
      <c r="J17" s="207"/>
      <c r="K17" s="208"/>
      <c r="L17" s="208"/>
      <c r="M17" s="208"/>
      <c r="N17" s="208"/>
      <c r="O17" s="208"/>
      <c r="P17" s="208"/>
      <c r="Q17" s="208"/>
      <c r="R17" s="217"/>
      <c r="S17" s="208"/>
      <c r="T17" s="208"/>
      <c r="U17" s="97"/>
      <c r="V17" s="100"/>
      <c r="W17" s="100"/>
      <c r="X17" s="100"/>
      <c r="Y17" s="100"/>
      <c r="Z17" s="100"/>
      <c r="AA17" s="100"/>
      <c r="AB17" s="100"/>
      <c r="AC17" s="100"/>
      <c r="AD17" s="100"/>
      <c r="AE17" s="100"/>
    </row>
    <row r="18" spans="1:31" ht="22.5" customHeight="1" x14ac:dyDescent="0.15">
      <c r="A18" s="96"/>
      <c r="B18" s="208"/>
      <c r="C18" s="207"/>
      <c r="D18" s="207"/>
      <c r="E18" s="221"/>
      <c r="F18" s="221"/>
      <c r="G18" s="207"/>
      <c r="H18" s="207"/>
      <c r="I18" s="207"/>
      <c r="J18" s="207"/>
      <c r="K18" s="208"/>
      <c r="L18" s="208"/>
      <c r="M18" s="208"/>
      <c r="N18" s="208"/>
      <c r="O18" s="208"/>
      <c r="P18" s="208"/>
      <c r="Q18" s="208"/>
      <c r="R18" s="217"/>
      <c r="S18" s="208"/>
      <c r="T18" s="208"/>
      <c r="U18" s="97"/>
      <c r="V18" s="100"/>
      <c r="W18" s="100"/>
      <c r="X18" s="100"/>
      <c r="Y18" s="100"/>
      <c r="Z18" s="100"/>
      <c r="AA18" s="100"/>
      <c r="AB18" s="100"/>
      <c r="AC18" s="100"/>
      <c r="AD18" s="100"/>
      <c r="AE18" s="100"/>
    </row>
    <row r="19" spans="1:31" ht="22.5" customHeight="1" x14ac:dyDescent="0.15">
      <c r="A19" s="96"/>
      <c r="B19" s="208"/>
      <c r="C19" s="207"/>
      <c r="D19" s="207"/>
      <c r="E19" s="221"/>
      <c r="F19" s="221"/>
      <c r="G19" s="207"/>
      <c r="H19" s="207"/>
      <c r="I19" s="208"/>
      <c r="J19" s="208"/>
      <c r="K19" s="208"/>
      <c r="L19" s="208"/>
      <c r="M19" s="208" t="s">
        <v>135</v>
      </c>
      <c r="N19" s="208"/>
      <c r="O19" s="208"/>
      <c r="P19" s="208"/>
      <c r="Q19" s="208" t="s">
        <v>135</v>
      </c>
      <c r="R19" s="217"/>
      <c r="S19" s="221"/>
      <c r="T19" s="221"/>
      <c r="U19" s="97"/>
      <c r="V19" s="100"/>
      <c r="W19" s="100"/>
      <c r="X19" s="100"/>
      <c r="Y19" s="100"/>
      <c r="Z19" s="100"/>
      <c r="AA19" s="100"/>
      <c r="AB19" s="100"/>
      <c r="AC19" s="100"/>
      <c r="AD19" s="100"/>
      <c r="AE19" s="100"/>
    </row>
    <row r="20" spans="1:31" ht="22.5" customHeight="1" x14ac:dyDescent="0.15">
      <c r="A20" s="96"/>
      <c r="B20" s="208"/>
      <c r="C20" s="207"/>
      <c r="D20" s="207"/>
      <c r="E20" s="221"/>
      <c r="F20" s="221"/>
      <c r="G20" s="207"/>
      <c r="H20" s="208"/>
      <c r="I20" s="208"/>
      <c r="J20" s="208"/>
      <c r="K20" s="208"/>
      <c r="L20" s="208"/>
      <c r="M20" s="208"/>
      <c r="N20" s="208"/>
      <c r="O20" s="208"/>
      <c r="P20" s="208"/>
      <c r="Q20" s="208"/>
      <c r="R20" s="217"/>
      <c r="S20" s="208"/>
      <c r="T20" s="208"/>
      <c r="U20" s="97"/>
      <c r="V20" s="100"/>
      <c r="W20" s="100"/>
      <c r="X20" s="100"/>
      <c r="Y20" s="100"/>
      <c r="Z20" s="100"/>
      <c r="AA20" s="100"/>
      <c r="AB20" s="100"/>
      <c r="AC20" s="100"/>
      <c r="AD20" s="100"/>
      <c r="AE20" s="100"/>
    </row>
    <row r="21" spans="1:31" ht="22.5" customHeight="1" x14ac:dyDescent="0.15">
      <c r="A21" s="96"/>
      <c r="B21" s="208"/>
      <c r="C21" s="207"/>
      <c r="D21" s="207"/>
      <c r="E21" s="221"/>
      <c r="F21" s="207"/>
      <c r="G21" s="207"/>
      <c r="H21" s="208"/>
      <c r="I21" s="208"/>
      <c r="J21" s="208"/>
      <c r="K21" s="208"/>
      <c r="L21" s="208"/>
      <c r="M21" s="208"/>
      <c r="N21" s="208"/>
      <c r="O21" s="208"/>
      <c r="P21" s="208"/>
      <c r="Q21" s="208"/>
      <c r="R21" s="217"/>
      <c r="S21" s="208"/>
      <c r="T21" s="208"/>
      <c r="U21" s="97"/>
      <c r="V21" s="100"/>
      <c r="W21" s="100"/>
      <c r="X21" s="100"/>
      <c r="Y21" s="100"/>
      <c r="Z21" s="100"/>
      <c r="AA21" s="100"/>
      <c r="AB21" s="100"/>
      <c r="AC21" s="100"/>
      <c r="AD21" s="100"/>
      <c r="AE21" s="100"/>
    </row>
    <row r="22" spans="1:31" ht="22.5" customHeight="1" thickBot="1" x14ac:dyDescent="0.2">
      <c r="A22" s="96"/>
      <c r="B22" s="208"/>
      <c r="C22" s="207"/>
      <c r="D22" s="207"/>
      <c r="E22" s="207"/>
      <c r="F22" s="207"/>
      <c r="G22" s="207"/>
      <c r="H22" s="208"/>
      <c r="I22" s="208"/>
      <c r="J22" s="208"/>
      <c r="K22" s="208"/>
      <c r="L22" s="208"/>
      <c r="M22" s="208" t="s">
        <v>135</v>
      </c>
      <c r="N22" s="208"/>
      <c r="O22" s="208"/>
      <c r="P22" s="208"/>
      <c r="Q22" s="208"/>
      <c r="R22" s="217"/>
      <c r="S22" s="208"/>
      <c r="T22" s="208"/>
      <c r="U22" s="97"/>
      <c r="V22" s="100"/>
      <c r="W22" s="100"/>
      <c r="X22" s="100"/>
      <c r="Y22" s="100"/>
      <c r="Z22" s="100"/>
      <c r="AA22" s="100"/>
      <c r="AB22" s="100"/>
      <c r="AC22" s="100"/>
      <c r="AD22" s="100"/>
      <c r="AE22" s="100"/>
    </row>
    <row r="23" spans="1:31" ht="22.5" customHeight="1" x14ac:dyDescent="0.15">
      <c r="A23" s="96"/>
      <c r="B23" s="222"/>
      <c r="C23" s="644" t="s">
        <v>260</v>
      </c>
      <c r="D23" s="645"/>
      <c r="E23" s="645"/>
      <c r="F23" s="645"/>
      <c r="G23" s="646"/>
      <c r="H23" s="207"/>
      <c r="I23" s="207"/>
      <c r="J23" s="207"/>
      <c r="K23" s="222"/>
      <c r="L23" s="641"/>
      <c r="M23" s="641"/>
      <c r="N23" s="641"/>
      <c r="O23" s="641"/>
      <c r="P23" s="641"/>
      <c r="Q23" s="641"/>
      <c r="R23" s="217"/>
      <c r="S23" s="208"/>
      <c r="T23" s="208"/>
      <c r="U23" s="97"/>
      <c r="V23" s="100"/>
      <c r="W23" s="100"/>
      <c r="X23" s="100"/>
      <c r="Y23" s="100"/>
      <c r="Z23" s="100"/>
      <c r="AA23" s="100"/>
      <c r="AB23" s="100"/>
      <c r="AC23" s="100"/>
      <c r="AD23" s="100"/>
      <c r="AE23" s="100"/>
    </row>
    <row r="24" spans="1:31" ht="22.5" customHeight="1" x14ac:dyDescent="0.15">
      <c r="A24" s="96"/>
      <c r="B24" s="222"/>
      <c r="C24" s="647" t="s">
        <v>261</v>
      </c>
      <c r="D24" s="648"/>
      <c r="E24" s="648"/>
      <c r="F24" s="648"/>
      <c r="G24" s="649"/>
      <c r="H24" s="222"/>
      <c r="I24" s="222"/>
      <c r="J24" s="222"/>
      <c r="K24" s="223"/>
      <c r="L24" s="224"/>
      <c r="M24" s="223"/>
      <c r="N24" s="225"/>
      <c r="O24" s="223"/>
      <c r="P24" s="224"/>
      <c r="Q24" s="223"/>
      <c r="R24" s="222"/>
      <c r="S24" s="208"/>
      <c r="T24" s="208"/>
      <c r="U24" s="97"/>
      <c r="V24" s="100"/>
      <c r="W24" s="100"/>
      <c r="X24" s="100"/>
      <c r="Y24" s="100"/>
      <c r="Z24" s="100"/>
      <c r="AA24" s="100"/>
      <c r="AB24" s="100"/>
      <c r="AC24" s="100"/>
      <c r="AD24" s="100"/>
      <c r="AE24" s="100"/>
    </row>
    <row r="25" spans="1:31" ht="22.5" customHeight="1" thickBot="1" x14ac:dyDescent="0.2">
      <c r="A25" s="96"/>
      <c r="B25" s="222"/>
      <c r="C25" s="650" t="s">
        <v>262</v>
      </c>
      <c r="D25" s="651"/>
      <c r="E25" s="651"/>
      <c r="F25" s="651"/>
      <c r="G25" s="652"/>
      <c r="H25" s="222"/>
      <c r="I25" s="222"/>
      <c r="J25" s="222"/>
      <c r="K25" s="101"/>
      <c r="L25" s="627" t="s">
        <v>136</v>
      </c>
      <c r="M25" s="628"/>
      <c r="N25" s="627" t="s">
        <v>137</v>
      </c>
      <c r="O25" s="628"/>
      <c r="P25" s="627" t="s">
        <v>138</v>
      </c>
      <c r="Q25" s="628"/>
      <c r="R25" s="222"/>
      <c r="S25" s="208"/>
      <c r="T25" s="208"/>
      <c r="U25" s="97"/>
      <c r="V25" s="100"/>
      <c r="W25" s="100"/>
      <c r="X25" s="100"/>
      <c r="Y25" s="100"/>
      <c r="Z25" s="100"/>
      <c r="AA25" s="100"/>
      <c r="AB25" s="100"/>
      <c r="AC25" s="100"/>
      <c r="AD25" s="100"/>
      <c r="AE25" s="100"/>
    </row>
    <row r="26" spans="1:31" ht="22.5" customHeight="1" thickBot="1" x14ac:dyDescent="0.2">
      <c r="A26" s="96"/>
      <c r="B26" s="222"/>
      <c r="C26" s="222"/>
      <c r="D26" s="223"/>
      <c r="E26" s="223"/>
      <c r="F26" s="222"/>
      <c r="G26" s="222"/>
      <c r="H26" s="222"/>
      <c r="I26" s="222"/>
      <c r="J26" s="222"/>
      <c r="K26" s="102" t="s">
        <v>139</v>
      </c>
      <c r="L26" s="103"/>
      <c r="M26" s="104" t="s">
        <v>140</v>
      </c>
      <c r="N26" s="105"/>
      <c r="O26" s="104" t="s">
        <v>140</v>
      </c>
      <c r="P26" s="105"/>
      <c r="Q26" s="106" t="s">
        <v>141</v>
      </c>
      <c r="R26" s="222"/>
      <c r="S26" s="208"/>
      <c r="T26" s="208"/>
      <c r="U26" s="97"/>
      <c r="V26" s="100"/>
      <c r="W26" s="100"/>
      <c r="X26" s="100"/>
      <c r="Y26" s="100"/>
      <c r="Z26" s="100"/>
      <c r="AA26" s="100"/>
      <c r="AB26" s="100"/>
      <c r="AC26" s="100"/>
      <c r="AD26" s="100"/>
      <c r="AE26" s="100"/>
    </row>
    <row r="27" spans="1:31" ht="22.5" customHeight="1" thickBot="1" x14ac:dyDescent="0.2">
      <c r="A27" s="96"/>
      <c r="B27" s="222"/>
      <c r="C27" s="222"/>
      <c r="D27" s="629" t="s">
        <v>142</v>
      </c>
      <c r="E27" s="630"/>
      <c r="F27" s="107"/>
      <c r="G27" s="222"/>
      <c r="H27" s="222"/>
      <c r="I27" s="222"/>
      <c r="J27" s="222"/>
      <c r="K27" s="102" t="s">
        <v>143</v>
      </c>
      <c r="L27" s="108"/>
      <c r="M27" s="104" t="s">
        <v>140</v>
      </c>
      <c r="N27" s="103"/>
      <c r="O27" s="104" t="s">
        <v>140</v>
      </c>
      <c r="P27" s="105"/>
      <c r="Q27" s="106" t="s">
        <v>141</v>
      </c>
      <c r="R27" s="222"/>
      <c r="S27" s="208"/>
      <c r="T27" s="208"/>
      <c r="U27" s="97"/>
      <c r="V27" s="100"/>
      <c r="W27" s="100"/>
      <c r="X27" s="100"/>
      <c r="Y27" s="100"/>
      <c r="Z27" s="100"/>
      <c r="AA27" s="100"/>
      <c r="AB27" s="100"/>
      <c r="AC27" s="100"/>
      <c r="AD27" s="100"/>
      <c r="AE27" s="100"/>
    </row>
    <row r="28" spans="1:31" ht="22.5" customHeight="1" thickBot="1" x14ac:dyDescent="0.2">
      <c r="A28" s="96"/>
      <c r="B28" s="222"/>
      <c r="C28" s="222"/>
      <c r="D28" s="631" t="s">
        <v>144</v>
      </c>
      <c r="E28" s="632"/>
      <c r="F28" s="109"/>
      <c r="G28" s="222"/>
      <c r="H28" s="222"/>
      <c r="I28" s="222"/>
      <c r="J28" s="222"/>
      <c r="K28" s="102" t="s">
        <v>145</v>
      </c>
      <c r="L28" s="105"/>
      <c r="M28" s="104" t="s">
        <v>140</v>
      </c>
      <c r="N28" s="103"/>
      <c r="O28" s="104" t="s">
        <v>140</v>
      </c>
      <c r="P28" s="105"/>
      <c r="Q28" s="106" t="s">
        <v>141</v>
      </c>
      <c r="R28" s="222"/>
      <c r="S28" s="208"/>
      <c r="T28" s="208"/>
      <c r="U28" s="97"/>
      <c r="V28" s="100"/>
      <c r="W28" s="100"/>
      <c r="X28" s="100"/>
      <c r="Y28" s="110"/>
      <c r="Z28" s="110"/>
      <c r="AA28" s="111"/>
      <c r="AB28" s="98"/>
      <c r="AC28" s="100"/>
      <c r="AD28" s="605"/>
      <c r="AE28" s="605"/>
    </row>
    <row r="29" spans="1:31" ht="22.5" customHeight="1" thickBot="1" x14ac:dyDescent="0.2">
      <c r="A29" s="96"/>
      <c r="B29" s="222"/>
      <c r="C29" s="222"/>
      <c r="D29" s="653" t="s">
        <v>146</v>
      </c>
      <c r="E29" s="654"/>
      <c r="F29" s="109"/>
      <c r="G29" s="222"/>
      <c r="H29" s="222"/>
      <c r="I29" s="222"/>
      <c r="J29" s="222"/>
      <c r="K29" s="102" t="s">
        <v>147</v>
      </c>
      <c r="L29" s="105"/>
      <c r="M29" s="104" t="s">
        <v>140</v>
      </c>
      <c r="N29" s="103"/>
      <c r="O29" s="104" t="s">
        <v>140</v>
      </c>
      <c r="P29" s="103"/>
      <c r="Q29" s="106" t="s">
        <v>141</v>
      </c>
      <c r="R29" s="222"/>
      <c r="S29" s="208"/>
      <c r="T29" s="208"/>
      <c r="U29" s="97"/>
      <c r="V29" s="100"/>
      <c r="W29" s="100"/>
      <c r="X29" s="100"/>
      <c r="Y29" s="100"/>
      <c r="Z29" s="100"/>
      <c r="AA29" s="100"/>
      <c r="AB29" s="100"/>
      <c r="AC29" s="100"/>
      <c r="AD29" s="100"/>
      <c r="AE29" s="100"/>
    </row>
    <row r="30" spans="1:31" ht="22.5" customHeight="1" thickBot="1" x14ac:dyDescent="0.2">
      <c r="A30" s="96"/>
      <c r="B30" s="222"/>
      <c r="C30" s="222"/>
      <c r="D30" s="629" t="s">
        <v>148</v>
      </c>
      <c r="E30" s="630"/>
      <c r="F30" s="109"/>
      <c r="G30" s="222"/>
      <c r="H30" s="222"/>
      <c r="I30" s="222"/>
      <c r="J30" s="222"/>
      <c r="K30" s="102" t="s">
        <v>149</v>
      </c>
      <c r="L30" s="105"/>
      <c r="M30" s="104" t="s">
        <v>140</v>
      </c>
      <c r="N30" s="103"/>
      <c r="O30" s="104" t="s">
        <v>140</v>
      </c>
      <c r="P30" s="103"/>
      <c r="Q30" s="106" t="s">
        <v>141</v>
      </c>
      <c r="R30" s="222"/>
      <c r="S30" s="208"/>
      <c r="T30" s="208"/>
      <c r="U30" s="97"/>
      <c r="V30" s="100"/>
      <c r="W30" s="100"/>
      <c r="X30" s="100"/>
      <c r="Y30" s="100"/>
      <c r="Z30" s="100"/>
      <c r="AA30" s="100"/>
      <c r="AB30" s="100"/>
      <c r="AC30" s="100"/>
      <c r="AD30" s="100"/>
      <c r="AE30" s="100"/>
    </row>
    <row r="31" spans="1:31" ht="26.25" customHeight="1" thickBot="1" x14ac:dyDescent="0.2">
      <c r="A31" s="112"/>
      <c r="B31" s="113"/>
      <c r="C31" s="113"/>
      <c r="D31" s="655" t="s">
        <v>264</v>
      </c>
      <c r="E31" s="655"/>
      <c r="F31" s="655"/>
      <c r="G31" s="113"/>
      <c r="H31" s="113"/>
      <c r="I31" s="113"/>
      <c r="J31" s="113"/>
      <c r="K31" s="114" t="s">
        <v>150</v>
      </c>
      <c r="L31" s="115"/>
      <c r="M31" s="116" t="s">
        <v>140</v>
      </c>
      <c r="N31" s="115"/>
      <c r="O31" s="116" t="s">
        <v>140</v>
      </c>
      <c r="P31" s="115"/>
      <c r="Q31" s="117" t="s">
        <v>141</v>
      </c>
      <c r="R31" s="113"/>
      <c r="S31" s="118"/>
      <c r="T31" s="118"/>
      <c r="U31" s="119"/>
      <c r="V31" s="100"/>
      <c r="W31" s="100"/>
      <c r="X31" s="100"/>
      <c r="Y31" s="100"/>
      <c r="Z31" s="100"/>
      <c r="AA31" s="100"/>
      <c r="AB31" s="100"/>
      <c r="AC31" s="100"/>
      <c r="AD31" s="100"/>
      <c r="AE31" s="100"/>
    </row>
    <row r="32" spans="1:31" x14ac:dyDescent="0.15">
      <c r="A32" s="16"/>
      <c r="B32" s="16"/>
      <c r="C32" s="16"/>
      <c r="D32" s="16"/>
      <c r="E32" s="16"/>
      <c r="F32" s="16"/>
      <c r="G32" s="16"/>
      <c r="H32" s="16"/>
      <c r="I32" s="16"/>
      <c r="J32" s="16"/>
      <c r="K32" s="16"/>
      <c r="L32" s="16"/>
      <c r="M32" s="16"/>
    </row>
    <row r="33" spans="1:13" x14ac:dyDescent="0.15">
      <c r="A33" s="16"/>
      <c r="B33" s="16"/>
      <c r="C33" s="16"/>
      <c r="D33" s="16"/>
      <c r="E33" s="16"/>
      <c r="F33" s="16"/>
      <c r="G33" s="16"/>
      <c r="H33" s="16"/>
      <c r="I33" s="16"/>
      <c r="J33" s="16"/>
      <c r="K33" s="16"/>
      <c r="L33" s="16"/>
      <c r="M33" s="16"/>
    </row>
    <row r="34" spans="1:13" x14ac:dyDescent="0.15">
      <c r="A34" s="16"/>
      <c r="B34" s="16"/>
      <c r="C34" s="16"/>
      <c r="D34" s="16"/>
      <c r="E34" s="16"/>
      <c r="F34" s="16"/>
      <c r="G34" s="16"/>
      <c r="H34" s="16"/>
      <c r="I34" s="16"/>
      <c r="J34" s="16"/>
      <c r="K34" s="16"/>
      <c r="L34" s="16"/>
      <c r="M34" s="16"/>
    </row>
    <row r="35" spans="1:13" x14ac:dyDescent="0.15">
      <c r="A35" s="16"/>
      <c r="B35" s="16"/>
      <c r="C35" s="16"/>
      <c r="D35" s="16"/>
      <c r="E35" s="16"/>
      <c r="F35" s="16"/>
      <c r="G35" s="16"/>
      <c r="H35" s="16"/>
      <c r="I35" s="16"/>
      <c r="J35" s="16"/>
      <c r="K35" s="16"/>
      <c r="L35" s="16"/>
      <c r="M35" s="16"/>
    </row>
    <row r="36" spans="1:13" x14ac:dyDescent="0.15">
      <c r="A36" s="16"/>
      <c r="B36" s="16"/>
      <c r="C36" s="16"/>
      <c r="D36" s="16"/>
      <c r="E36" s="16"/>
      <c r="F36" s="16"/>
      <c r="G36" s="16"/>
      <c r="H36" s="16"/>
      <c r="I36" s="16"/>
      <c r="J36" s="16"/>
      <c r="K36" s="16"/>
      <c r="L36" s="16"/>
      <c r="M36" s="16"/>
    </row>
    <row r="37" spans="1:13" x14ac:dyDescent="0.15">
      <c r="A37" s="16"/>
      <c r="B37" s="16"/>
      <c r="C37" s="16"/>
      <c r="D37" s="16"/>
      <c r="E37" s="16"/>
      <c r="F37" s="16"/>
      <c r="G37" s="16"/>
      <c r="H37" s="16"/>
      <c r="I37" s="16"/>
      <c r="J37" s="16"/>
      <c r="K37" s="16"/>
      <c r="L37" s="16"/>
      <c r="M37" s="16"/>
    </row>
    <row r="38" spans="1:13" x14ac:dyDescent="0.15">
      <c r="A38" s="16"/>
      <c r="B38" s="16"/>
      <c r="C38" s="16"/>
      <c r="D38" s="16"/>
      <c r="E38" s="16"/>
      <c r="F38" s="16"/>
      <c r="G38" s="16"/>
      <c r="H38" s="16"/>
      <c r="I38" s="16"/>
      <c r="J38" s="16"/>
      <c r="K38" s="16"/>
      <c r="L38" s="16"/>
      <c r="M38" s="16"/>
    </row>
    <row r="39" spans="1:13" x14ac:dyDescent="0.15">
      <c r="A39" s="16"/>
      <c r="B39" s="16"/>
      <c r="C39" s="16"/>
      <c r="D39" s="16"/>
      <c r="E39" s="16"/>
      <c r="F39" s="16"/>
      <c r="G39" s="16"/>
      <c r="H39" s="16"/>
      <c r="I39" s="16"/>
      <c r="J39" s="16"/>
      <c r="K39" s="16"/>
      <c r="L39" s="16"/>
      <c r="M39" s="16"/>
    </row>
    <row r="40" spans="1:13" x14ac:dyDescent="0.15">
      <c r="A40" s="16"/>
      <c r="B40" s="16"/>
      <c r="C40" s="16"/>
      <c r="D40" s="16"/>
      <c r="E40" s="16"/>
      <c r="F40" s="16"/>
      <c r="G40" s="16"/>
      <c r="H40" s="16"/>
      <c r="I40" s="16"/>
      <c r="J40" s="16"/>
      <c r="K40" s="16"/>
      <c r="L40" s="16"/>
      <c r="M40" s="16"/>
    </row>
    <row r="41" spans="1:13" x14ac:dyDescent="0.15">
      <c r="A41" s="16"/>
      <c r="B41" s="16"/>
      <c r="C41" s="16"/>
      <c r="D41" s="16"/>
      <c r="E41" s="16"/>
      <c r="F41" s="16"/>
      <c r="G41" s="16"/>
      <c r="H41" s="16"/>
      <c r="I41" s="16"/>
      <c r="J41" s="16"/>
      <c r="K41" s="16"/>
      <c r="L41" s="16"/>
      <c r="M41" s="16"/>
    </row>
    <row r="42" spans="1:13" x14ac:dyDescent="0.15">
      <c r="A42" s="16"/>
      <c r="B42" s="16"/>
      <c r="C42" s="16"/>
      <c r="D42" s="16"/>
      <c r="E42" s="16"/>
      <c r="F42" s="16"/>
      <c r="G42" s="16"/>
      <c r="H42" s="16"/>
      <c r="I42" s="16"/>
      <c r="J42" s="16"/>
      <c r="K42" s="16"/>
      <c r="L42" s="16"/>
      <c r="M42" s="16"/>
    </row>
    <row r="43" spans="1:13" x14ac:dyDescent="0.15">
      <c r="A43" s="16"/>
      <c r="B43" s="16"/>
      <c r="C43" s="16"/>
      <c r="D43" s="16"/>
      <c r="E43" s="16"/>
      <c r="F43" s="16"/>
      <c r="G43" s="16"/>
      <c r="H43" s="16"/>
      <c r="I43" s="16"/>
      <c r="J43" s="16"/>
      <c r="K43" s="16"/>
      <c r="L43" s="16"/>
      <c r="M43" s="16"/>
    </row>
    <row r="44" spans="1:13" x14ac:dyDescent="0.15">
      <c r="A44" s="16"/>
      <c r="B44" s="16"/>
      <c r="C44" s="16"/>
      <c r="D44" s="16"/>
      <c r="E44" s="16"/>
      <c r="F44" s="16"/>
      <c r="G44" s="16"/>
      <c r="H44" s="16"/>
      <c r="I44" s="16"/>
      <c r="J44" s="16"/>
      <c r="K44" s="16"/>
      <c r="L44" s="16"/>
      <c r="M44" s="16"/>
    </row>
    <row r="45" spans="1:13" x14ac:dyDescent="0.15">
      <c r="A45" s="16"/>
      <c r="B45" s="16"/>
      <c r="C45" s="16"/>
      <c r="D45" s="16"/>
      <c r="E45" s="16"/>
      <c r="F45" s="16"/>
      <c r="G45" s="16"/>
      <c r="H45" s="16"/>
      <c r="I45" s="16"/>
      <c r="J45" s="16"/>
      <c r="K45" s="16"/>
      <c r="L45" s="16"/>
      <c r="M45" s="16"/>
    </row>
    <row r="46" spans="1:13" x14ac:dyDescent="0.15">
      <c r="A46" s="16"/>
      <c r="B46" s="16"/>
      <c r="C46" s="16"/>
      <c r="D46" s="16"/>
      <c r="E46" s="16"/>
      <c r="F46" s="16"/>
      <c r="G46" s="16"/>
      <c r="H46" s="16"/>
      <c r="I46" s="16"/>
      <c r="J46" s="16"/>
      <c r="K46" s="16"/>
      <c r="L46" s="16"/>
      <c r="M46" s="16"/>
    </row>
    <row r="47" spans="1:13" x14ac:dyDescent="0.15">
      <c r="A47" s="16"/>
      <c r="B47" s="16"/>
      <c r="C47" s="16"/>
      <c r="D47" s="16"/>
      <c r="E47" s="16"/>
      <c r="F47" s="16"/>
      <c r="G47" s="16"/>
      <c r="H47" s="16"/>
      <c r="I47" s="16"/>
      <c r="J47" s="16"/>
      <c r="K47" s="16"/>
      <c r="L47" s="16"/>
      <c r="M47" s="16"/>
    </row>
    <row r="48" spans="1:13" x14ac:dyDescent="0.15">
      <c r="A48" s="16"/>
      <c r="B48" s="16"/>
      <c r="C48" s="16"/>
      <c r="D48" s="16"/>
      <c r="E48" s="16"/>
      <c r="F48" s="16"/>
      <c r="G48" s="16"/>
      <c r="H48" s="16"/>
      <c r="I48" s="16"/>
      <c r="J48" s="16"/>
      <c r="K48" s="16"/>
      <c r="L48" s="16"/>
      <c r="M48" s="16"/>
    </row>
    <row r="49" spans="1:13" x14ac:dyDescent="0.15">
      <c r="A49" s="16"/>
      <c r="B49" s="16"/>
      <c r="C49" s="16"/>
      <c r="D49" s="16"/>
      <c r="E49" s="16"/>
      <c r="F49" s="16"/>
      <c r="G49" s="16"/>
      <c r="H49" s="16"/>
      <c r="I49" s="16"/>
      <c r="J49" s="16"/>
      <c r="K49" s="16"/>
      <c r="L49" s="16"/>
      <c r="M49" s="16"/>
    </row>
    <row r="50" spans="1:13" x14ac:dyDescent="0.15">
      <c r="A50" s="16"/>
      <c r="B50" s="16"/>
      <c r="C50" s="16"/>
      <c r="D50" s="16"/>
      <c r="E50" s="16"/>
      <c r="F50" s="16"/>
      <c r="G50" s="16"/>
      <c r="H50" s="16"/>
      <c r="I50" s="16"/>
      <c r="J50" s="16"/>
      <c r="K50" s="16"/>
      <c r="L50" s="16"/>
      <c r="M50" s="16"/>
    </row>
    <row r="51" spans="1:13" x14ac:dyDescent="0.15">
      <c r="A51" s="16"/>
      <c r="B51" s="16"/>
      <c r="C51" s="16"/>
      <c r="D51" s="16"/>
      <c r="E51" s="16"/>
      <c r="F51" s="16"/>
      <c r="G51" s="16"/>
      <c r="H51" s="16"/>
      <c r="I51" s="16"/>
      <c r="J51" s="16"/>
      <c r="K51" s="16"/>
      <c r="L51" s="16"/>
      <c r="M51" s="16"/>
    </row>
    <row r="52" spans="1:13" x14ac:dyDescent="0.15">
      <c r="A52" s="16"/>
      <c r="B52" s="16"/>
      <c r="C52" s="16"/>
      <c r="D52" s="16"/>
      <c r="E52" s="16"/>
      <c r="F52" s="16"/>
      <c r="G52" s="16"/>
      <c r="H52" s="16"/>
      <c r="I52" s="16"/>
      <c r="J52" s="16"/>
      <c r="K52" s="16"/>
      <c r="L52" s="16"/>
      <c r="M52" s="16"/>
    </row>
    <row r="53" spans="1:13" x14ac:dyDescent="0.15">
      <c r="A53" s="16"/>
      <c r="B53" s="16"/>
      <c r="C53" s="16"/>
      <c r="D53" s="16"/>
      <c r="E53" s="16"/>
      <c r="F53" s="16"/>
      <c r="G53" s="16"/>
      <c r="H53" s="16"/>
      <c r="I53" s="16"/>
      <c r="J53" s="16"/>
      <c r="K53" s="16"/>
      <c r="L53" s="16"/>
      <c r="M53" s="16"/>
    </row>
    <row r="54" spans="1:13" x14ac:dyDescent="0.15">
      <c r="A54" s="16"/>
      <c r="B54" s="16"/>
      <c r="C54" s="16"/>
      <c r="D54" s="16"/>
      <c r="E54" s="16"/>
      <c r="F54" s="16"/>
      <c r="G54" s="16"/>
      <c r="H54" s="16"/>
      <c r="I54" s="16"/>
      <c r="J54" s="16"/>
      <c r="K54" s="16"/>
      <c r="L54" s="16"/>
      <c r="M54" s="16"/>
    </row>
    <row r="55" spans="1:13" x14ac:dyDescent="0.15">
      <c r="A55" s="16"/>
      <c r="B55" s="16"/>
      <c r="C55" s="16"/>
      <c r="D55" s="16"/>
      <c r="E55" s="16"/>
      <c r="F55" s="16"/>
      <c r="G55" s="16"/>
      <c r="H55" s="16"/>
      <c r="I55" s="16"/>
      <c r="J55" s="16"/>
      <c r="K55" s="16"/>
      <c r="L55" s="16"/>
      <c r="M55" s="16"/>
    </row>
  </sheetData>
  <mergeCells count="31">
    <mergeCell ref="D29:E29"/>
    <mergeCell ref="D30:E30"/>
    <mergeCell ref="L25:M25"/>
    <mergeCell ref="N25:O25"/>
    <mergeCell ref="D31:F31"/>
    <mergeCell ref="P25:Q25"/>
    <mergeCell ref="D27:E27"/>
    <mergeCell ref="D28:E28"/>
    <mergeCell ref="AD28:AE28"/>
    <mergeCell ref="L6:L7"/>
    <mergeCell ref="M6:S7"/>
    <mergeCell ref="S9:U9"/>
    <mergeCell ref="S10:U10"/>
    <mergeCell ref="S11:U11"/>
    <mergeCell ref="L23:M23"/>
    <mergeCell ref="N23:O23"/>
    <mergeCell ref="P23:Q23"/>
    <mergeCell ref="S12:U12"/>
    <mergeCell ref="C23:G23"/>
    <mergeCell ref="C24:G24"/>
    <mergeCell ref="C25:G25"/>
    <mergeCell ref="Q1:U1"/>
    <mergeCell ref="B3:S4"/>
    <mergeCell ref="V4:Y5"/>
    <mergeCell ref="B5:S5"/>
    <mergeCell ref="B6:D7"/>
    <mergeCell ref="E6:E7"/>
    <mergeCell ref="F6:G7"/>
    <mergeCell ref="H6:H7"/>
    <mergeCell ref="I6:I7"/>
    <mergeCell ref="J6:K7"/>
  </mergeCells>
  <phoneticPr fontId="2"/>
  <pageMargins left="0.6692913385826772" right="0.31496062992125984" top="0.74803149606299213" bottom="0.35433070866141736" header="0.31496062992125984" footer="0.31496062992125984"/>
  <pageSetup paperSize="9" scale="80" orientation="landscape" r:id="rId1"/>
  <ignoredErrors>
    <ignoredError sqref="B6 M6"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J38"/>
  <sheetViews>
    <sheetView workbookViewId="0"/>
  </sheetViews>
  <sheetFormatPr defaultRowHeight="13.5" x14ac:dyDescent="0.15"/>
  <cols>
    <col min="1" max="8" width="10.875" customWidth="1"/>
  </cols>
  <sheetData>
    <row r="1" spans="1:10" ht="18" customHeight="1" x14ac:dyDescent="0.15">
      <c r="A1" s="16" t="s">
        <v>222</v>
      </c>
    </row>
    <row r="2" spans="1:10" ht="36" customHeight="1" x14ac:dyDescent="0.15">
      <c r="A2" s="678" t="s">
        <v>302</v>
      </c>
      <c r="B2" s="678"/>
      <c r="C2" s="678"/>
      <c r="D2" s="678"/>
      <c r="E2" s="678"/>
      <c r="F2" s="678"/>
      <c r="G2" s="678"/>
      <c r="H2" s="678"/>
      <c r="I2" s="254"/>
      <c r="J2" s="254"/>
    </row>
    <row r="3" spans="1:10" ht="24.75" customHeight="1" x14ac:dyDescent="0.15">
      <c r="A3" s="679" t="s">
        <v>307</v>
      </c>
      <c r="B3" s="679"/>
      <c r="C3" s="679"/>
      <c r="D3" s="679"/>
      <c r="E3" s="679"/>
      <c r="F3" s="679"/>
      <c r="G3" s="679"/>
      <c r="H3" s="679"/>
      <c r="I3" s="255"/>
      <c r="J3" s="255"/>
    </row>
    <row r="4" spans="1:10" ht="7.5" customHeight="1" x14ac:dyDescent="0.15">
      <c r="A4" s="13"/>
      <c r="B4" s="13"/>
      <c r="C4" s="13"/>
      <c r="D4" s="13"/>
      <c r="E4" s="13"/>
      <c r="F4" s="13"/>
      <c r="G4" s="13"/>
      <c r="H4" s="13"/>
    </row>
    <row r="5" spans="1:10" ht="28.5" customHeight="1" thickBot="1" x14ac:dyDescent="0.2">
      <c r="A5" s="680" t="s">
        <v>265</v>
      </c>
      <c r="B5" s="680"/>
      <c r="C5" s="680"/>
      <c r="D5" s="680"/>
      <c r="E5" s="680"/>
      <c r="F5" s="680"/>
      <c r="G5" s="680"/>
      <c r="H5" s="680"/>
    </row>
    <row r="6" spans="1:10" ht="40.5" customHeight="1" thickBot="1" x14ac:dyDescent="0.2">
      <c r="A6" s="670" t="s">
        <v>60</v>
      </c>
      <c r="B6" s="671"/>
      <c r="C6" s="672" t="str">
        <f>IF('（A)入力シート'!F12="","",'（A)入力シート'!F12)</f>
        <v/>
      </c>
      <c r="D6" s="673"/>
      <c r="E6" s="673"/>
      <c r="F6" s="673"/>
      <c r="G6" s="673"/>
      <c r="H6" s="674"/>
    </row>
    <row r="7" spans="1:10" ht="12" customHeight="1" thickBot="1" x14ac:dyDescent="0.2">
      <c r="A7" s="120"/>
      <c r="B7" s="120"/>
      <c r="C7" s="13"/>
      <c r="D7" s="13"/>
      <c r="E7" s="13"/>
      <c r="F7" s="13"/>
      <c r="G7" s="13"/>
      <c r="H7" s="13"/>
    </row>
    <row r="8" spans="1:10" ht="33" customHeight="1" x14ac:dyDescent="0.15">
      <c r="A8" s="656" t="s">
        <v>151</v>
      </c>
      <c r="B8" s="681"/>
      <c r="C8" s="660" t="s">
        <v>266</v>
      </c>
      <c r="D8" s="661"/>
      <c r="E8" s="661"/>
      <c r="F8" s="663" t="str">
        <f>IF('（A)入力シート'!M70="","",'（A)入力シート'!M70)</f>
        <v/>
      </c>
      <c r="G8" s="664"/>
      <c r="H8" s="226" t="s">
        <v>152</v>
      </c>
    </row>
    <row r="9" spans="1:10" ht="33" customHeight="1" thickBot="1" x14ac:dyDescent="0.2">
      <c r="A9" s="658"/>
      <c r="B9" s="682"/>
      <c r="C9" s="665" t="s">
        <v>267</v>
      </c>
      <c r="D9" s="666"/>
      <c r="E9" s="666"/>
      <c r="F9" s="668" t="str">
        <f>IF('（A)入力シート'!M71="","",'（A)入力シート'!M71)</f>
        <v/>
      </c>
      <c r="G9" s="669"/>
      <c r="H9" s="227" t="s">
        <v>152</v>
      </c>
    </row>
    <row r="10" spans="1:10" ht="8.25" customHeight="1" x14ac:dyDescent="0.15">
      <c r="A10" s="13"/>
      <c r="B10" s="13"/>
      <c r="C10" s="13"/>
      <c r="D10" s="13"/>
      <c r="E10" s="13"/>
      <c r="F10" s="13"/>
      <c r="G10" s="13"/>
      <c r="H10" s="13"/>
    </row>
    <row r="11" spans="1:10" ht="21" customHeight="1" x14ac:dyDescent="0.15">
      <c r="A11" s="675" t="s">
        <v>268</v>
      </c>
      <c r="B11" s="675"/>
      <c r="C11" s="675"/>
      <c r="D11" s="675"/>
      <c r="E11" s="675"/>
      <c r="F11" s="675"/>
      <c r="G11" s="675"/>
      <c r="H11" s="675"/>
    </row>
    <row r="12" spans="1:10" ht="21" customHeight="1" x14ac:dyDescent="0.15">
      <c r="A12" s="675" t="s">
        <v>269</v>
      </c>
      <c r="B12" s="675"/>
      <c r="C12" s="675"/>
      <c r="D12" s="675"/>
      <c r="E12" s="675"/>
      <c r="F12" s="675"/>
      <c r="G12" s="675"/>
      <c r="H12" s="675"/>
    </row>
    <row r="13" spans="1:10" ht="21" customHeight="1" x14ac:dyDescent="0.15">
      <c r="A13" s="675" t="s">
        <v>270</v>
      </c>
      <c r="B13" s="675"/>
      <c r="C13" s="675"/>
      <c r="D13" s="675"/>
      <c r="E13" s="675"/>
      <c r="F13" s="675"/>
      <c r="G13" s="675"/>
      <c r="H13" s="675"/>
    </row>
    <row r="14" spans="1:10" ht="21" customHeight="1" x14ac:dyDescent="0.15">
      <c r="A14" s="675" t="s">
        <v>271</v>
      </c>
      <c r="B14" s="675"/>
      <c r="C14" s="675"/>
      <c r="D14" s="675"/>
      <c r="E14" s="675"/>
      <c r="F14" s="675"/>
      <c r="G14" s="675"/>
      <c r="H14" s="675"/>
    </row>
    <row r="15" spans="1:10" ht="21" customHeight="1" x14ac:dyDescent="0.15">
      <c r="A15" s="675" t="s">
        <v>272</v>
      </c>
      <c r="B15" s="675"/>
      <c r="C15" s="675"/>
      <c r="D15" s="675"/>
      <c r="E15" s="675"/>
      <c r="F15" s="675"/>
      <c r="G15" s="675"/>
      <c r="H15" s="675"/>
    </row>
    <row r="16" spans="1:10" ht="21" customHeight="1" x14ac:dyDescent="0.15">
      <c r="A16" s="675" t="s">
        <v>273</v>
      </c>
      <c r="B16" s="675"/>
      <c r="C16" s="675"/>
      <c r="D16" s="675"/>
      <c r="E16" s="675"/>
      <c r="F16" s="675"/>
      <c r="G16" s="675"/>
      <c r="H16" s="675"/>
    </row>
    <row r="17" spans="1:8" ht="21" customHeight="1" x14ac:dyDescent="0.15">
      <c r="A17" s="675" t="s">
        <v>274</v>
      </c>
      <c r="B17" s="675"/>
      <c r="C17" s="675"/>
      <c r="D17" s="675"/>
      <c r="E17" s="675"/>
      <c r="F17" s="675"/>
      <c r="G17" s="675"/>
      <c r="H17" s="675"/>
    </row>
    <row r="18" spans="1:8" ht="9" customHeight="1" x14ac:dyDescent="0.15">
      <c r="A18" s="170"/>
      <c r="B18" s="170"/>
      <c r="C18" s="170"/>
      <c r="D18" s="170"/>
      <c r="E18" s="170"/>
      <c r="F18" s="170"/>
      <c r="G18" s="170"/>
      <c r="H18" s="170"/>
    </row>
    <row r="19" spans="1:8" ht="20.25" customHeight="1" x14ac:dyDescent="0.15">
      <c r="A19" s="675" t="s">
        <v>275</v>
      </c>
      <c r="B19" s="675"/>
      <c r="C19" s="675"/>
      <c r="D19" s="675"/>
      <c r="E19" s="675"/>
      <c r="F19" s="675"/>
      <c r="G19" s="675"/>
      <c r="H19" s="675"/>
    </row>
    <row r="20" spans="1:8" ht="20.25" customHeight="1" x14ac:dyDescent="0.15">
      <c r="A20" s="675" t="s">
        <v>276</v>
      </c>
      <c r="B20" s="675"/>
      <c r="C20" s="675"/>
      <c r="D20" s="675"/>
      <c r="E20" s="675"/>
      <c r="F20" s="675"/>
      <c r="G20" s="675"/>
      <c r="H20" s="675"/>
    </row>
    <row r="21" spans="1:8" ht="31.5" customHeight="1" x14ac:dyDescent="0.15">
      <c r="A21" s="675" t="s">
        <v>277</v>
      </c>
      <c r="B21" s="675"/>
      <c r="C21" s="675"/>
      <c r="D21" s="675"/>
      <c r="E21" s="675"/>
      <c r="F21" s="675"/>
      <c r="G21" s="675"/>
      <c r="H21" s="675"/>
    </row>
    <row r="22" spans="1:8" ht="20.25" customHeight="1" x14ac:dyDescent="0.15">
      <c r="A22" s="676" t="s">
        <v>313</v>
      </c>
      <c r="B22" s="676"/>
      <c r="C22" s="676"/>
      <c r="D22" s="676"/>
      <c r="E22" s="676"/>
      <c r="F22" s="676"/>
      <c r="G22" s="676"/>
      <c r="H22" s="676"/>
    </row>
    <row r="23" spans="1:8" ht="33.75" customHeight="1" x14ac:dyDescent="0.15">
      <c r="A23" s="676" t="s">
        <v>312</v>
      </c>
      <c r="B23" s="676"/>
      <c r="C23" s="676"/>
      <c r="D23" s="676"/>
      <c r="E23" s="676"/>
      <c r="F23" s="676"/>
      <c r="G23" s="676"/>
      <c r="H23" s="676"/>
    </row>
    <row r="24" spans="1:8" ht="20.25" customHeight="1" x14ac:dyDescent="0.15">
      <c r="A24" s="675" t="s">
        <v>278</v>
      </c>
      <c r="B24" s="675"/>
      <c r="C24" s="675"/>
      <c r="D24" s="675"/>
      <c r="E24" s="675"/>
      <c r="F24" s="675"/>
      <c r="G24" s="675"/>
      <c r="H24" s="675"/>
    </row>
    <row r="25" spans="1:8" ht="20.25" customHeight="1" x14ac:dyDescent="0.15">
      <c r="A25" s="675" t="s">
        <v>279</v>
      </c>
      <c r="B25" s="675"/>
      <c r="C25" s="675"/>
      <c r="D25" s="675"/>
      <c r="E25" s="675"/>
      <c r="F25" s="675"/>
      <c r="G25" s="675"/>
      <c r="H25" s="675"/>
    </row>
    <row r="26" spans="1:8" ht="9" customHeight="1" x14ac:dyDescent="0.15">
      <c r="A26" s="171"/>
      <c r="B26" s="171"/>
      <c r="C26" s="171"/>
      <c r="D26" s="171"/>
      <c r="E26" s="171"/>
      <c r="F26" s="171"/>
      <c r="G26" s="171"/>
      <c r="H26" s="171"/>
    </row>
    <row r="27" spans="1:8" ht="24" customHeight="1" x14ac:dyDescent="0.15">
      <c r="A27" s="677" t="s">
        <v>280</v>
      </c>
      <c r="B27" s="677"/>
      <c r="C27" s="677"/>
      <c r="D27" s="677"/>
      <c r="E27" s="677"/>
      <c r="F27" s="677"/>
      <c r="G27" s="677"/>
      <c r="H27" s="677"/>
    </row>
    <row r="28" spans="1:8" ht="20.25" customHeight="1" x14ac:dyDescent="0.15">
      <c r="A28" s="228" t="s">
        <v>281</v>
      </c>
      <c r="B28" s="228"/>
      <c r="C28" s="228"/>
      <c r="D28" s="228"/>
      <c r="E28" s="228"/>
      <c r="F28" s="228"/>
      <c r="G28" s="228"/>
      <c r="H28" s="228"/>
    </row>
    <row r="29" spans="1:8" ht="20.25" customHeight="1" x14ac:dyDescent="0.15">
      <c r="A29" s="228" t="s">
        <v>282</v>
      </c>
      <c r="B29" s="228"/>
      <c r="C29" s="228"/>
      <c r="D29" s="228"/>
      <c r="E29" s="228"/>
      <c r="F29" s="228"/>
      <c r="G29" s="228"/>
      <c r="H29" s="228"/>
    </row>
    <row r="30" spans="1:8" ht="20.25" customHeight="1" x14ac:dyDescent="0.15">
      <c r="A30" s="172" t="s">
        <v>314</v>
      </c>
      <c r="B30" s="228"/>
      <c r="C30" s="228"/>
      <c r="D30" s="228"/>
      <c r="E30" s="228"/>
      <c r="F30" s="228"/>
      <c r="G30" s="228"/>
      <c r="H30" s="228"/>
    </row>
    <row r="31" spans="1:8" ht="24" customHeight="1" x14ac:dyDescent="0.15">
      <c r="A31" s="229" t="s">
        <v>283</v>
      </c>
      <c r="B31" s="228"/>
      <c r="C31" s="228"/>
      <c r="D31" s="228"/>
      <c r="E31" s="228"/>
      <c r="F31" s="228"/>
      <c r="G31" s="228"/>
      <c r="H31" s="228"/>
    </row>
    <row r="32" spans="1:8" ht="20.25" customHeight="1" x14ac:dyDescent="0.15">
      <c r="A32" s="228" t="s">
        <v>284</v>
      </c>
      <c r="B32" s="228"/>
      <c r="C32" s="228"/>
      <c r="D32" s="228"/>
      <c r="E32" s="228"/>
      <c r="F32" s="228"/>
      <c r="G32" s="228"/>
      <c r="H32" s="228"/>
    </row>
    <row r="33" spans="1:8" ht="20.25" customHeight="1" x14ac:dyDescent="0.15">
      <c r="A33" s="228" t="s">
        <v>285</v>
      </c>
      <c r="B33" s="228"/>
      <c r="C33" s="228"/>
      <c r="D33" s="228"/>
      <c r="E33" s="228"/>
      <c r="F33" s="228"/>
      <c r="G33" s="228"/>
      <c r="H33" s="228"/>
    </row>
    <row r="34" spans="1:8" ht="9.75" customHeight="1" x14ac:dyDescent="0.15">
      <c r="A34" s="121"/>
      <c r="B34" s="121"/>
      <c r="C34" s="121"/>
      <c r="D34" s="121"/>
      <c r="E34" s="121"/>
      <c r="F34" s="121"/>
      <c r="G34" s="121"/>
      <c r="H34" s="121"/>
    </row>
    <row r="35" spans="1:8" ht="9.75" customHeight="1" thickBot="1" x14ac:dyDescent="0.2">
      <c r="A35" s="13"/>
      <c r="B35" s="13"/>
      <c r="C35" s="13"/>
      <c r="D35" s="13"/>
      <c r="E35" s="13"/>
      <c r="F35" s="13"/>
      <c r="G35" s="13"/>
      <c r="H35" s="13"/>
    </row>
    <row r="36" spans="1:8" ht="40.5" customHeight="1" thickBot="1" x14ac:dyDescent="0.2">
      <c r="A36" s="670" t="s">
        <v>60</v>
      </c>
      <c r="B36" s="671"/>
      <c r="C36" s="672" t="str">
        <f>IF('（A)入力シート'!F12="","",'（A)入力シート'!F12)</f>
        <v/>
      </c>
      <c r="D36" s="673"/>
      <c r="E36" s="673"/>
      <c r="F36" s="673"/>
      <c r="G36" s="673"/>
      <c r="H36" s="674"/>
    </row>
    <row r="37" spans="1:8" ht="33" customHeight="1" x14ac:dyDescent="0.15">
      <c r="A37" s="656" t="s">
        <v>151</v>
      </c>
      <c r="B37" s="657"/>
      <c r="C37" s="660" t="s">
        <v>266</v>
      </c>
      <c r="D37" s="661"/>
      <c r="E37" s="662"/>
      <c r="F37" s="663" t="str">
        <f>IF('（A)入力シート'!M70="","",'（A)入力シート'!M70)</f>
        <v/>
      </c>
      <c r="G37" s="664"/>
      <c r="H37" s="226" t="s">
        <v>152</v>
      </c>
    </row>
    <row r="38" spans="1:8" ht="33" customHeight="1" thickBot="1" x14ac:dyDescent="0.2">
      <c r="A38" s="658"/>
      <c r="B38" s="659"/>
      <c r="C38" s="665" t="s">
        <v>267</v>
      </c>
      <c r="D38" s="666"/>
      <c r="E38" s="667"/>
      <c r="F38" s="668" t="str">
        <f>IF('（A)入力シート'!M71="","",'（A)入力シート'!M71)</f>
        <v/>
      </c>
      <c r="G38" s="669"/>
      <c r="H38" s="227" t="s">
        <v>152</v>
      </c>
    </row>
  </sheetData>
  <sheetProtection algorithmName="SHA-512" hashValue="0aFVRkWkevww0REMmMyirFq7BlcnKqzwigiT4fWr+opmac3Q9rXsmRUxX1nVQ9DERgGOyGwyX6bRuMUKFo6cyQ==" saltValue="a+VTh7nHkngPuolIp8g3Rg==" spinCount="100000" sheet="1" objects="1" scenarios="1"/>
  <mergeCells count="32">
    <mergeCell ref="A11:H11"/>
    <mergeCell ref="A12:H12"/>
    <mergeCell ref="A13:H13"/>
    <mergeCell ref="A21:H21"/>
    <mergeCell ref="C9:E9"/>
    <mergeCell ref="F9:G9"/>
    <mergeCell ref="A8:B9"/>
    <mergeCell ref="C8:E8"/>
    <mergeCell ref="F8:G8"/>
    <mergeCell ref="A2:H2"/>
    <mergeCell ref="A3:H3"/>
    <mergeCell ref="A5:H5"/>
    <mergeCell ref="A6:B6"/>
    <mergeCell ref="C6:H6"/>
    <mergeCell ref="A36:B36"/>
    <mergeCell ref="C36:H36"/>
    <mergeCell ref="A24:H24"/>
    <mergeCell ref="A14:H14"/>
    <mergeCell ref="A15:H15"/>
    <mergeCell ref="A16:H16"/>
    <mergeCell ref="A17:H17"/>
    <mergeCell ref="A19:H19"/>
    <mergeCell ref="A20:H20"/>
    <mergeCell ref="A22:H22"/>
    <mergeCell ref="A23:H23"/>
    <mergeCell ref="A25:H25"/>
    <mergeCell ref="A27:H27"/>
    <mergeCell ref="A37:B38"/>
    <mergeCell ref="C37:E37"/>
    <mergeCell ref="F37:G37"/>
    <mergeCell ref="C38:E38"/>
    <mergeCell ref="F38:G38"/>
  </mergeCells>
  <phoneticPr fontId="2"/>
  <pageMargins left="0.70866141732283472" right="0.70866141732283472" top="0.35433070866141736"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R45"/>
  <sheetViews>
    <sheetView workbookViewId="0"/>
  </sheetViews>
  <sheetFormatPr defaultRowHeight="13.5" x14ac:dyDescent="0.15"/>
  <cols>
    <col min="1" max="18" width="5.25" customWidth="1"/>
  </cols>
  <sheetData>
    <row r="1" spans="1:18" ht="19.5" customHeight="1" x14ac:dyDescent="0.15">
      <c r="A1" s="16" t="s">
        <v>223</v>
      </c>
      <c r="B1" s="16"/>
      <c r="C1" s="13"/>
      <c r="D1" s="13"/>
      <c r="E1" s="13"/>
      <c r="F1" s="13"/>
      <c r="G1" s="13"/>
      <c r="H1" s="13"/>
      <c r="I1" s="13"/>
      <c r="J1" s="13"/>
      <c r="K1" s="703"/>
      <c r="L1" s="703"/>
      <c r="M1" s="703"/>
      <c r="N1" s="703"/>
      <c r="O1" s="703"/>
      <c r="P1" s="703"/>
      <c r="Q1" s="703"/>
      <c r="R1" s="703"/>
    </row>
    <row r="2" spans="1:18" ht="19.5" customHeight="1" thickBot="1" x14ac:dyDescent="0.2">
      <c r="A2" s="702" t="s">
        <v>286</v>
      </c>
      <c r="B2" s="702"/>
      <c r="C2" s="702"/>
      <c r="D2" s="702"/>
      <c r="E2" s="702"/>
      <c r="F2" s="702"/>
      <c r="G2" s="702"/>
      <c r="H2" s="702"/>
      <c r="I2" s="702"/>
      <c r="J2" s="702"/>
      <c r="K2" s="702"/>
      <c r="L2" s="702"/>
      <c r="M2" s="702"/>
      <c r="N2" s="702"/>
      <c r="O2" s="702"/>
      <c r="P2" s="702"/>
      <c r="Q2" s="702"/>
      <c r="R2" s="702"/>
    </row>
    <row r="3" spans="1:18" ht="27" customHeight="1" x14ac:dyDescent="0.15">
      <c r="A3" s="122"/>
      <c r="B3" s="123"/>
      <c r="C3" s="123"/>
      <c r="D3" s="123"/>
      <c r="E3" s="123"/>
      <c r="F3" s="123"/>
      <c r="G3" s="123"/>
      <c r="H3" s="123"/>
      <c r="I3" s="123"/>
      <c r="J3" s="123"/>
      <c r="K3" s="123"/>
      <c r="L3" s="123"/>
      <c r="M3" s="123"/>
      <c r="N3" s="123"/>
      <c r="O3" s="704" t="s">
        <v>251</v>
      </c>
      <c r="P3" s="704"/>
      <c r="Q3" s="705">
        <f ca="1">TODAY()</f>
        <v>44356</v>
      </c>
      <c r="R3" s="706"/>
    </row>
    <row r="4" spans="1:18" ht="19.5" customHeight="1" x14ac:dyDescent="0.15">
      <c r="A4" s="230" t="s">
        <v>287</v>
      </c>
      <c r="B4" s="231"/>
      <c r="C4" s="231"/>
      <c r="D4" s="231"/>
      <c r="E4" s="231"/>
      <c r="F4" s="232"/>
      <c r="G4" s="16"/>
      <c r="H4" s="16"/>
      <c r="I4" s="16"/>
      <c r="J4" s="16"/>
      <c r="K4" s="16"/>
      <c r="L4" s="16"/>
      <c r="M4" s="16"/>
      <c r="N4" s="16"/>
      <c r="O4" s="16"/>
      <c r="P4" s="16"/>
      <c r="Q4" s="16"/>
      <c r="R4" s="124"/>
    </row>
    <row r="5" spans="1:18" ht="19.5" customHeight="1" x14ac:dyDescent="0.15">
      <c r="A5" s="230" t="s">
        <v>288</v>
      </c>
      <c r="B5" s="231"/>
      <c r="C5" s="231"/>
      <c r="D5" s="231"/>
      <c r="E5" s="231"/>
      <c r="F5" s="232"/>
      <c r="G5" s="16"/>
      <c r="H5" s="16"/>
      <c r="I5" s="16"/>
      <c r="J5" s="16"/>
      <c r="K5" s="16"/>
      <c r="L5" s="16"/>
      <c r="M5" s="16"/>
      <c r="N5" s="16"/>
      <c r="O5" s="16"/>
      <c r="P5" s="16"/>
      <c r="Q5" s="16"/>
      <c r="R5" s="124"/>
    </row>
    <row r="6" spans="1:18" ht="19.5" customHeight="1" x14ac:dyDescent="0.15">
      <c r="A6" s="125"/>
      <c r="B6" s="16"/>
      <c r="C6" s="16"/>
      <c r="D6" s="16"/>
      <c r="E6" s="16"/>
      <c r="F6" s="16"/>
      <c r="G6" s="16"/>
      <c r="H6" s="16"/>
      <c r="I6" s="16"/>
      <c r="J6" s="16"/>
      <c r="K6" s="16"/>
      <c r="L6" s="16"/>
      <c r="M6" s="16"/>
      <c r="N6" s="16"/>
      <c r="O6" s="16"/>
      <c r="P6" s="16"/>
      <c r="Q6" s="16"/>
      <c r="R6" s="124"/>
    </row>
    <row r="7" spans="1:18" ht="23.25" customHeight="1" x14ac:dyDescent="0.15">
      <c r="A7" s="125"/>
      <c r="B7" s="16"/>
      <c r="C7" s="16"/>
      <c r="D7" s="16"/>
      <c r="E7" s="16"/>
      <c r="F7" s="16"/>
      <c r="G7" s="16"/>
      <c r="H7" s="16"/>
      <c r="I7" s="686" t="s">
        <v>153</v>
      </c>
      <c r="J7" s="686"/>
      <c r="K7" s="686"/>
      <c r="L7" s="232"/>
      <c r="M7" s="685" t="str">
        <f>IF('（A)入力シート'!F12="","",'（A)入力シート'!F12)</f>
        <v/>
      </c>
      <c r="N7" s="685"/>
      <c r="O7" s="685"/>
      <c r="P7" s="685"/>
      <c r="Q7" s="685"/>
      <c r="R7" s="707"/>
    </row>
    <row r="8" spans="1:18" ht="23.25" customHeight="1" x14ac:dyDescent="0.15">
      <c r="A8" s="125"/>
      <c r="B8" s="16"/>
      <c r="C8" s="16"/>
      <c r="D8" s="16"/>
      <c r="E8" s="16"/>
      <c r="F8" s="16"/>
      <c r="G8" s="16"/>
      <c r="H8" s="16"/>
      <c r="I8" s="686" t="s">
        <v>154</v>
      </c>
      <c r="J8" s="686"/>
      <c r="K8" s="686"/>
      <c r="L8" s="232"/>
      <c r="M8" s="685" t="str">
        <f>IF('（A)入力シート'!F14="","",'（A)入力シート'!F14)</f>
        <v/>
      </c>
      <c r="N8" s="685"/>
      <c r="O8" s="685"/>
      <c r="P8" s="685"/>
      <c r="Q8" s="232" t="s">
        <v>155</v>
      </c>
      <c r="R8" s="126"/>
    </row>
    <row r="9" spans="1:18" ht="23.25" customHeight="1" x14ac:dyDescent="0.15">
      <c r="A9" s="125"/>
      <c r="B9" s="16"/>
      <c r="C9" s="16"/>
      <c r="D9" s="16"/>
      <c r="E9" s="16"/>
      <c r="F9" s="16"/>
      <c r="G9" s="16"/>
      <c r="H9" s="16"/>
      <c r="I9" s="686" t="s">
        <v>55</v>
      </c>
      <c r="J9" s="686"/>
      <c r="K9" s="686"/>
      <c r="L9" s="232"/>
      <c r="M9" s="685" t="str">
        <f>IF('（A)入力シート'!F23="","",'（A)入力シート'!F23)</f>
        <v/>
      </c>
      <c r="N9" s="685"/>
      <c r="O9" s="685"/>
      <c r="P9" s="685"/>
      <c r="Q9" s="685"/>
      <c r="R9" s="124"/>
    </row>
    <row r="10" spans="1:18" ht="19.5" customHeight="1" x14ac:dyDescent="0.15">
      <c r="A10" s="125"/>
      <c r="B10" s="16"/>
      <c r="C10" s="16"/>
      <c r="D10" s="16"/>
      <c r="E10" s="16"/>
      <c r="F10" s="16"/>
      <c r="G10" s="16"/>
      <c r="H10" s="16"/>
      <c r="I10" s="16"/>
      <c r="J10" s="16"/>
      <c r="K10" s="16"/>
      <c r="L10" s="16"/>
      <c r="M10" s="16"/>
      <c r="N10" s="16"/>
      <c r="O10" s="16"/>
      <c r="P10" s="16"/>
      <c r="Q10" s="16"/>
      <c r="R10" s="124"/>
    </row>
    <row r="11" spans="1:18" ht="19.5" customHeight="1" x14ac:dyDescent="0.15">
      <c r="A11" s="125"/>
      <c r="B11" s="16"/>
      <c r="C11" s="16"/>
      <c r="D11" s="16"/>
      <c r="E11" s="16"/>
      <c r="F11" s="16"/>
      <c r="G11" s="16"/>
      <c r="H11" s="16"/>
      <c r="I11" s="16"/>
      <c r="J11" s="16"/>
      <c r="K11" s="16"/>
      <c r="L11" s="16"/>
      <c r="M11" s="16"/>
      <c r="N11" s="16"/>
      <c r="O11" s="16"/>
      <c r="P11" s="16"/>
      <c r="Q11" s="16"/>
      <c r="R11" s="124"/>
    </row>
    <row r="12" spans="1:18" ht="19.5" customHeight="1" x14ac:dyDescent="0.15">
      <c r="A12" s="125"/>
      <c r="B12" s="16"/>
      <c r="C12" s="687" t="s">
        <v>156</v>
      </c>
      <c r="D12" s="687"/>
      <c r="E12" s="687"/>
      <c r="F12" s="687"/>
      <c r="G12" s="687"/>
      <c r="H12" s="687"/>
      <c r="I12" s="687"/>
      <c r="J12" s="687"/>
      <c r="K12" s="687"/>
      <c r="L12" s="687"/>
      <c r="M12" s="687"/>
      <c r="N12" s="687"/>
      <c r="O12" s="687"/>
      <c r="P12" s="687"/>
      <c r="Q12" s="687"/>
      <c r="R12" s="124"/>
    </row>
    <row r="13" spans="1:18" ht="19.5" customHeight="1" x14ac:dyDescent="0.15">
      <c r="A13" s="125"/>
      <c r="B13" s="16"/>
      <c r="C13" s="16"/>
      <c r="D13" s="16"/>
      <c r="E13" s="16"/>
      <c r="F13" s="16"/>
      <c r="G13" s="16"/>
      <c r="H13" s="16"/>
      <c r="I13" s="16"/>
      <c r="J13" s="16"/>
      <c r="K13" s="16"/>
      <c r="L13" s="16"/>
      <c r="M13" s="16"/>
      <c r="N13" s="16"/>
      <c r="O13" s="16"/>
      <c r="P13" s="16"/>
      <c r="Q13" s="16"/>
      <c r="R13" s="124"/>
    </row>
    <row r="14" spans="1:18" ht="19.5" customHeight="1" x14ac:dyDescent="0.15">
      <c r="A14" s="125"/>
      <c r="B14" s="16"/>
      <c r="C14" s="16"/>
      <c r="D14" s="16"/>
      <c r="E14" s="16"/>
      <c r="F14" s="16"/>
      <c r="G14" s="16"/>
      <c r="H14" s="16"/>
      <c r="I14" s="16"/>
      <c r="J14" s="16"/>
      <c r="K14" s="16"/>
      <c r="L14" s="16"/>
      <c r="M14" s="16"/>
      <c r="N14" s="16"/>
      <c r="O14" s="16"/>
      <c r="P14" s="16"/>
      <c r="Q14" s="16"/>
      <c r="R14" s="124"/>
    </row>
    <row r="15" spans="1:18" ht="19.5" customHeight="1" x14ac:dyDescent="0.15">
      <c r="A15" s="688" t="s">
        <v>289</v>
      </c>
      <c r="B15" s="689"/>
      <c r="C15" s="689"/>
      <c r="D15" s="689"/>
      <c r="E15" s="689"/>
      <c r="F15" s="689"/>
      <c r="G15" s="689"/>
      <c r="H15" s="689"/>
      <c r="I15" s="689"/>
      <c r="J15" s="689"/>
      <c r="K15" s="689"/>
      <c r="L15" s="689"/>
      <c r="M15" s="689"/>
      <c r="N15" s="689"/>
      <c r="O15" s="689"/>
      <c r="P15" s="689"/>
      <c r="Q15" s="689"/>
      <c r="R15" s="690"/>
    </row>
    <row r="16" spans="1:18" ht="19.5" customHeight="1" x14ac:dyDescent="0.15">
      <c r="A16" s="125"/>
      <c r="B16" s="16"/>
      <c r="C16" s="233"/>
      <c r="D16" s="233"/>
      <c r="E16" s="233"/>
      <c r="F16" s="233"/>
      <c r="G16" s="233"/>
      <c r="H16" s="233"/>
      <c r="I16" s="233"/>
      <c r="J16" s="233"/>
      <c r="K16" s="233"/>
      <c r="L16" s="233"/>
      <c r="M16" s="233"/>
      <c r="N16" s="233"/>
      <c r="O16" s="16"/>
      <c r="P16" s="16"/>
      <c r="Q16" s="16"/>
      <c r="R16" s="124"/>
    </row>
    <row r="17" spans="1:18" ht="19.5" customHeight="1" x14ac:dyDescent="0.15">
      <c r="A17" s="125"/>
      <c r="B17" s="16"/>
      <c r="C17" s="233"/>
      <c r="D17" s="233"/>
      <c r="E17" s="233"/>
      <c r="F17" s="233"/>
      <c r="G17" s="233"/>
      <c r="H17" s="233"/>
      <c r="I17" s="233"/>
      <c r="J17" s="233"/>
      <c r="K17" s="233"/>
      <c r="L17" s="233"/>
      <c r="M17" s="233"/>
      <c r="N17" s="233"/>
      <c r="O17" s="16"/>
      <c r="P17" s="16"/>
      <c r="Q17" s="16"/>
      <c r="R17" s="124"/>
    </row>
    <row r="18" spans="1:18" ht="19.5" customHeight="1" x14ac:dyDescent="0.15">
      <c r="A18" s="125"/>
      <c r="B18" s="16"/>
      <c r="C18" s="691" t="s">
        <v>290</v>
      </c>
      <c r="D18" s="691"/>
      <c r="E18" s="691"/>
      <c r="F18" s="691"/>
      <c r="G18" s="691"/>
      <c r="H18" s="692" t="str">
        <f>IF('（A)入力シート'!L79="","",'（A)入力シート'!L79)</f>
        <v>　</v>
      </c>
      <c r="I18" s="692"/>
      <c r="J18" s="692"/>
      <c r="K18" s="692"/>
      <c r="L18" s="692"/>
      <c r="M18" s="233"/>
      <c r="N18" s="233"/>
      <c r="O18" s="233"/>
      <c r="P18" s="234"/>
      <c r="Q18" s="16"/>
      <c r="R18" s="124"/>
    </row>
    <row r="19" spans="1:18" ht="19.5" customHeight="1" x14ac:dyDescent="0.15">
      <c r="A19" s="125"/>
      <c r="B19" s="16"/>
      <c r="C19" s="233"/>
      <c r="D19" s="233"/>
      <c r="E19" s="233"/>
      <c r="F19" s="233"/>
      <c r="G19" s="233"/>
      <c r="H19" s="233"/>
      <c r="I19" s="233"/>
      <c r="J19" s="233"/>
      <c r="K19" s="233"/>
      <c r="L19" s="233"/>
      <c r="M19" s="233"/>
      <c r="N19" s="233"/>
      <c r="O19" s="233"/>
      <c r="P19" s="233"/>
      <c r="Q19" s="16"/>
      <c r="R19" s="124"/>
    </row>
    <row r="20" spans="1:18" ht="19.5" customHeight="1" x14ac:dyDescent="0.15">
      <c r="A20" s="125"/>
      <c r="B20" s="16"/>
      <c r="C20" s="235" t="s">
        <v>157</v>
      </c>
      <c r="D20" s="235"/>
      <c r="E20" s="233"/>
      <c r="F20" s="233"/>
      <c r="G20" s="233"/>
      <c r="H20" s="233"/>
      <c r="I20" s="233"/>
      <c r="J20" s="233"/>
      <c r="K20" s="233"/>
      <c r="L20" s="233"/>
      <c r="M20" s="233"/>
      <c r="N20" s="233"/>
      <c r="O20" s="16"/>
      <c r="P20" s="16"/>
      <c r="Q20" s="16"/>
      <c r="R20" s="124"/>
    </row>
    <row r="21" spans="1:18" ht="19.5" customHeight="1" thickBot="1" x14ac:dyDescent="0.2">
      <c r="A21" s="125"/>
      <c r="B21" s="16"/>
      <c r="C21" s="233"/>
      <c r="D21" s="233"/>
      <c r="E21" s="233"/>
      <c r="F21" s="233"/>
      <c r="G21" s="233"/>
      <c r="H21" s="233"/>
      <c r="I21" s="233"/>
      <c r="J21" s="233"/>
      <c r="K21" s="233"/>
      <c r="L21" s="233"/>
      <c r="M21" s="233"/>
      <c r="N21" s="233"/>
      <c r="O21" s="16"/>
      <c r="P21" s="16"/>
      <c r="Q21" s="16"/>
      <c r="R21" s="124"/>
    </row>
    <row r="22" spans="1:18" ht="15" customHeight="1" x14ac:dyDescent="0.15">
      <c r="A22" s="236"/>
      <c r="B22" s="237"/>
      <c r="C22" s="693" t="str">
        <f>IF('（A)入力シート'!C81="","",'（A)入力シート'!C81)</f>
        <v/>
      </c>
      <c r="D22" s="694"/>
      <c r="E22" s="694"/>
      <c r="F22" s="694"/>
      <c r="G22" s="694"/>
      <c r="H22" s="694"/>
      <c r="I22" s="694"/>
      <c r="J22" s="694"/>
      <c r="K22" s="694"/>
      <c r="L22" s="694"/>
      <c r="M22" s="694"/>
      <c r="N22" s="694"/>
      <c r="O22" s="694"/>
      <c r="P22" s="694"/>
      <c r="Q22" s="695"/>
      <c r="R22" s="238"/>
    </row>
    <row r="23" spans="1:18" ht="15" customHeight="1" x14ac:dyDescent="0.15">
      <c r="A23" s="236"/>
      <c r="B23" s="237"/>
      <c r="C23" s="696"/>
      <c r="D23" s="697"/>
      <c r="E23" s="697"/>
      <c r="F23" s="697"/>
      <c r="G23" s="697"/>
      <c r="H23" s="697"/>
      <c r="I23" s="697"/>
      <c r="J23" s="697"/>
      <c r="K23" s="697"/>
      <c r="L23" s="697"/>
      <c r="M23" s="697"/>
      <c r="N23" s="697"/>
      <c r="O23" s="697"/>
      <c r="P23" s="697"/>
      <c r="Q23" s="698"/>
      <c r="R23" s="238"/>
    </row>
    <row r="24" spans="1:18" ht="15" customHeight="1" x14ac:dyDescent="0.15">
      <c r="A24" s="236"/>
      <c r="B24" s="237"/>
      <c r="C24" s="696"/>
      <c r="D24" s="697"/>
      <c r="E24" s="697"/>
      <c r="F24" s="697"/>
      <c r="G24" s="697"/>
      <c r="H24" s="697"/>
      <c r="I24" s="697"/>
      <c r="J24" s="697"/>
      <c r="K24" s="697"/>
      <c r="L24" s="697"/>
      <c r="M24" s="697"/>
      <c r="N24" s="697"/>
      <c r="O24" s="697"/>
      <c r="P24" s="697"/>
      <c r="Q24" s="698"/>
      <c r="R24" s="238"/>
    </row>
    <row r="25" spans="1:18" ht="15" customHeight="1" x14ac:dyDescent="0.15">
      <c r="A25" s="236"/>
      <c r="B25" s="237"/>
      <c r="C25" s="696"/>
      <c r="D25" s="697"/>
      <c r="E25" s="697"/>
      <c r="F25" s="697"/>
      <c r="G25" s="697"/>
      <c r="H25" s="697"/>
      <c r="I25" s="697"/>
      <c r="J25" s="697"/>
      <c r="K25" s="697"/>
      <c r="L25" s="697"/>
      <c r="M25" s="697"/>
      <c r="N25" s="697"/>
      <c r="O25" s="697"/>
      <c r="P25" s="697"/>
      <c r="Q25" s="698"/>
      <c r="R25" s="238"/>
    </row>
    <row r="26" spans="1:18" ht="15" customHeight="1" x14ac:dyDescent="0.15">
      <c r="A26" s="236"/>
      <c r="B26" s="237"/>
      <c r="C26" s="696"/>
      <c r="D26" s="697"/>
      <c r="E26" s="697"/>
      <c r="F26" s="697"/>
      <c r="G26" s="697"/>
      <c r="H26" s="697"/>
      <c r="I26" s="697"/>
      <c r="J26" s="697"/>
      <c r="K26" s="697"/>
      <c r="L26" s="697"/>
      <c r="M26" s="697"/>
      <c r="N26" s="697"/>
      <c r="O26" s="697"/>
      <c r="P26" s="697"/>
      <c r="Q26" s="698"/>
      <c r="R26" s="238"/>
    </row>
    <row r="27" spans="1:18" ht="15" customHeight="1" x14ac:dyDescent="0.15">
      <c r="A27" s="236"/>
      <c r="B27" s="237"/>
      <c r="C27" s="696"/>
      <c r="D27" s="697"/>
      <c r="E27" s="697"/>
      <c r="F27" s="697"/>
      <c r="G27" s="697"/>
      <c r="H27" s="697"/>
      <c r="I27" s="697"/>
      <c r="J27" s="697"/>
      <c r="K27" s="697"/>
      <c r="L27" s="697"/>
      <c r="M27" s="697"/>
      <c r="N27" s="697"/>
      <c r="O27" s="697"/>
      <c r="P27" s="697"/>
      <c r="Q27" s="698"/>
      <c r="R27" s="238"/>
    </row>
    <row r="28" spans="1:18" ht="15" customHeight="1" x14ac:dyDescent="0.15">
      <c r="A28" s="236"/>
      <c r="B28" s="237"/>
      <c r="C28" s="696"/>
      <c r="D28" s="697"/>
      <c r="E28" s="697"/>
      <c r="F28" s="697"/>
      <c r="G28" s="697"/>
      <c r="H28" s="697"/>
      <c r="I28" s="697"/>
      <c r="J28" s="697"/>
      <c r="K28" s="697"/>
      <c r="L28" s="697"/>
      <c r="M28" s="697"/>
      <c r="N28" s="697"/>
      <c r="O28" s="697"/>
      <c r="P28" s="697"/>
      <c r="Q28" s="698"/>
      <c r="R28" s="238"/>
    </row>
    <row r="29" spans="1:18" ht="15" customHeight="1" x14ac:dyDescent="0.15">
      <c r="A29" s="236"/>
      <c r="B29" s="237"/>
      <c r="C29" s="696"/>
      <c r="D29" s="697"/>
      <c r="E29" s="697"/>
      <c r="F29" s="697"/>
      <c r="G29" s="697"/>
      <c r="H29" s="697"/>
      <c r="I29" s="697"/>
      <c r="J29" s="697"/>
      <c r="K29" s="697"/>
      <c r="L29" s="697"/>
      <c r="M29" s="697"/>
      <c r="N29" s="697"/>
      <c r="O29" s="697"/>
      <c r="P29" s="697"/>
      <c r="Q29" s="698"/>
      <c r="R29" s="238"/>
    </row>
    <row r="30" spans="1:18" ht="15" customHeight="1" x14ac:dyDescent="0.15">
      <c r="A30" s="236"/>
      <c r="B30" s="237"/>
      <c r="C30" s="696"/>
      <c r="D30" s="697"/>
      <c r="E30" s="697"/>
      <c r="F30" s="697"/>
      <c r="G30" s="697"/>
      <c r="H30" s="697"/>
      <c r="I30" s="697"/>
      <c r="J30" s="697"/>
      <c r="K30" s="697"/>
      <c r="L30" s="697"/>
      <c r="M30" s="697"/>
      <c r="N30" s="697"/>
      <c r="O30" s="697"/>
      <c r="P30" s="697"/>
      <c r="Q30" s="698"/>
      <c r="R30" s="238"/>
    </row>
    <row r="31" spans="1:18" ht="15" customHeight="1" thickBot="1" x14ac:dyDescent="0.2">
      <c r="A31" s="236"/>
      <c r="B31" s="237"/>
      <c r="C31" s="699"/>
      <c r="D31" s="700"/>
      <c r="E31" s="700"/>
      <c r="F31" s="700"/>
      <c r="G31" s="700"/>
      <c r="H31" s="700"/>
      <c r="I31" s="700"/>
      <c r="J31" s="700"/>
      <c r="K31" s="700"/>
      <c r="L31" s="700"/>
      <c r="M31" s="700"/>
      <c r="N31" s="700"/>
      <c r="O31" s="700"/>
      <c r="P31" s="700"/>
      <c r="Q31" s="701"/>
      <c r="R31" s="238"/>
    </row>
    <row r="32" spans="1:18" ht="15" customHeight="1" x14ac:dyDescent="0.15">
      <c r="A32" s="125"/>
      <c r="B32" s="16"/>
      <c r="C32" s="239"/>
      <c r="D32" s="239"/>
      <c r="E32" s="239"/>
      <c r="F32" s="239"/>
      <c r="G32" s="239"/>
      <c r="H32" s="239"/>
      <c r="I32" s="239"/>
      <c r="J32" s="239"/>
      <c r="K32" s="239"/>
      <c r="L32" s="239"/>
      <c r="M32" s="239"/>
      <c r="N32" s="239"/>
      <c r="O32" s="239"/>
      <c r="P32" s="239"/>
      <c r="Q32" s="239"/>
      <c r="R32" s="124"/>
    </row>
    <row r="33" spans="1:18" ht="19.5" customHeight="1" x14ac:dyDescent="0.15">
      <c r="A33" s="125"/>
      <c r="B33" s="16"/>
      <c r="C33" s="231" t="s">
        <v>158</v>
      </c>
      <c r="D33" s="231"/>
      <c r="E33" s="240"/>
      <c r="F33" s="240"/>
      <c r="G33" s="240"/>
      <c r="H33" s="240"/>
      <c r="I33" s="240"/>
      <c r="J33" s="240"/>
      <c r="K33" s="240"/>
      <c r="L33" s="240"/>
      <c r="M33" s="240"/>
      <c r="N33" s="240"/>
      <c r="O33" s="240"/>
      <c r="P33" s="240"/>
      <c r="Q33" s="16"/>
      <c r="R33" s="124"/>
    </row>
    <row r="34" spans="1:18" ht="19.5" customHeight="1" x14ac:dyDescent="0.15">
      <c r="A34" s="125"/>
      <c r="B34" s="16"/>
      <c r="C34" s="683" t="s">
        <v>291</v>
      </c>
      <c r="D34" s="683"/>
      <c r="E34" s="683"/>
      <c r="F34" s="684" t="str">
        <f>IF('（A)入力シート'!F86="","",'（A)入力シート'!F86)</f>
        <v>　</v>
      </c>
      <c r="G34" s="684"/>
      <c r="H34" s="684"/>
      <c r="I34" s="684"/>
      <c r="J34" s="241" t="s">
        <v>292</v>
      </c>
      <c r="K34" s="242" t="str">
        <f>IF('（A)入力シート'!K86="","",'（A)入力シート'!K86)</f>
        <v>　</v>
      </c>
      <c r="L34" s="240" t="s">
        <v>159</v>
      </c>
      <c r="M34" s="242" t="str">
        <f>IF('（A)入力シート'!M86="","",'（A)入力シート'!M86)</f>
        <v>　</v>
      </c>
      <c r="N34" s="240" t="s">
        <v>160</v>
      </c>
      <c r="O34" s="242"/>
      <c r="P34" s="242"/>
      <c r="Q34" s="240"/>
      <c r="R34" s="124"/>
    </row>
    <row r="35" spans="1:18" ht="19.5" customHeight="1" x14ac:dyDescent="0.15">
      <c r="A35" s="125"/>
      <c r="B35" s="16"/>
      <c r="C35" s="683" t="s">
        <v>161</v>
      </c>
      <c r="D35" s="683"/>
      <c r="E35" s="683"/>
      <c r="F35" s="684" t="str">
        <f>IF('（A)入力シート'!F87="","",'（A)入力シート'!F87)</f>
        <v>　</v>
      </c>
      <c r="G35" s="684"/>
      <c r="H35" s="684"/>
      <c r="I35" s="684"/>
      <c r="J35" s="241" t="s">
        <v>292</v>
      </c>
      <c r="K35" s="242" t="str">
        <f>IF('（A)入力シート'!K87="","",'（A)入力シート'!K87)</f>
        <v>　</v>
      </c>
      <c r="L35" s="240" t="s">
        <v>159</v>
      </c>
      <c r="M35" s="242" t="str">
        <f>IF('（A)入力シート'!M87="","",'（A)入力シート'!M87)</f>
        <v>　</v>
      </c>
      <c r="N35" s="240" t="s">
        <v>160</v>
      </c>
      <c r="O35" s="242"/>
      <c r="P35" s="242"/>
      <c r="Q35" s="240"/>
      <c r="R35" s="124"/>
    </row>
    <row r="36" spans="1:18" ht="19.5" customHeight="1" thickBot="1" x14ac:dyDescent="0.2">
      <c r="A36" s="127"/>
      <c r="B36" s="128"/>
      <c r="C36" s="128"/>
      <c r="D36" s="128"/>
      <c r="E36" s="128"/>
      <c r="F36" s="128"/>
      <c r="G36" s="128"/>
      <c r="H36" s="128"/>
      <c r="I36" s="128"/>
      <c r="J36" s="128"/>
      <c r="K36" s="128"/>
      <c r="L36" s="128"/>
      <c r="M36" s="128"/>
      <c r="N36" s="128"/>
      <c r="O36" s="128"/>
      <c r="P36" s="128"/>
      <c r="Q36" s="128"/>
      <c r="R36" s="129"/>
    </row>
    <row r="37" spans="1:18" ht="19.5" customHeight="1" x14ac:dyDescent="0.15">
      <c r="A37" s="16"/>
      <c r="B37" s="16"/>
      <c r="C37" s="16"/>
      <c r="D37" s="16"/>
      <c r="E37" s="16"/>
      <c r="F37" s="16"/>
      <c r="G37" s="16"/>
      <c r="H37" s="16"/>
      <c r="I37" s="16"/>
      <c r="J37" s="16"/>
      <c r="K37" s="16"/>
      <c r="L37" s="16"/>
      <c r="M37" s="16"/>
      <c r="N37" s="16"/>
      <c r="O37" s="16"/>
      <c r="P37" s="16"/>
      <c r="Q37" s="16"/>
      <c r="R37" s="16"/>
    </row>
    <row r="38" spans="1:18" ht="19.5" customHeight="1" x14ac:dyDescent="0.15">
      <c r="A38" s="16" t="s">
        <v>162</v>
      </c>
      <c r="B38" s="16"/>
      <c r="C38" s="16"/>
      <c r="D38" s="16"/>
      <c r="E38" s="16"/>
      <c r="F38" s="16"/>
      <c r="G38" s="16"/>
      <c r="H38" s="16"/>
      <c r="I38" s="16"/>
      <c r="J38" s="16"/>
      <c r="K38" s="16"/>
      <c r="L38" s="16"/>
      <c r="M38" s="16"/>
      <c r="N38" s="16"/>
      <c r="O38" s="16"/>
      <c r="P38" s="16"/>
      <c r="Q38" s="16"/>
      <c r="R38" s="16"/>
    </row>
    <row r="39" spans="1:18" ht="19.5" customHeight="1" x14ac:dyDescent="0.15">
      <c r="A39" s="13" t="s">
        <v>293</v>
      </c>
      <c r="B39" s="13"/>
      <c r="C39" s="16"/>
      <c r="D39" s="16"/>
      <c r="E39" s="16"/>
      <c r="F39" s="16"/>
      <c r="G39" s="16"/>
      <c r="H39" s="16"/>
      <c r="I39" s="16"/>
      <c r="J39" s="16"/>
      <c r="K39" s="16"/>
      <c r="L39" s="16"/>
      <c r="M39" s="16"/>
      <c r="N39" s="16"/>
      <c r="O39" s="16"/>
      <c r="P39" s="16"/>
      <c r="Q39" s="16"/>
      <c r="R39" s="16"/>
    </row>
    <row r="40" spans="1:18" ht="19.5" customHeight="1" x14ac:dyDescent="0.15">
      <c r="A40" s="16" t="s">
        <v>163</v>
      </c>
      <c r="B40" s="16"/>
      <c r="C40" s="16"/>
      <c r="D40" s="16"/>
      <c r="E40" s="16"/>
      <c r="F40" s="16"/>
      <c r="G40" s="16"/>
      <c r="H40" s="16"/>
      <c r="I40" s="16"/>
      <c r="J40" s="16"/>
      <c r="K40" s="16"/>
      <c r="L40" s="16"/>
      <c r="M40" s="16"/>
      <c r="N40" s="16"/>
      <c r="O40" s="16"/>
      <c r="P40" s="16"/>
      <c r="Q40" s="16"/>
      <c r="R40" s="16"/>
    </row>
    <row r="41" spans="1:18" ht="19.5" customHeight="1" x14ac:dyDescent="0.15">
      <c r="A41" s="16" t="s">
        <v>164</v>
      </c>
      <c r="B41" s="16"/>
      <c r="C41" s="16"/>
      <c r="D41" s="16"/>
      <c r="E41" s="16"/>
      <c r="F41" s="16"/>
      <c r="G41" s="16"/>
      <c r="H41" s="16"/>
      <c r="I41" s="16"/>
      <c r="J41" s="16"/>
      <c r="K41" s="16"/>
      <c r="L41" s="16"/>
      <c r="M41" s="16"/>
      <c r="N41" s="16"/>
      <c r="O41" s="16"/>
      <c r="P41" s="16"/>
      <c r="Q41" s="16"/>
      <c r="R41" s="16"/>
    </row>
    <row r="42" spans="1:18" ht="19.5" customHeight="1" x14ac:dyDescent="0.15">
      <c r="A42" s="16" t="s">
        <v>165</v>
      </c>
      <c r="B42" s="16"/>
      <c r="C42" s="16"/>
      <c r="D42" s="16"/>
      <c r="E42" s="16"/>
      <c r="F42" s="16"/>
      <c r="G42" s="16"/>
      <c r="H42" s="16"/>
      <c r="I42" s="16"/>
      <c r="J42" s="16"/>
      <c r="K42" s="16"/>
      <c r="L42" s="16"/>
      <c r="M42" s="16"/>
      <c r="N42" s="16"/>
      <c r="O42" s="16"/>
      <c r="P42" s="16"/>
      <c r="Q42" s="16"/>
      <c r="R42" s="16"/>
    </row>
    <row r="43" spans="1:18" ht="19.5" customHeight="1" x14ac:dyDescent="0.15">
      <c r="A43" s="16" t="s">
        <v>166</v>
      </c>
      <c r="B43" s="16"/>
      <c r="C43" s="16"/>
      <c r="D43" s="16"/>
      <c r="E43" s="16"/>
      <c r="F43" s="16"/>
      <c r="G43" s="16"/>
      <c r="H43" s="16"/>
      <c r="I43" s="16"/>
      <c r="J43" s="16"/>
      <c r="K43" s="16"/>
      <c r="L43" s="16"/>
      <c r="M43" s="16"/>
      <c r="N43" s="16"/>
      <c r="O43" s="16"/>
      <c r="P43" s="16"/>
      <c r="Q43" s="16"/>
      <c r="R43" s="16"/>
    </row>
    <row r="44" spans="1:18" ht="19.5" customHeight="1" x14ac:dyDescent="0.15"/>
    <row r="45" spans="1:18" ht="19.5" customHeight="1" x14ac:dyDescent="0.15"/>
  </sheetData>
  <sheetProtection algorithmName="SHA-512" hashValue="HlL6u/cJYk+WC5ikfeoXB/fw8EWnvdH3g5N+wmDB0kaaTVSXjUCj6GWjnaOUEr2lkOaMNwMvxj9yd4lDry/aQw==" saltValue="Z0h30v70L6RtYsp7WveTtg==" spinCount="100000" sheet="1" objects="1" scenarios="1"/>
  <mergeCells count="19">
    <mergeCell ref="A2:R2"/>
    <mergeCell ref="K1:R1"/>
    <mergeCell ref="O3:P3"/>
    <mergeCell ref="Q3:R3"/>
    <mergeCell ref="I7:K7"/>
    <mergeCell ref="M7:R7"/>
    <mergeCell ref="C34:E34"/>
    <mergeCell ref="F34:I34"/>
    <mergeCell ref="C35:E35"/>
    <mergeCell ref="F35:I35"/>
    <mergeCell ref="M8:P8"/>
    <mergeCell ref="I9:K9"/>
    <mergeCell ref="M9:Q9"/>
    <mergeCell ref="C12:Q12"/>
    <mergeCell ref="A15:R15"/>
    <mergeCell ref="I8:K8"/>
    <mergeCell ref="C18:G18"/>
    <mergeCell ref="H18:L18"/>
    <mergeCell ref="C22:Q31"/>
  </mergeCells>
  <phoneticPr fontId="2"/>
  <pageMargins left="0.70866141732283472" right="0.51181102362204722" top="0.74803149606299213" bottom="0.55118110236220474"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H40"/>
  <sheetViews>
    <sheetView workbookViewId="0"/>
  </sheetViews>
  <sheetFormatPr defaultRowHeight="13.5" x14ac:dyDescent="0.15"/>
  <cols>
    <col min="1" max="1" width="9.125" customWidth="1"/>
    <col min="2" max="7" width="11.5" customWidth="1"/>
    <col min="8" max="8" width="9.125" customWidth="1"/>
  </cols>
  <sheetData>
    <row r="1" spans="1:8" ht="23.25" customHeight="1" x14ac:dyDescent="0.15">
      <c r="A1" s="17" t="s">
        <v>167</v>
      </c>
      <c r="B1" s="243"/>
      <c r="C1" s="243"/>
      <c r="D1" s="243"/>
      <c r="E1" s="709" t="s">
        <v>294</v>
      </c>
      <c r="F1" s="709"/>
      <c r="G1" s="709"/>
      <c r="H1" s="709"/>
    </row>
    <row r="2" spans="1:8" ht="12.75" customHeight="1" x14ac:dyDescent="0.15">
      <c r="A2" s="13"/>
      <c r="B2" s="13"/>
      <c r="C2" s="13"/>
      <c r="D2" s="13"/>
      <c r="E2" s="13"/>
      <c r="F2" s="13"/>
      <c r="G2" s="17"/>
      <c r="H2" s="13"/>
    </row>
    <row r="3" spans="1:8" ht="36" customHeight="1" x14ac:dyDescent="0.15">
      <c r="A3" s="708" t="s">
        <v>295</v>
      </c>
      <c r="B3" s="708"/>
      <c r="C3" s="708"/>
      <c r="D3" s="708"/>
      <c r="E3" s="708"/>
      <c r="F3" s="708"/>
      <c r="G3" s="708"/>
      <c r="H3" s="708"/>
    </row>
    <row r="4" spans="1:8" ht="38.25" customHeight="1" x14ac:dyDescent="0.15">
      <c r="A4" s="244"/>
      <c r="B4" s="710" t="s">
        <v>168</v>
      </c>
      <c r="C4" s="710"/>
      <c r="D4" s="711" t="str">
        <f>IF('（A)入力シート'!F12="","",'（A)入力シート'!F12)</f>
        <v/>
      </c>
      <c r="E4" s="711"/>
      <c r="F4" s="711"/>
      <c r="G4" s="712"/>
      <c r="H4" s="245"/>
    </row>
    <row r="5" spans="1:8" ht="38.25" customHeight="1" x14ac:dyDescent="0.15">
      <c r="A5" s="169"/>
      <c r="B5" s="130" t="s">
        <v>169</v>
      </c>
      <c r="C5" s="131"/>
      <c r="D5" s="713" t="str">
        <f>IF('（A)入力シート'!F23="","",'（A)入力シート'!F23)</f>
        <v/>
      </c>
      <c r="E5" s="711"/>
      <c r="F5" s="711"/>
      <c r="G5" s="712"/>
      <c r="H5" s="246"/>
    </row>
    <row r="6" spans="1:8" ht="12" customHeight="1" x14ac:dyDescent="0.15">
      <c r="A6" s="247"/>
      <c r="B6" s="132"/>
      <c r="C6" s="133"/>
      <c r="D6" s="134"/>
      <c r="E6" s="134"/>
      <c r="F6" s="134"/>
      <c r="G6" s="134"/>
      <c r="H6" s="246"/>
    </row>
    <row r="7" spans="1:8" ht="22.5" customHeight="1" x14ac:dyDescent="0.15">
      <c r="A7" s="714" t="s">
        <v>296</v>
      </c>
      <c r="B7" s="714"/>
      <c r="C7" s="714"/>
      <c r="D7" s="714"/>
      <c r="E7" s="714"/>
      <c r="F7" s="714"/>
      <c r="G7" s="714"/>
      <c r="H7" s="714"/>
    </row>
    <row r="8" spans="1:8" ht="120.75" customHeight="1" x14ac:dyDescent="0.15">
      <c r="A8" s="248"/>
      <c r="B8" s="697" t="s">
        <v>311</v>
      </c>
      <c r="C8" s="697"/>
      <c r="D8" s="697"/>
      <c r="E8" s="697"/>
      <c r="F8" s="697"/>
      <c r="G8" s="697"/>
      <c r="H8" s="248"/>
    </row>
    <row r="9" spans="1:8" ht="21" customHeight="1" x14ac:dyDescent="0.15">
      <c r="A9" s="234"/>
      <c r="B9" s="234" t="s">
        <v>297</v>
      </c>
      <c r="C9" s="234"/>
      <c r="D9" s="234"/>
      <c r="E9" s="234"/>
      <c r="F9" s="234"/>
      <c r="G9" s="234"/>
      <c r="H9" s="234"/>
    </row>
    <row r="10" spans="1:8" ht="21" customHeight="1" x14ac:dyDescent="0.15">
      <c r="A10" s="234"/>
      <c r="B10" s="234" t="s">
        <v>298</v>
      </c>
      <c r="C10" s="234"/>
      <c r="D10" s="234"/>
      <c r="E10" s="234"/>
      <c r="F10" s="234"/>
      <c r="G10" s="234"/>
      <c r="H10" s="234"/>
    </row>
    <row r="11" spans="1:8" ht="21" customHeight="1" x14ac:dyDescent="0.15">
      <c r="A11" s="234"/>
      <c r="B11" s="234" t="s">
        <v>299</v>
      </c>
      <c r="C11" s="234"/>
      <c r="D11" s="234"/>
      <c r="E11" s="234"/>
      <c r="F11" s="234"/>
      <c r="G11" s="234"/>
      <c r="H11" s="234"/>
    </row>
    <row r="12" spans="1:8" ht="11.25" customHeight="1" x14ac:dyDescent="0.15">
      <c r="A12" s="234"/>
      <c r="B12" s="234"/>
      <c r="C12" s="234"/>
      <c r="D12" s="234"/>
      <c r="E12" s="234"/>
      <c r="F12" s="234"/>
      <c r="G12" s="234"/>
      <c r="H12" s="234"/>
    </row>
    <row r="13" spans="1:8" ht="20.25" customHeight="1" x14ac:dyDescent="0.15">
      <c r="A13" s="17" t="s">
        <v>300</v>
      </c>
      <c r="B13" s="17"/>
      <c r="C13" s="17"/>
      <c r="D13" s="17"/>
      <c r="E13" s="17"/>
      <c r="F13" s="17"/>
      <c r="G13" s="17"/>
      <c r="H13" s="17"/>
    </row>
    <row r="14" spans="1:8" ht="16.5" customHeight="1" x14ac:dyDescent="0.15">
      <c r="A14" s="234"/>
      <c r="B14" s="135"/>
      <c r="C14" s="132"/>
      <c r="D14" s="132"/>
      <c r="E14" s="132"/>
      <c r="F14" s="132"/>
      <c r="G14" s="136"/>
      <c r="H14" s="234"/>
    </row>
    <row r="15" spans="1:8" ht="16.5" customHeight="1" x14ac:dyDescent="0.15">
      <c r="A15" s="234"/>
      <c r="B15" s="137"/>
      <c r="C15" s="234"/>
      <c r="D15" s="234"/>
      <c r="E15" s="234"/>
      <c r="F15" s="234"/>
      <c r="G15" s="138"/>
      <c r="H15" s="234"/>
    </row>
    <row r="16" spans="1:8" ht="16.5" customHeight="1" x14ac:dyDescent="0.15">
      <c r="A16" s="234"/>
      <c r="B16" s="137"/>
      <c r="C16" s="234"/>
      <c r="D16" s="234"/>
      <c r="E16" s="234"/>
      <c r="F16" s="234"/>
      <c r="G16" s="138"/>
      <c r="H16" s="234"/>
    </row>
    <row r="17" spans="1:8" ht="16.5" customHeight="1" x14ac:dyDescent="0.15">
      <c r="A17" s="234"/>
      <c r="B17" s="137"/>
      <c r="C17" s="234"/>
      <c r="D17" s="234"/>
      <c r="E17" s="234"/>
      <c r="F17" s="234"/>
      <c r="G17" s="138"/>
      <c r="H17" s="234"/>
    </row>
    <row r="18" spans="1:8" ht="16.5" customHeight="1" x14ac:dyDescent="0.15">
      <c r="A18" s="234"/>
      <c r="B18" s="137"/>
      <c r="C18" s="234"/>
      <c r="D18" s="234"/>
      <c r="E18" s="234"/>
      <c r="F18" s="234"/>
      <c r="G18" s="138"/>
      <c r="H18" s="234"/>
    </row>
    <row r="19" spans="1:8" ht="16.5" customHeight="1" x14ac:dyDescent="0.15">
      <c r="A19" s="234"/>
      <c r="B19" s="137"/>
      <c r="C19" s="234"/>
      <c r="D19" s="234"/>
      <c r="E19" s="234"/>
      <c r="F19" s="234"/>
      <c r="G19" s="138"/>
      <c r="H19" s="234"/>
    </row>
    <row r="20" spans="1:8" ht="16.5" customHeight="1" x14ac:dyDescent="0.15">
      <c r="A20" s="234"/>
      <c r="B20" s="137"/>
      <c r="C20" s="234"/>
      <c r="D20" s="234"/>
      <c r="E20" s="234"/>
      <c r="F20" s="234"/>
      <c r="G20" s="138"/>
      <c r="H20" s="234"/>
    </row>
    <row r="21" spans="1:8" ht="16.5" customHeight="1" x14ac:dyDescent="0.15">
      <c r="A21" s="234"/>
      <c r="B21" s="137"/>
      <c r="C21" s="234"/>
      <c r="D21" s="234"/>
      <c r="E21" s="234"/>
      <c r="F21" s="234"/>
      <c r="G21" s="138"/>
      <c r="H21" s="234"/>
    </row>
    <row r="22" spans="1:8" ht="16.5" customHeight="1" x14ac:dyDescent="0.15">
      <c r="A22" s="234"/>
      <c r="B22" s="137"/>
      <c r="C22" s="234"/>
      <c r="D22" s="234"/>
      <c r="E22" s="234"/>
      <c r="F22" s="234"/>
      <c r="G22" s="138"/>
      <c r="H22" s="234"/>
    </row>
    <row r="23" spans="1:8" ht="16.5" customHeight="1" x14ac:dyDescent="0.15">
      <c r="A23" s="234"/>
      <c r="B23" s="137"/>
      <c r="C23" s="234"/>
      <c r="D23" s="234"/>
      <c r="E23" s="234"/>
      <c r="F23" s="234"/>
      <c r="G23" s="138"/>
      <c r="H23" s="234"/>
    </row>
    <row r="24" spans="1:8" ht="16.5" customHeight="1" x14ac:dyDescent="0.15">
      <c r="A24" s="249"/>
      <c r="B24" s="140"/>
      <c r="C24" s="250"/>
      <c r="D24" s="250"/>
      <c r="E24" s="250"/>
      <c r="F24" s="250"/>
      <c r="G24" s="139"/>
      <c r="H24" s="250"/>
    </row>
    <row r="25" spans="1:8" ht="16.5" customHeight="1" x14ac:dyDescent="0.15">
      <c r="A25" s="249"/>
      <c r="B25" s="140"/>
      <c r="C25" s="250"/>
      <c r="D25" s="250"/>
      <c r="E25" s="250"/>
      <c r="F25" s="250"/>
      <c r="G25" s="139"/>
      <c r="H25" s="250"/>
    </row>
    <row r="26" spans="1:8" ht="16.5" customHeight="1" x14ac:dyDescent="0.15">
      <c r="A26" s="249"/>
      <c r="B26" s="140"/>
      <c r="C26" s="250"/>
      <c r="D26" s="250"/>
      <c r="E26" s="250"/>
      <c r="F26" s="250"/>
      <c r="G26" s="139"/>
      <c r="H26" s="250"/>
    </row>
    <row r="27" spans="1:8" ht="16.5" customHeight="1" x14ac:dyDescent="0.15">
      <c r="A27" s="249"/>
      <c r="B27" s="140"/>
      <c r="C27" s="250"/>
      <c r="D27" s="250"/>
      <c r="E27" s="250"/>
      <c r="F27" s="250"/>
      <c r="G27" s="139"/>
      <c r="H27" s="250"/>
    </row>
    <row r="28" spans="1:8" ht="16.5" customHeight="1" x14ac:dyDescent="0.15">
      <c r="A28" s="250"/>
      <c r="B28" s="140"/>
      <c r="C28" s="250"/>
      <c r="D28" s="250"/>
      <c r="E28" s="250"/>
      <c r="F28" s="250"/>
      <c r="G28" s="139"/>
      <c r="H28" s="250"/>
    </row>
    <row r="29" spans="1:8" ht="16.5" customHeight="1" x14ac:dyDescent="0.15">
      <c r="A29" s="250"/>
      <c r="B29" s="140"/>
      <c r="C29" s="250"/>
      <c r="D29" s="250"/>
      <c r="E29" s="250"/>
      <c r="F29" s="250"/>
      <c r="G29" s="139"/>
      <c r="H29" s="250"/>
    </row>
    <row r="30" spans="1:8" ht="16.5" customHeight="1" x14ac:dyDescent="0.15">
      <c r="A30" s="250"/>
      <c r="B30" s="140"/>
      <c r="C30" s="250"/>
      <c r="D30" s="250"/>
      <c r="E30" s="250"/>
      <c r="F30" s="250"/>
      <c r="G30" s="139"/>
      <c r="H30" s="250"/>
    </row>
    <row r="31" spans="1:8" ht="16.5" customHeight="1" x14ac:dyDescent="0.15">
      <c r="A31" s="250"/>
      <c r="B31" s="140"/>
      <c r="C31" s="250"/>
      <c r="D31" s="250"/>
      <c r="E31" s="250"/>
      <c r="F31" s="250"/>
      <c r="G31" s="139"/>
      <c r="H31" s="250"/>
    </row>
    <row r="32" spans="1:8" ht="16.5" customHeight="1" x14ac:dyDescent="0.15">
      <c r="A32" s="250"/>
      <c r="B32" s="140"/>
      <c r="C32" s="250"/>
      <c r="D32" s="250"/>
      <c r="E32" s="250"/>
      <c r="F32" s="250"/>
      <c r="G32" s="139"/>
      <c r="H32" s="250"/>
    </row>
    <row r="33" spans="1:8" ht="16.5" customHeight="1" x14ac:dyDescent="0.15">
      <c r="A33" s="250"/>
      <c r="B33" s="140"/>
      <c r="C33" s="250"/>
      <c r="D33" s="250"/>
      <c r="E33" s="250"/>
      <c r="F33" s="250"/>
      <c r="G33" s="139"/>
      <c r="H33" s="250"/>
    </row>
    <row r="34" spans="1:8" ht="16.5" customHeight="1" x14ac:dyDescent="0.15">
      <c r="A34" s="250"/>
      <c r="B34" s="140"/>
      <c r="C34" s="250"/>
      <c r="D34" s="250"/>
      <c r="E34" s="250"/>
      <c r="F34" s="250"/>
      <c r="G34" s="139"/>
      <c r="H34" s="250"/>
    </row>
    <row r="35" spans="1:8" ht="16.5" customHeight="1" x14ac:dyDescent="0.15">
      <c r="A35" s="250"/>
      <c r="B35" s="140"/>
      <c r="C35" s="250"/>
      <c r="D35" s="250"/>
      <c r="E35" s="250"/>
      <c r="F35" s="250"/>
      <c r="G35" s="139"/>
      <c r="H35" s="250"/>
    </row>
    <row r="36" spans="1:8" ht="16.5" customHeight="1" x14ac:dyDescent="0.15">
      <c r="A36" s="250"/>
      <c r="B36" s="140"/>
      <c r="C36" s="250"/>
      <c r="D36" s="250"/>
      <c r="E36" s="250"/>
      <c r="F36" s="250"/>
      <c r="G36" s="139"/>
      <c r="H36" s="250"/>
    </row>
    <row r="37" spans="1:8" ht="16.5" customHeight="1" x14ac:dyDescent="0.15">
      <c r="A37" s="250"/>
      <c r="B37" s="140"/>
      <c r="C37" s="250"/>
      <c r="D37" s="250"/>
      <c r="E37" s="250"/>
      <c r="F37" s="250"/>
      <c r="G37" s="139"/>
      <c r="H37" s="250"/>
    </row>
    <row r="38" spans="1:8" ht="16.5" customHeight="1" x14ac:dyDescent="0.15">
      <c r="A38" s="250"/>
      <c r="B38" s="141"/>
      <c r="C38" s="142"/>
      <c r="D38" s="142"/>
      <c r="E38" s="142"/>
      <c r="F38" s="142"/>
      <c r="G38" s="143"/>
      <c r="H38" s="250"/>
    </row>
    <row r="39" spans="1:8" ht="13.5" customHeight="1" x14ac:dyDescent="0.15">
      <c r="A39" s="250"/>
      <c r="B39" s="250"/>
      <c r="C39" s="250"/>
      <c r="D39" s="250"/>
      <c r="E39" s="250"/>
      <c r="F39" s="250"/>
      <c r="G39" s="250"/>
      <c r="H39" s="250"/>
    </row>
    <row r="40" spans="1:8" ht="28.5" customHeight="1" x14ac:dyDescent="0.15">
      <c r="A40" s="687" t="s">
        <v>170</v>
      </c>
      <c r="B40" s="687"/>
      <c r="C40" s="687"/>
      <c r="D40" s="687"/>
      <c r="E40" s="687"/>
      <c r="F40" s="687"/>
      <c r="G40" s="687"/>
      <c r="H40" s="687"/>
    </row>
  </sheetData>
  <sheetProtection algorithmName="SHA-512" hashValue="UQ3lkjCJzTsGNIobzJxmNxVKhmu8VTo5m5Vcjv1OaHXxwM8QmeGj6uvDFJbIMDc/jwMWvMvVJ+qEczcgEq/NWw==" saltValue="eG+sG+/Zv4oYzeCZ+U3+4g==" spinCount="100000" sheet="1" objects="1" scenarios="1"/>
  <mergeCells count="8">
    <mergeCell ref="A40:H40"/>
    <mergeCell ref="A3:H3"/>
    <mergeCell ref="E1:H1"/>
    <mergeCell ref="B4:C4"/>
    <mergeCell ref="D4:G4"/>
    <mergeCell ref="D5:G5"/>
    <mergeCell ref="A7:H7"/>
    <mergeCell ref="B8:G8"/>
  </mergeCells>
  <phoneticPr fontId="2"/>
  <pageMargins left="0.70866141732283472" right="0.70866141732283472" top="0.55118110236220474"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A1:G2"/>
  <sheetViews>
    <sheetView workbookViewId="0">
      <selection activeCell="A2" sqref="A2"/>
    </sheetView>
  </sheetViews>
  <sheetFormatPr defaultRowHeight="13.5" x14ac:dyDescent="0.15"/>
  <cols>
    <col min="2" max="2" width="35.875" customWidth="1"/>
    <col min="3" max="3" width="11.625" customWidth="1"/>
    <col min="4" max="4" width="15.5" customWidth="1"/>
    <col min="5" max="6" width="23.25" customWidth="1"/>
    <col min="7" max="7" width="72.375" customWidth="1"/>
  </cols>
  <sheetData>
    <row r="1" spans="1:7" ht="30" customHeight="1" x14ac:dyDescent="0.15">
      <c r="A1" s="144" t="s">
        <v>171</v>
      </c>
      <c r="B1" s="144" t="s">
        <v>172</v>
      </c>
      <c r="C1" s="715" t="s">
        <v>173</v>
      </c>
      <c r="D1" s="715"/>
      <c r="E1" s="144" t="s">
        <v>174</v>
      </c>
      <c r="F1" s="144" t="s">
        <v>175</v>
      </c>
      <c r="G1" s="144" t="s">
        <v>176</v>
      </c>
    </row>
    <row r="2" spans="1:7" ht="48" customHeight="1" x14ac:dyDescent="0.15">
      <c r="A2" s="145">
        <v>1</v>
      </c>
      <c r="B2" s="148" t="str">
        <f>IF('（A)入力シート'!F12="","",'（A)入力シート'!F12)</f>
        <v/>
      </c>
      <c r="C2" s="251" t="s">
        <v>251</v>
      </c>
      <c r="D2" s="252" t="str">
        <f>IF('（A)入力シート'!L79="","",'（A)入力シート'!L79)</f>
        <v>　</v>
      </c>
      <c r="E2" s="145" t="str">
        <f>IF('（A)入力シート'!F23="","",'（A)入力シート'!F23)</f>
        <v/>
      </c>
      <c r="F2" s="145" t="str">
        <f>IF('（A)入力シート'!F24="","",'（A)入力シート'!F24)</f>
        <v/>
      </c>
      <c r="G2" s="146" t="str">
        <f>IF('（A)入力シート'!C81="","",'（A)入力シート'!C81)</f>
        <v/>
      </c>
    </row>
  </sheetData>
  <sheetProtection algorithmName="SHA-512" hashValue="agdVMbKmD/r/cHQOEkHLoUb+I+EU9P3LaXFOypf431R2MuVHBYFdZ1ZMo1zwnrVU/N/rsvOWUQ99dhoS+CqnkA==" saltValue="8xz3F7oYyOUZHI6a2AnOPQ==" spinCount="100000" sheet="1" objects="1" scenarios="1"/>
  <mergeCells count="1">
    <mergeCell ref="C1:D1"/>
  </mergeCells>
  <phoneticPr fontId="2"/>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sheetPr>
  <dimension ref="A1:D2"/>
  <sheetViews>
    <sheetView workbookViewId="0">
      <selection activeCell="B2" sqref="B2"/>
    </sheetView>
  </sheetViews>
  <sheetFormatPr defaultRowHeight="13.5" x14ac:dyDescent="0.15"/>
  <cols>
    <col min="2" max="2" width="36" customWidth="1"/>
    <col min="3" max="4" width="20.5" customWidth="1"/>
  </cols>
  <sheetData>
    <row r="1" spans="1:4" ht="23.25" customHeight="1" x14ac:dyDescent="0.15">
      <c r="A1" s="144" t="s">
        <v>177</v>
      </c>
      <c r="B1" s="144" t="s">
        <v>172</v>
      </c>
      <c r="C1" s="144" t="s">
        <v>178</v>
      </c>
      <c r="D1" s="144" t="s">
        <v>179</v>
      </c>
    </row>
    <row r="2" spans="1:4" ht="29.25" customHeight="1" x14ac:dyDescent="0.15">
      <c r="A2" s="147">
        <v>1</v>
      </c>
      <c r="B2" s="148" t="str">
        <f>IF('（A)入力シート'!F12="","",'（A)入力シート'!F12)</f>
        <v/>
      </c>
      <c r="C2" s="149" t="str">
        <f>IF('（A)入力シート'!M70="","",'（A)入力シート'!M70)</f>
        <v/>
      </c>
      <c r="D2" s="149" t="str">
        <f>IF('（A)入力シート'!M71="","",'（A)入力シート'!M71)</f>
        <v/>
      </c>
    </row>
  </sheetData>
  <sheetProtection algorithmName="SHA-512" hashValue="F1BVVDSSMl6MaAp8RGJz0pS3m6FJKY1+Z2cgg1Br0wp/XA0QNbBuT1kSyyYwbqmLhkDeqlE1HUz9BcVRSUHc8A==" saltValue="RvHWs5a/cn2LkVWtdi8Pzw=="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（A)入力シート</vt:lpstr>
      <vt:lpstr>（Ｃ）申込書（印刷）</vt:lpstr>
      <vt:lpstr>（Ｄ）アナウンス原稿（印刷）</vt:lpstr>
      <vt:lpstr>（Ｅ）ステージ配置図（印刷）</vt:lpstr>
      <vt:lpstr>（Ｆ）チケット申込（印刷）</vt:lpstr>
      <vt:lpstr>（Ｇ）出演順調整申請書（印刷）</vt:lpstr>
      <vt:lpstr>（H）参加料払込確認（印刷）</vt:lpstr>
      <vt:lpstr>事務局作業用①</vt:lpstr>
      <vt:lpstr>事務局作業用②</vt:lpstr>
      <vt:lpstr>'（Ｃ）申込書（印刷）'!Print_Area</vt:lpstr>
      <vt:lpstr>'（Ｄ）アナウンス原稿（印刷）'!Print_Area</vt:lpstr>
      <vt:lpstr>'（Ｅ）ステージ配置図（印刷）'!Print_Area</vt:lpstr>
      <vt:lpstr>'（Ｆ）チケット申込（印刷）'!Print_Area</vt:lpstr>
      <vt:lpstr>'（Ｇ）出演順調整申請書（印刷）'!Print_Area</vt:lpstr>
      <vt:lpstr>'（H）参加料払込確認（印刷）'!Print_Area</vt:lpstr>
      <vt:lpstr>イケマ_カズコ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沖縄県吹奏楽連盟</cp:lastModifiedBy>
  <cp:lastPrinted>2021-06-09T02:20:41Z</cp:lastPrinted>
  <dcterms:created xsi:type="dcterms:W3CDTF">2019-02-27T02:49:53Z</dcterms:created>
  <dcterms:modified xsi:type="dcterms:W3CDTF">2021-06-09T02:21:06Z</dcterms:modified>
</cp:coreProperties>
</file>