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13_ncr:1_{637E682A-3DE5-4443-9448-00518B99CAFF}"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Ｃ）申込書（印刷）" sheetId="6" r:id="rId2"/>
    <sheet name="（Ｄ）アナウンス原稿（印刷）" sheetId="4" r:id="rId3"/>
    <sheet name="（Ｅ）ステージ配置図（印刷）" sheetId="5" r:id="rId4"/>
    <sheet name="（Ｆ）チケット申込（印刷）" sheetId="7" r:id="rId5"/>
    <sheet name="（Ｇ）出演順調整申請書（印刷）" sheetId="8" r:id="rId6"/>
    <sheet name="H）参加料払込確認（印刷）" sheetId="9" r:id="rId7"/>
    <sheet name="事務局作業用①" sheetId="10" r:id="rId8"/>
    <sheet name="事務局作業用②" sheetId="11" r:id="rId9"/>
  </sheets>
  <externalReferences>
    <externalReference r:id="rId10"/>
  </externalReferences>
  <definedNames>
    <definedName name="_xlnm.Print_Area" localSheetId="1">'（Ｃ）申込書（印刷）'!$A$1:$L$35</definedName>
    <definedName name="_xlnm.Print_Area" localSheetId="2">'（Ｄ）アナウンス原稿（印刷）'!$A$1:$J$18</definedName>
    <definedName name="_xlnm.Print_Area" localSheetId="3">'（Ｅ）ステージ配置図（印刷）'!$A$1:$U$31</definedName>
    <definedName name="_xlnm.Print_Area" localSheetId="4">'（Ｆ）チケット申込（印刷）'!$A$1:$H$37</definedName>
    <definedName name="_xlnm.Print_Area" localSheetId="5">'（Ｇ）出演順調整申請書（印刷）'!$A$1:$R$43</definedName>
    <definedName name="_xlnm.Print_Area" localSheetId="6">'H）参加料払込確認（印刷）'!$A$1:$H$43</definedName>
    <definedName name="イケマ_カズコ">'(A)入力シート'!$F$22</definedName>
    <definedName name="課題曲">[1]データ集!$A$10:$C$14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 i="6" l="1"/>
  <c r="F37" i="7" l="1"/>
  <c r="F36" i="7"/>
  <c r="C2" i="11"/>
  <c r="F8" i="7"/>
  <c r="F9" i="7"/>
  <c r="D2" i="11"/>
  <c r="G2" i="10"/>
  <c r="C22" i="8"/>
  <c r="C35" i="7"/>
  <c r="C6" i="7"/>
  <c r="M6" i="5"/>
  <c r="J7" i="1"/>
  <c r="I54" i="1"/>
  <c r="D5" i="9"/>
  <c r="M9" i="8"/>
  <c r="D4" i="9"/>
  <c r="M7" i="8"/>
  <c r="E2" i="10"/>
  <c r="D2" i="10"/>
  <c r="M35" i="8"/>
  <c r="M34" i="8"/>
  <c r="K34" i="8"/>
  <c r="K35" i="8"/>
  <c r="F35" i="8"/>
  <c r="F34" i="8"/>
  <c r="H18" i="8"/>
  <c r="M8" i="8"/>
  <c r="Q3" i="8"/>
  <c r="B6" i="5"/>
  <c r="C6" i="6"/>
  <c r="J23" i="6"/>
  <c r="K54" i="1" l="1"/>
  <c r="D9" i="9"/>
  <c r="F27" i="6"/>
  <c r="C30" i="6"/>
  <c r="K26" i="6"/>
  <c r="K25" i="6"/>
  <c r="C24" i="6"/>
  <c r="C23" i="6"/>
  <c r="F9" i="9" l="1"/>
  <c r="H27" i="6"/>
  <c r="J22" i="6"/>
  <c r="J21" i="6"/>
  <c r="D21" i="6"/>
  <c r="D22" i="6"/>
  <c r="D14" i="6"/>
  <c r="B2" i="11"/>
  <c r="B2" i="10"/>
  <c r="F2" i="10"/>
  <c r="C7" i="4"/>
  <c r="C13" i="4"/>
  <c r="D11" i="4"/>
  <c r="D9" i="4"/>
  <c r="H33" i="6"/>
  <c r="H31" i="6"/>
  <c r="D15" i="6"/>
  <c r="J15" i="6"/>
  <c r="J17" i="6"/>
  <c r="J18" i="6"/>
  <c r="J19" i="6"/>
  <c r="J20" i="6"/>
  <c r="J16" i="6"/>
  <c r="D17" i="6"/>
  <c r="D18" i="6"/>
  <c r="D19" i="6"/>
  <c r="D20" i="6"/>
  <c r="D16" i="6"/>
  <c r="H13" i="6"/>
  <c r="C13" i="6"/>
  <c r="I11" i="6"/>
  <c r="I10" i="6"/>
  <c r="C11" i="6"/>
  <c r="D10" i="6"/>
  <c r="C9" i="6"/>
  <c r="I8" i="6"/>
  <c r="C8" i="6"/>
  <c r="C7" i="6"/>
  <c r="C4" i="6" l="1"/>
  <c r="F19" i="1"/>
  <c r="F13" i="1"/>
  <c r="C12" i="4" l="1"/>
  <c r="C5" i="4"/>
  <c r="J39" i="1"/>
  <c r="H31" i="1"/>
  <c r="F22" i="1"/>
  <c r="F11" i="1"/>
  <c r="D8" i="4" l="1"/>
  <c r="D10" i="4"/>
  <c r="C12" i="6"/>
  <c r="C5" i="6"/>
  <c r="C6" i="4"/>
</calcChain>
</file>

<file path=xl/sharedStrings.xml><?xml version="1.0" encoding="utf-8"?>
<sst xmlns="http://schemas.openxmlformats.org/spreadsheetml/2006/main" count="376" uniqueCount="302">
  <si>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</si>
  <si>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</si>
  <si>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</si>
  <si>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</si>
  <si>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</si>
  <si>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</si>
  <si>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</si>
  <si>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</si>
  <si>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</si>
  <si>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</si>
  <si>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</si>
  <si>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</si>
  <si>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</si>
  <si>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</si>
  <si>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</si>
  <si>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</si>
  <si>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</si>
  <si>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</si>
  <si>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</si>
  <si>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</si>
  <si>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</si>
  <si>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</si>
  <si>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</si>
  <si>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</si>
  <si>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</si>
  <si>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</si>
  <si>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</si>
  <si>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</si>
  <si>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</si>
  <si>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</si>
  <si>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</si>
  <si>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</si>
  <si>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</si>
  <si>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</si>
  <si>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</si>
  <si>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</si>
  <si>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</si>
  <si>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</si>
  <si>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</si>
  <si>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</si>
  <si>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②前売りチケット申込み</t>
    <rPh sb="1" eb="3">
      <t>マエウ</t>
    </rPh>
    <rPh sb="8" eb="10">
      <t>モウシコ</t>
    </rPh>
    <phoneticPr fontId="2"/>
  </si>
  <si>
    <t>枚</t>
    <rPh sb="0" eb="1">
      <t>マイ</t>
    </rPh>
    <phoneticPr fontId="2"/>
  </si>
  <si>
    <t>（本日の日付が自動入力されます）</t>
    <rPh sb="1" eb="3">
      <t>ホンジツ</t>
    </rPh>
    <rPh sb="4" eb="6">
      <t>ヒヅケ</t>
    </rPh>
    <rPh sb="7" eb="9">
      <t>ジドウ</t>
    </rPh>
    <rPh sb="9" eb="11">
      <t>ニュウリョク</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</si>
  <si>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</si>
  <si>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</si>
  <si>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</si>
  <si>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</si>
  <si>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</si>
  <si>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</si>
  <si>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</si>
  <si>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</si>
  <si>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</si>
  <si>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</si>
  <si>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</si>
  <si>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</si>
  <si>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</si>
  <si>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</si>
  <si>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</si>
  <si>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</si>
  <si>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</si>
  <si>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</si>
  <si>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</si>
  <si>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</si>
  <si>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</si>
  <si>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</si>
  <si>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</si>
  <si>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</si>
  <si>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</si>
  <si>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</si>
  <si>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登録人数</t>
    <rPh sb="0" eb="2">
      <t>とうろく</t>
    </rPh>
    <rPh sb="2" eb="4">
      <t>にんずう</t>
    </rPh>
    <phoneticPr fontId="2" type="Hiragana"/>
  </si>
  <si>
    <t>名</t>
    <rPh sb="0" eb="1">
      <t>めい</t>
    </rPh>
    <phoneticPr fontId="2" type="Hiragana"/>
  </si>
  <si>
    <t>うち演奏者人数</t>
    <rPh sb="2" eb="5">
      <t>えんそうしゃ</t>
    </rPh>
    <rPh sb="5" eb="7">
      <t>にんずう</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</si>
  <si>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</si>
  <si>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</si>
  <si>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</si>
  <si>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ドロップダウンよりお選びください。</t>
    <phoneticPr fontId="2" type="Hiragana"/>
  </si>
  <si>
    <t>＊登録者数・演奏者人数を入力してください。</t>
    <rPh sb="1" eb="3">
      <t>トウロク</t>
    </rPh>
    <rPh sb="3" eb="4">
      <t>シャ</t>
    </rPh>
    <rPh sb="4" eb="5">
      <t>スウ</t>
    </rPh>
    <rPh sb="6" eb="8">
      <t>エンソウ</t>
    </rPh>
    <rPh sb="8" eb="9">
      <t>シャ</t>
    </rPh>
    <rPh sb="9" eb="11">
      <t>ニンズウ</t>
    </rPh>
    <rPh sb="12" eb="14">
      <t>ニュウリョク</t>
    </rPh>
    <phoneticPr fontId="2"/>
  </si>
  <si>
    <t>＊姓と名の間は１文字スペースをいれてください。　　　例）　沖縄　太郎（おきなわ　たろう）</t>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</si>
  <si>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</si>
  <si>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</si>
  <si>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</si>
  <si>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⑤</t>
    <phoneticPr fontId="2" type="Hiragana"/>
  </si>
  <si>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</si>
  <si>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</si>
  <si>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</si>
  <si>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⑦</t>
    <phoneticPr fontId="2" type="Hiragana"/>
  </si>
  <si>
    <t>⑧</t>
    <phoneticPr fontId="2"/>
  </si>
  <si>
    <t>⑨</t>
    <phoneticPr fontId="2" type="Hiragana"/>
  </si>
  <si>
    <t>団体名</t>
    <rPh sb="0" eb="2">
      <t>ダンタイ</t>
    </rPh>
    <rPh sb="2" eb="3">
      <t>メイ</t>
    </rPh>
    <phoneticPr fontId="15"/>
  </si>
  <si>
    <t>※合同演奏</t>
    <rPh sb="1" eb="3">
      <t>ゴウドウ</t>
    </rPh>
    <rPh sb="3" eb="5">
      <t>エンソウ</t>
    </rPh>
    <phoneticPr fontId="15"/>
  </si>
  <si>
    <t>　　との合同演奏</t>
    <rPh sb="4" eb="6">
      <t>ゴウドウ</t>
    </rPh>
    <rPh sb="6" eb="8">
      <t>エンソウ</t>
    </rPh>
    <phoneticPr fontId="15"/>
  </si>
  <si>
    <t>名</t>
    <rPh sb="0" eb="1">
      <t>メイ</t>
    </rPh>
    <phoneticPr fontId="15"/>
  </si>
  <si>
    <t>ピアノ使用</t>
    <rPh sb="3" eb="5">
      <t>シヨウ</t>
    </rPh>
    <phoneticPr fontId="2"/>
  </si>
  <si>
    <t>印</t>
    <rPh sb="0" eb="1">
      <t>イン</t>
    </rPh>
    <phoneticPr fontId="15"/>
  </si>
  <si>
    <t>登録者数</t>
    <rPh sb="0" eb="3">
      <t>トウロクシャ</t>
    </rPh>
    <rPh sb="3" eb="4">
      <t>スウ</t>
    </rPh>
    <phoneticPr fontId="15"/>
  </si>
  <si>
    <t>うち演奏者数</t>
    <rPh sb="2" eb="4">
      <t>エンソウ</t>
    </rPh>
    <rPh sb="4" eb="5">
      <t>モノ</t>
    </rPh>
    <rPh sb="5" eb="6">
      <t>スウ</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</si>
  <si>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</si>
  <si>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</si>
  <si>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指揮者名</t>
    <rPh sb="0" eb="3">
      <t>シキシャ</t>
    </rPh>
    <rPh sb="3" eb="4">
      <t>メイ</t>
    </rPh>
    <phoneticPr fontId="2"/>
  </si>
  <si>
    <t>自由曲の編曲手続き</t>
    <rPh sb="0" eb="3">
      <t>ジユウキョク</t>
    </rPh>
    <rPh sb="4" eb="6">
      <t>ヘンキョク</t>
    </rPh>
    <rPh sb="6" eb="8">
      <t>テツヅ</t>
    </rPh>
    <phoneticPr fontId="2"/>
  </si>
  <si>
    <t>（学校長名）</t>
    <rPh sb="4" eb="5">
      <t>メイ</t>
    </rPh>
    <phoneticPr fontId="2"/>
  </si>
  <si>
    <t>楽章</t>
    <rPh sb="0" eb="2">
      <t>ガクショウ</t>
    </rPh>
    <phoneticPr fontId="2"/>
  </si>
  <si>
    <t>演奏時間</t>
    <rPh sb="0" eb="2">
      <t>エンソウ</t>
    </rPh>
    <rPh sb="2" eb="4">
      <t>ジカン</t>
    </rPh>
    <phoneticPr fontId="2"/>
  </si>
  <si>
    <t>指揮者名</t>
    <rPh sb="0" eb="2">
      <t>シキ</t>
    </rPh>
    <rPh sb="2" eb="3">
      <t>シャ</t>
    </rPh>
    <rPh sb="3" eb="4">
      <t>メイ</t>
    </rPh>
    <phoneticPr fontId="15"/>
  </si>
  <si>
    <t>※団体名は正式名称でアナウンスいします。（クラブ名はアナウンスしません）</t>
    <rPh sb="5" eb="7">
      <t>セイシキ</t>
    </rPh>
    <rPh sb="7" eb="9">
      <t>メイショウ</t>
    </rPh>
    <rPh sb="24" eb="25">
      <t>メイ</t>
    </rPh>
    <phoneticPr fontId="15"/>
  </si>
  <si>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</si>
  <si>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</si>
  <si>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</si>
  <si>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</si>
  <si>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</si>
  <si>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</si>
  <si>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⑩</t>
    <phoneticPr fontId="2"/>
  </si>
  <si>
    <t>承諾書</t>
    <rPh sb="0" eb="3">
      <t>ショウダクショ</t>
    </rPh>
    <phoneticPr fontId="2"/>
  </si>
  <si>
    <t>配置図を記入する際には　　　　　　　　　　　　正確にお願いします。
（特に打楽器の配置）</t>
    <rPh sb="23" eb="25">
      <t>セイカク</t>
    </rPh>
    <phoneticPr fontId="44"/>
  </si>
  <si>
    <t>小学校</t>
    <rPh sb="0" eb="3">
      <t>ショウガッコウ</t>
    </rPh>
    <phoneticPr fontId="44"/>
  </si>
  <si>
    <t>中学校</t>
    <rPh sb="0" eb="3">
      <t>チュウガッコウ</t>
    </rPh>
    <phoneticPr fontId="44"/>
  </si>
  <si>
    <t>の部</t>
    <rPh sb="1" eb="2">
      <t>ブ</t>
    </rPh>
    <phoneticPr fontId="44"/>
  </si>
  <si>
    <t>パート</t>
    <phoneticPr fontId="44"/>
  </si>
  <si>
    <t>出演順</t>
    <rPh sb="0" eb="2">
      <t>シュツエン</t>
    </rPh>
    <rPh sb="2" eb="3">
      <t>ジュン</t>
    </rPh>
    <phoneticPr fontId="44"/>
  </si>
  <si>
    <t>団体名</t>
    <rPh sb="0" eb="3">
      <t>ダンタイメイ</t>
    </rPh>
    <phoneticPr fontId="44"/>
  </si>
  <si>
    <t>※ピアノは上手
　固定です。</t>
    <phoneticPr fontId="44"/>
  </si>
  <si>
    <t>高等学校</t>
    <rPh sb="0" eb="2">
      <t>コウトウ</t>
    </rPh>
    <rPh sb="2" eb="4">
      <t>ガッコウ</t>
    </rPh>
    <phoneticPr fontId="44"/>
  </si>
  <si>
    <t>大学</t>
    <rPh sb="0" eb="2">
      <t>ダイガク</t>
    </rPh>
    <phoneticPr fontId="44"/>
  </si>
  <si>
    <t>ピアノは上手固定です。</t>
    <phoneticPr fontId="44"/>
  </si>
  <si>
    <t>職場・一般</t>
    <rPh sb="0" eb="2">
      <t>ショクバ</t>
    </rPh>
    <rPh sb="3" eb="5">
      <t>イッパン</t>
    </rPh>
    <phoneticPr fontId="44"/>
  </si>
  <si>
    <t>配置図を記入する際には　　　　　　　　　　　　
正確にお願いします。</t>
    <phoneticPr fontId="44"/>
  </si>
  <si>
    <t>　</t>
    <phoneticPr fontId="44"/>
  </si>
  <si>
    <t>椅子</t>
    <rPh sb="0" eb="2">
      <t>イス</t>
    </rPh>
    <phoneticPr fontId="44"/>
  </si>
  <si>
    <t>ピアノ椅子</t>
    <rPh sb="3" eb="5">
      <t>イス</t>
    </rPh>
    <phoneticPr fontId="44"/>
  </si>
  <si>
    <t>譜面台</t>
    <rPh sb="0" eb="2">
      <t>フメン</t>
    </rPh>
    <rPh sb="2" eb="3">
      <t>ダイ</t>
    </rPh>
    <phoneticPr fontId="44"/>
  </si>
  <si>
    <t>２段目</t>
    <rPh sb="1" eb="3">
      <t>ダンメ</t>
    </rPh>
    <phoneticPr fontId="44"/>
  </si>
  <si>
    <t>脚</t>
    <rPh sb="0" eb="1">
      <t>キャク</t>
    </rPh>
    <phoneticPr fontId="44"/>
  </si>
  <si>
    <t>台</t>
    <rPh sb="0" eb="1">
      <t>ダイ</t>
    </rPh>
    <phoneticPr fontId="44"/>
  </si>
  <si>
    <t>指揮台</t>
    <rPh sb="0" eb="3">
      <t>シキダイ</t>
    </rPh>
    <phoneticPr fontId="49"/>
  </si>
  <si>
    <t>１段目</t>
    <rPh sb="1" eb="3">
      <t>ダンメ</t>
    </rPh>
    <phoneticPr fontId="44"/>
  </si>
  <si>
    <t>指揮者用譜面台</t>
    <rPh sb="6" eb="7">
      <t>ダイ</t>
    </rPh>
    <phoneticPr fontId="49"/>
  </si>
  <si>
    <t>フロア３列目以降</t>
    <rPh sb="4" eb="6">
      <t>レツメ</t>
    </rPh>
    <rPh sb="6" eb="8">
      <t>イコウ</t>
    </rPh>
    <phoneticPr fontId="44"/>
  </si>
  <si>
    <t>ピアノ
（ヤマハ442Hz）</t>
    <phoneticPr fontId="49"/>
  </si>
  <si>
    <t>フロア2列目</t>
    <rPh sb="4" eb="6">
      <t>レツメ</t>
    </rPh>
    <phoneticPr fontId="44"/>
  </si>
  <si>
    <t>電　　源</t>
    <phoneticPr fontId="44"/>
  </si>
  <si>
    <t>フロア1列目</t>
    <rPh sb="4" eb="6">
      <t>レツメ</t>
    </rPh>
    <phoneticPr fontId="44"/>
  </si>
  <si>
    <t>打楽器</t>
    <rPh sb="0" eb="3">
      <t>ダガッキ</t>
    </rPh>
    <phoneticPr fontId="44"/>
  </si>
  <si>
    <t>前売チケット</t>
    <rPh sb="0" eb="2">
      <t>マエウリ</t>
    </rPh>
    <phoneticPr fontId="15"/>
  </si>
  <si>
    <t>枚</t>
    <rPh sb="0" eb="1">
      <t>マイ</t>
    </rPh>
    <phoneticPr fontId="15"/>
  </si>
  <si>
    <t>団体名（学校名）</t>
    <rPh sb="0" eb="2">
      <t>ダンタイ</t>
    </rPh>
    <rPh sb="2" eb="3">
      <t>メイ</t>
    </rPh>
    <rPh sb="4" eb="7">
      <t>ガッコウメイ</t>
    </rPh>
    <phoneticPr fontId="15"/>
  </si>
  <si>
    <t>学校長名（所属長）</t>
    <rPh sb="0" eb="3">
      <t>ガッコウチョウ</t>
    </rPh>
    <rPh sb="3" eb="4">
      <t>メイ</t>
    </rPh>
    <phoneticPr fontId="15"/>
  </si>
  <si>
    <t>職印</t>
    <rPh sb="0" eb="2">
      <t>ショクイン</t>
    </rPh>
    <phoneticPr fontId="15"/>
  </si>
  <si>
    <t>出演順の調整申請書</t>
    <phoneticPr fontId="15"/>
  </si>
  <si>
    <t>②出演順を調整あるいは考慮する理由（具体的に）</t>
    <phoneticPr fontId="15"/>
  </si>
  <si>
    <t>③離島団体は、往復航空機の日付及び出発時間を記入ください。</t>
    <phoneticPr fontId="15"/>
  </si>
  <si>
    <t>時</t>
    <rPh sb="0" eb="1">
      <t>ジ</t>
    </rPh>
    <phoneticPr fontId="2"/>
  </si>
  <si>
    <t>分発）</t>
    <rPh sb="0" eb="1">
      <t>フン</t>
    </rPh>
    <rPh sb="1" eb="2">
      <t>ハツ</t>
    </rPh>
    <phoneticPr fontId="2"/>
  </si>
  <si>
    <t>復路・・・</t>
    <phoneticPr fontId="15"/>
  </si>
  <si>
    <t>●「三者面談」との理由で、出演順調整（日付指定）出来ません。（学校内での調整をお願いします）</t>
    <phoneticPr fontId="2"/>
  </si>
  <si>
    <t>●各団体の所属長から申請下さい。（所属長押印）</t>
    <phoneticPr fontId="15"/>
  </si>
  <si>
    <t>●時間の指定は出来ません。</t>
    <rPh sb="7" eb="9">
      <t>デキ</t>
    </rPh>
    <phoneticPr fontId="15"/>
  </si>
  <si>
    <t>●申出のあった団体については常任理事会にて検討し、更に代表者会議にて全参加団体の了承が</t>
    <phoneticPr fontId="2"/>
  </si>
  <si>
    <t>　 得られた場合に限り、出演順の調整を行います。</t>
    <phoneticPr fontId="2"/>
  </si>
  <si>
    <t>（H）</t>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</si>
  <si>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</si>
  <si>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</si>
  <si>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</si>
  <si>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</si>
  <si>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</si>
  <si>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</si>
  <si>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</si>
  <si>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</si>
  <si>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</si>
  <si>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NO</t>
    <phoneticPr fontId="2"/>
  </si>
  <si>
    <t>一般券</t>
    <rPh sb="0" eb="2">
      <t>イッパン</t>
    </rPh>
    <rPh sb="2" eb="3">
      <t>ケン</t>
    </rPh>
    <phoneticPr fontId="2"/>
  </si>
  <si>
    <t>学生券</t>
    <rPh sb="0" eb="2">
      <t>ガクセイ</t>
    </rPh>
    <rPh sb="2" eb="3">
      <t>ケン</t>
    </rPh>
    <phoneticPr fontId="2"/>
  </si>
  <si>
    <t>◆自由曲について（ご注意）</t>
    <rPh sb="1" eb="3">
      <t>ジユウ</t>
    </rPh>
    <rPh sb="3" eb="4">
      <t>キョク</t>
    </rPh>
    <rPh sb="10" eb="12">
      <t>チュウイ</t>
    </rPh>
    <phoneticPr fontId="2"/>
  </si>
  <si>
    <t>　</t>
  </si>
  <si>
    <t>一般券</t>
    <rPh sb="0" eb="2">
      <t>いっぱん</t>
    </rPh>
    <rPh sb="2" eb="3">
      <t>けん</t>
    </rPh>
    <phoneticPr fontId="2" type="Hiragana"/>
  </si>
  <si>
    <t>学生券</t>
    <rPh sb="0" eb="2">
      <t>がくせい</t>
    </rPh>
    <rPh sb="2" eb="3">
      <t>けん</t>
    </rPh>
    <phoneticPr fontId="2" type="Hiragana"/>
  </si>
  <si>
    <t>◆出演順の調整申請について</t>
    <phoneticPr fontId="2" type="Hiragana"/>
  </si>
  <si>
    <t>⑭</t>
    <phoneticPr fontId="2" type="Hiragana"/>
  </si>
  <si>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</si>
  <si>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</si>
  <si>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</si>
  <si>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●「三者面談」との理由で、出演順調整（日付指定）出来ません。（学校内での調整をお願いします）</t>
    <phoneticPr fontId="2" type="Hiragana"/>
  </si>
  <si>
    <t>③離島団体は、往復航空機の日付及び出発時間を記入ください。</t>
    <rPh sb="13" eb="15">
      <t>ひづけ</t>
    </rPh>
    <phoneticPr fontId="2" type="Hiragana"/>
  </si>
  <si>
    <t>　　往路・・・・・</t>
    <phoneticPr fontId="15"/>
  </si>
  <si>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</si>
  <si>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</si>
  <si>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</si>
  <si>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</si>
  <si>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</si>
  <si>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　　復路・・・・</t>
    <phoneticPr fontId="15"/>
  </si>
  <si>
    <t>＊出演順は、代表者会議の抽選で決定します。但し、やむを得ない理由により調整を希望する団体は、所属長名で</t>
    <phoneticPr fontId="2"/>
  </si>
  <si>
    <t>入力シートが完了したら・・・</t>
    <rPh sb="0" eb="2">
      <t>にゅうりょく</t>
    </rPh>
    <rPh sb="6" eb="8">
      <t>かんりょう</t>
    </rPh>
    <phoneticPr fontId="2" type="Hiragana"/>
  </si>
  <si>
    <t>③（C)の参加申込書に所属長(学校長）の印を捺印してください。</t>
    <rPh sb="5" eb="7">
      <t>さんか</t>
    </rPh>
    <rPh sb="7" eb="10">
      <t>もうしこみしょ</t>
    </rPh>
    <rPh sb="11" eb="14">
      <t>しょぞくちょう</t>
    </rPh>
    <rPh sb="15" eb="18">
      <t>がっこうちょう</t>
    </rPh>
    <rPh sb="20" eb="21">
      <t>いん</t>
    </rPh>
    <rPh sb="22" eb="24">
      <t>なついん</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</si>
  <si>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</si>
  <si>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</si>
  <si>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⑫</t>
    <phoneticPr fontId="2"/>
  </si>
  <si>
    <t>沖縄県吹奏楽コンクール参加申し込みデータ　入力シート【Bパート用】</t>
    <rPh sb="3" eb="6">
      <t>スイソウガク</t>
    </rPh>
    <rPh sb="13" eb="14">
      <t>モウ</t>
    </rPh>
    <rPh sb="15" eb="16">
      <t>コ</t>
    </rPh>
    <rPh sb="31" eb="32">
      <t>ヨウ</t>
    </rPh>
    <rPh sb="32" eb="33">
      <t>ガクヨウ</t>
    </rPh>
    <phoneticPr fontId="2"/>
  </si>
  <si>
    <t>⑪</t>
    <phoneticPr fontId="2"/>
  </si>
  <si>
    <t>自由曲</t>
    <rPh sb="0" eb="3">
      <t>ジユウキョク</t>
    </rPh>
    <phoneticPr fontId="2"/>
  </si>
  <si>
    <t>B</t>
    <phoneticPr fontId="2"/>
  </si>
  <si>
    <t>「吹奏楽部、金管バンド、（クラブ名）」は入力せず、正式名称で入力してください。　　　　　　　　　　　　　　　　　　　　　　　　　　　　　　　　　　　　　　　　　　　　　　　　　　　　　　　　　　　　　　　　　　　　　　　　　　　　　　　　　　　　　　　　　　　　　　　　　　　　　　　　　　　　　　　　　　　　　　　　（○○市立、沖縄県立△△高等学校など）　所属長については、中学校・高等学校は学校長、大学部門は学長・職場は社長　　　　　　　　　　　　　　　　　　　　　　　　　　　　　　　　　　　　　　　　　　　　　　　　　　　　　　　　　　　　　　　　　　　　　　　　　　　　　　　　　　　　　もしくはそれにかわる代表者を、一般については団長とします。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5" eb="169">
      <t>オキナワケンリツ</t>
    </rPh>
    <rPh sb="171" eb="173">
      <t>コウトウ</t>
    </rPh>
    <rPh sb="173" eb="175">
      <t>ガッコウ</t>
    </rPh>
    <rPh sb="179" eb="182">
      <t>ショゾクチョウ</t>
    </rPh>
    <rPh sb="188" eb="189">
      <t>チュウ</t>
    </rPh>
    <rPh sb="189" eb="191">
      <t>ガッコウ</t>
    </rPh>
    <rPh sb="192" eb="194">
      <t>コウトウ</t>
    </rPh>
    <rPh sb="194" eb="196">
      <t>ガッコウ</t>
    </rPh>
    <rPh sb="197" eb="200">
      <t>ガッコウチョウ</t>
    </rPh>
    <rPh sb="201" eb="203">
      <t>ダイガク</t>
    </rPh>
    <rPh sb="203" eb="205">
      <t>ブモン</t>
    </rPh>
    <rPh sb="206" eb="208">
      <t>ガクチョウ</t>
    </rPh>
    <rPh sb="209" eb="211">
      <t>ショクバ</t>
    </rPh>
    <rPh sb="212" eb="214">
      <t>シャチョウ</t>
    </rPh>
    <rPh sb="309" eb="312">
      <t>ダイヒョウシャ</t>
    </rPh>
    <rPh sb="314" eb="316">
      <t>イッパン</t>
    </rPh>
    <rPh sb="321" eb="323">
      <t>ダンチョウ</t>
    </rPh>
    <phoneticPr fontId="2"/>
  </si>
  <si>
    <t>作曲者名</t>
    <rPh sb="0" eb="1">
      <t>サク</t>
    </rPh>
    <rPh sb="1" eb="2">
      <t>キョク</t>
    </rPh>
    <rPh sb="2" eb="3">
      <t>シャ</t>
    </rPh>
    <rPh sb="3" eb="4">
      <t>メイ</t>
    </rPh>
    <phoneticPr fontId="15"/>
  </si>
  <si>
    <t>編曲者名</t>
    <rPh sb="0" eb="1">
      <t>ヘン</t>
    </rPh>
    <rPh sb="1" eb="2">
      <t>キョク</t>
    </rPh>
    <rPh sb="2" eb="3">
      <t>シャ</t>
    </rPh>
    <rPh sb="3" eb="4">
      <t>メイ</t>
    </rPh>
    <phoneticPr fontId="15"/>
  </si>
  <si>
    <t>出版社名</t>
    <rPh sb="0" eb="1">
      <t>デ</t>
    </rPh>
    <rPh sb="1" eb="2">
      <t>ハン</t>
    </rPh>
    <rPh sb="2" eb="3">
      <t>シャ</t>
    </rPh>
    <rPh sb="3" eb="4">
      <t>ナ</t>
    </rPh>
    <phoneticPr fontId="15"/>
  </si>
  <si>
    <t>自由曲</t>
    <rPh sb="0" eb="3">
      <t>じゆうきょく</t>
    </rPh>
    <phoneticPr fontId="2" type="Hiragana"/>
  </si>
  <si>
    <t/>
  </si>
  <si>
    <t>（C）</t>
    <phoneticPr fontId="2"/>
  </si>
  <si>
    <t>（D）</t>
    <phoneticPr fontId="2" type="Hiragana"/>
  </si>
  <si>
    <r>
      <t>（E）　　</t>
    </r>
    <r>
      <rPr>
        <b/>
        <sz val="12"/>
        <color theme="1"/>
        <rFont val="HG丸ｺﾞｼｯｸM-PRO"/>
        <family val="3"/>
        <charset val="128"/>
      </rPr>
      <t>ステージ配置図 （コピーして３部提出）</t>
    </r>
    <phoneticPr fontId="2"/>
  </si>
  <si>
    <t>（F）</t>
    <phoneticPr fontId="2"/>
  </si>
  <si>
    <t>（G）</t>
    <phoneticPr fontId="2"/>
  </si>
  <si>
    <t>アナウンス原稿【Bパート】</t>
    <rPh sb="5" eb="7">
      <t>ゲンコウ</t>
    </rPh>
    <phoneticPr fontId="15"/>
  </si>
  <si>
    <t>出演部門をドロップダウンよりお選びください。</t>
    <rPh sb="0" eb="2">
      <t>シュツエン</t>
    </rPh>
    <rPh sb="2" eb="4">
      <t>ブモン</t>
    </rPh>
    <rPh sb="15" eb="16">
      <t>エラ</t>
    </rPh>
    <phoneticPr fontId="2"/>
  </si>
  <si>
    <t>＊自由曲の編曲手続き・・・・・・・・・・・・・・・・・・・</t>
    <rPh sb="1" eb="4">
      <t>じゆうきょく</t>
    </rPh>
    <rPh sb="5" eb="7">
      <t>へんきょく</t>
    </rPh>
    <rPh sb="7" eb="9">
      <t>てつづ</t>
    </rPh>
    <phoneticPr fontId="2" type="Hiragana"/>
  </si>
  <si>
    <t>＊ピアノ使用　（ピアノ使用料は、使用団体の実費負担となります）　　・・・・・・・・・・・・・・・・・・・・・</t>
    <rPh sb="4" eb="6">
      <t>しよう</t>
    </rPh>
    <phoneticPr fontId="2" type="Hiragana"/>
  </si>
  <si>
    <t>　 各社による録音・写真撮影ＤＶＤ収録・販売されることを・・・・・・・・・・・・・・・・・・・・・・・・・・・・・・・・・・・・</t>
    <rPh sb="17" eb="19">
      <t>シュウロク</t>
    </rPh>
    <rPh sb="20" eb="22">
      <t>ハンバイ</t>
    </rPh>
    <phoneticPr fontId="2"/>
  </si>
  <si>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</si>
  <si>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</si>
  <si>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t>※出演者が、他の団体を聴く場合は、チケットが必要です。</t>
    <phoneticPr fontId="2"/>
  </si>
  <si>
    <t>※学校職員チケット、離島団体チケットの配布はありません。</t>
    <rPh sb="1" eb="5">
      <t>がっこうしょくいん</t>
    </rPh>
    <rPh sb="10" eb="14">
      <t>りとうだんたい</t>
    </rPh>
    <rPh sb="19" eb="21">
      <t>はいふ</t>
    </rPh>
    <phoneticPr fontId="2" type="Hiragana"/>
  </si>
  <si>
    <t>＊参加料は、郵送いたしました「郵便振替用紙」を使用し、郵便局から払い込みをお願います。</t>
    <phoneticPr fontId="2" type="Hiragana"/>
  </si>
  <si>
    <t>　正式に文書にて、６月２２日（火）１４時までに事務局へ（Ｇ）出演順調整申請書をメール送信（提出）下さい。</t>
    <rPh sb="15" eb="16">
      <t>カ</t>
    </rPh>
    <rPh sb="30" eb="32">
      <t>シュツエン</t>
    </rPh>
    <rPh sb="32" eb="33">
      <t>ジュン</t>
    </rPh>
    <rPh sb="33" eb="35">
      <t>チョウセイ</t>
    </rPh>
    <rPh sb="35" eb="38">
      <t>シンセイショ</t>
    </rPh>
    <rPh sb="42" eb="44">
      <t>ソウシン</t>
    </rPh>
    <phoneticPr fontId="2"/>
  </si>
  <si>
    <r>
      <t>①このデータを貴団体名で保存し、（B)プログラム原稿のデータと共に、Excel様式のまま提出。　</t>
    </r>
    <r>
      <rPr>
        <b/>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</si>
  <si>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r>
      <t>　データ送信先　　　沖縄県吹奏楽連盟事務局</t>
    </r>
    <r>
      <rPr>
        <b/>
        <sz val="14"/>
        <color theme="1"/>
        <rFont val="ＭＳ Ｐゴシック"/>
        <family val="3"/>
        <charset val="128"/>
        <scheme val="minor"/>
      </rPr>
      <t>　okinawa.suiren@gmail.com</t>
    </r>
    <rPh sb="4" eb="6">
      <t>そうしん</t>
    </rPh>
    <rPh sb="6" eb="7">
      <t>さき</t>
    </rPh>
    <phoneticPr fontId="2" type="Hiragana"/>
  </si>
  <si>
    <t>②（B)プログラム原稿、（C)参加申込書、（D)アナウンス原稿、（E)ステージ配置図３部、（F)チケット申込書、（G)出演順調整申請書、（H)参加料払込確認は、
　　A４サイズでプリントアウトし、代表会議に提出ください。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71" eb="74">
      <t>さんかりょう</t>
    </rPh>
    <rPh sb="74" eb="76">
      <t>はらいこみ</t>
    </rPh>
    <rPh sb="76" eb="78">
      <t>かくにん</t>
    </rPh>
    <rPh sb="98" eb="100">
      <t>だいひょう</t>
    </rPh>
    <rPh sb="100" eb="102">
      <t>かいぎ</t>
    </rPh>
    <rPh sb="103" eb="105">
      <t>ていしゅつ</t>
    </rPh>
    <phoneticPr fontId="2" type="Hiragana"/>
  </si>
  <si>
    <t>④参加料は、郵送いたしました「郵便振替用紙」を使用し、郵便局から払い込みをお願います。【振替払込請求書兼受領証（領収書）コピーを提出）】</t>
    <rPh sb="44" eb="46">
      <t>ふりかえ</t>
    </rPh>
    <rPh sb="46" eb="48">
      <t>はらいこ</t>
    </rPh>
    <rPh sb="48" eb="51">
      <t>せいきゅうしょ</t>
    </rPh>
    <rPh sb="51" eb="52">
      <t>けん</t>
    </rPh>
    <rPh sb="52" eb="54">
      <t>じゅりょう</t>
    </rPh>
    <rPh sb="54" eb="55">
      <t>しょう</t>
    </rPh>
    <rPh sb="56" eb="59">
      <t>りょうしゅうしょ</t>
    </rPh>
    <rPh sb="64" eb="66">
      <t>ていしゅつ</t>
    </rPh>
    <phoneticPr fontId="2" type="Hiragana"/>
  </si>
  <si>
    <t>参加料</t>
    <rPh sb="0" eb="3">
      <t>サンカリョウ</t>
    </rPh>
    <phoneticPr fontId="2"/>
  </si>
  <si>
    <t>名】＝</t>
    <rPh sb="0" eb="1">
      <t>メイ</t>
    </rPh>
    <phoneticPr fontId="2"/>
  </si>
  <si>
    <t>前売チケット申し込み</t>
    <phoneticPr fontId="15"/>
  </si>
  <si>
    <t>一般券　（１，５００円）</t>
    <rPh sb="0" eb="2">
      <t>イッパン</t>
    </rPh>
    <rPh sb="2" eb="3">
      <t>ケン</t>
    </rPh>
    <rPh sb="10" eb="11">
      <t>エン</t>
    </rPh>
    <phoneticPr fontId="2"/>
  </si>
  <si>
    <t>　　　　　会　場：沖縄コンベンションセンター　劇場</t>
    <rPh sb="5" eb="6">
      <t>カイ</t>
    </rPh>
    <rPh sb="7" eb="8">
      <t>バ</t>
    </rPh>
    <rPh sb="9" eb="11">
      <t>オキナワ</t>
    </rPh>
    <rPh sb="23" eb="25">
      <t>ゲキジョウ</t>
    </rPh>
    <phoneticPr fontId="2"/>
  </si>
  <si>
    <t>　①前売り券の必要な団体は代表者会議申込受付の際に、この用紙を一緒に提出下さい。</t>
    <phoneticPr fontId="2"/>
  </si>
  <si>
    <t>◆前売りチケットの申込についてお願い</t>
    <phoneticPr fontId="2"/>
  </si>
  <si>
    <r>
      <t>　</t>
    </r>
    <r>
      <rPr>
        <b/>
        <u/>
        <sz val="11"/>
        <rFont val="HG丸ｺﾞｼｯｸM-PRO"/>
        <family val="3"/>
        <charset val="128"/>
      </rPr>
      <t>＊中学校代表選考会のチケットは、代表選考会へ選出された団体へ後日配布いたします。</t>
    </r>
    <rPh sb="2" eb="5">
      <t>チュウガッコウ</t>
    </rPh>
    <rPh sb="5" eb="10">
      <t>ダイヒョウセンコウカイ</t>
    </rPh>
    <rPh sb="17" eb="22">
      <t>ダイヒョウセンコウカイ</t>
    </rPh>
    <rPh sb="23" eb="25">
      <t>センシュツ</t>
    </rPh>
    <rPh sb="28" eb="30">
      <t>ダンタイ</t>
    </rPh>
    <rPh sb="31" eb="33">
      <t>ゴジツ</t>
    </rPh>
    <rPh sb="33" eb="35">
      <t>ハイフ</t>
    </rPh>
    <phoneticPr fontId="2"/>
  </si>
  <si>
    <t>◆当日券の販売について</t>
    <phoneticPr fontId="2"/>
  </si>
  <si>
    <t>沖縄県吹奏楽連盟</t>
    <phoneticPr fontId="15"/>
  </si>
  <si>
    <t>会長　宮　里　　哲　　殿</t>
    <rPh sb="0" eb="2">
      <t>カイチョウ</t>
    </rPh>
    <rPh sb="3" eb="4">
      <t>ミヤ</t>
    </rPh>
    <rPh sb="5" eb="6">
      <t>サト</t>
    </rPh>
    <rPh sb="8" eb="9">
      <t>サトシ</t>
    </rPh>
    <rPh sb="11" eb="12">
      <t>ドノ</t>
    </rPh>
    <phoneticPr fontId="15"/>
  </si>
  <si>
    <t>①希望の日付・・・・・・</t>
    <rPh sb="1" eb="3">
      <t>キボウ</t>
    </rPh>
    <rPh sb="4" eb="6">
      <t>ヒヅケ</t>
    </rPh>
    <phoneticPr fontId="15"/>
  </si>
  <si>
    <t>往路・・・</t>
    <phoneticPr fontId="15"/>
  </si>
  <si>
    <t>（</t>
    <phoneticPr fontId="2"/>
  </si>
  <si>
    <t>参加料払込（振込）確認書</t>
    <rPh sb="0" eb="2">
      <t>サンカ</t>
    </rPh>
    <rPh sb="2" eb="3">
      <t>リョウ</t>
    </rPh>
    <rPh sb="3" eb="5">
      <t>ハライコミ</t>
    </rPh>
    <rPh sb="6" eb="8">
      <t>フリコミ</t>
    </rPh>
    <rPh sb="9" eb="11">
      <t>カクニン</t>
    </rPh>
    <rPh sb="11" eb="12">
      <t>ショ</t>
    </rPh>
    <phoneticPr fontId="2"/>
  </si>
  <si>
    <t>　　　　１．参加料支払方法　　＊団体名（学校名）でのお振込みをお願いします。</t>
    <rPh sb="6" eb="9">
      <t>さんかりょう</t>
    </rPh>
    <rPh sb="9" eb="11">
      <t>しはらい</t>
    </rPh>
    <rPh sb="11" eb="13">
      <t>ほうほう</t>
    </rPh>
    <phoneticPr fontId="2" type="Hiragana"/>
  </si>
  <si>
    <t>　　郵便振替口座</t>
    <phoneticPr fontId="2"/>
  </si>
  <si>
    <t>　　口座番号　　０１７６０－６－１５２１５８</t>
    <phoneticPr fontId="2"/>
  </si>
  <si>
    <t>　　加入者名　　沖縄県吹奏楽連盟</t>
    <phoneticPr fontId="2"/>
  </si>
  <si>
    <t>　　　　　2．振替払込請求書兼受領証（領収書）をコピーし下記へ添付ください。</t>
    <rPh sb="19" eb="22">
      <t>リョウシュウショ</t>
    </rPh>
    <rPh sb="28" eb="30">
      <t>カキ</t>
    </rPh>
    <rPh sb="31" eb="33">
      <t>テンプ</t>
    </rPh>
    <phoneticPr fontId="2"/>
  </si>
  <si>
    <t>使用される楽器等に
○を記入して下さい</t>
    <phoneticPr fontId="44"/>
  </si>
  <si>
    <t>（小学生～高校生）</t>
    <rPh sb="1" eb="8">
      <t>しょうがくせいからこうこうせい</t>
    </rPh>
    <phoneticPr fontId="2" type="Hiragana"/>
  </si>
  <si>
    <t>１，5００円　×</t>
    <rPh sb="5" eb="6">
      <t>エン</t>
    </rPh>
    <phoneticPr fontId="2"/>
  </si>
  <si>
    <t>参加料　【1,500円×</t>
    <phoneticPr fontId="2"/>
  </si>
  <si>
    <r>
      <t>　　</t>
    </r>
    <r>
      <rPr>
        <sz val="12"/>
        <color rgb="FFFF0000"/>
        <rFont val="ＭＳ Ｐゴシック"/>
        <family val="3"/>
        <charset val="128"/>
        <scheme val="minor"/>
      </rPr>
      <t>演奏者数×１，5００円　＝　参加料　</t>
    </r>
    <rPh sb="2" eb="5">
      <t>えんそうしゃ</t>
    </rPh>
    <rPh sb="5" eb="6">
      <t>すう</t>
    </rPh>
    <phoneticPr fontId="2" type="Hiragana"/>
  </si>
  <si>
    <t>令和４年</t>
    <rPh sb="0" eb="2">
      <t>れいわ</t>
    </rPh>
    <rPh sb="3" eb="4">
      <t>ねん</t>
    </rPh>
    <phoneticPr fontId="2" type="Hiragana"/>
  </si>
  <si>
    <t>●顧問の仕事の都合や私用は、具体的な理由をご記入願います。</t>
    <rPh sb="1" eb="3">
      <t>コモン</t>
    </rPh>
    <phoneticPr fontId="15"/>
  </si>
  <si>
    <t>　　（例：兄弟（親戚）の結婚式参加のため。　研修（出張）のため・・・等</t>
    <rPh sb="3" eb="4">
      <t>レイ</t>
    </rPh>
    <rPh sb="5" eb="7">
      <t>キョウダイ</t>
    </rPh>
    <rPh sb="8" eb="10">
      <t>シンセキ</t>
    </rPh>
    <rPh sb="12" eb="15">
      <t>ケッコンシキ</t>
    </rPh>
    <rPh sb="15" eb="17">
      <t>サンカ</t>
    </rPh>
    <rPh sb="22" eb="24">
      <t>ケンシュウ</t>
    </rPh>
    <rPh sb="25" eb="27">
      <t>シュッチョウ</t>
    </rPh>
    <rPh sb="34" eb="35">
      <t>ナド</t>
    </rPh>
    <phoneticPr fontId="2"/>
  </si>
  <si>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15"/>
  </si>
  <si>
    <t>●申出のあった団体については常任理事会にて検討し、更に代表者会議にて全参加団体の了承が 得られた場合に限り、</t>
    <phoneticPr fontId="2"/>
  </si>
  <si>
    <t>　 出演順の調整を行います。</t>
    <phoneticPr fontId="2"/>
  </si>
  <si>
    <t>第６2回沖縄県吹奏楽コンクール</t>
    <phoneticPr fontId="15"/>
  </si>
  <si>
    <t>令和4年６月18日（土）提出</t>
    <rPh sb="0" eb="2">
      <t>レイワ</t>
    </rPh>
    <rPh sb="3" eb="4">
      <t>ネン</t>
    </rPh>
    <rPh sb="5" eb="6">
      <t>ガツ</t>
    </rPh>
    <rPh sb="8" eb="9">
      <t>ヒ</t>
    </rPh>
    <rPh sb="10" eb="11">
      <t>ド</t>
    </rPh>
    <rPh sb="12" eb="14">
      <t>テイシュツ</t>
    </rPh>
    <phoneticPr fontId="15"/>
  </si>
  <si>
    <t>第６2回沖縄県吹奏楽コンクール</t>
    <rPh sb="0" eb="1">
      <t>ダイ</t>
    </rPh>
    <rPh sb="3" eb="4">
      <t>カイ</t>
    </rPh>
    <rPh sb="4" eb="7">
      <t>オキナワケン</t>
    </rPh>
    <rPh sb="7" eb="10">
      <t>スイソウガク</t>
    </rPh>
    <phoneticPr fontId="44"/>
  </si>
  <si>
    <t>※使用する打楽器は、各団体でご準備ください。</t>
    <rPh sb="1" eb="3">
      <t>シヨウ</t>
    </rPh>
    <rPh sb="5" eb="8">
      <t>ダガッキ</t>
    </rPh>
    <phoneticPr fontId="2"/>
  </si>
  <si>
    <t>学生券　（１，０００円）
小学生～高校生</t>
    <rPh sb="0" eb="2">
      <t>ガクセイ</t>
    </rPh>
    <rPh sb="2" eb="3">
      <t>ケン</t>
    </rPh>
    <rPh sb="10" eb="11">
      <t>エン</t>
    </rPh>
    <rPh sb="13" eb="16">
      <t>ショウガクセイ</t>
    </rPh>
    <rPh sb="17" eb="20">
      <t>コウコウセイ</t>
    </rPh>
    <phoneticPr fontId="2"/>
  </si>
  <si>
    <t>　　　　　期　日：令和４年７月２３日（土）高等学校Ｂ・Ａ</t>
    <rPh sb="5" eb="6">
      <t>キ</t>
    </rPh>
    <rPh sb="7" eb="8">
      <t>ヒ</t>
    </rPh>
    <rPh sb="9" eb="11">
      <t>レイワ</t>
    </rPh>
    <rPh sb="12" eb="13">
      <t>ネン</t>
    </rPh>
    <rPh sb="14" eb="15">
      <t>ガツ</t>
    </rPh>
    <rPh sb="17" eb="18">
      <t>ヒ</t>
    </rPh>
    <rPh sb="19" eb="20">
      <t>ド</t>
    </rPh>
    <rPh sb="21" eb="23">
      <t>コウトウ</t>
    </rPh>
    <rPh sb="23" eb="25">
      <t>ガッコウ</t>
    </rPh>
    <phoneticPr fontId="2"/>
  </si>
  <si>
    <t>　　　　　　　　　　　　　　　２４日（日）小学生・大学・職場一般</t>
    <rPh sb="17" eb="18">
      <t>ヒ</t>
    </rPh>
    <rPh sb="19" eb="20">
      <t>ヒ</t>
    </rPh>
    <phoneticPr fontId="2"/>
  </si>
  <si>
    <t>　　　　　　　　　　　　　　　２５日（月）中学校Ａ１日目</t>
    <rPh sb="17" eb="18">
      <t>ヒ</t>
    </rPh>
    <rPh sb="19" eb="20">
      <t>ゲツ</t>
    </rPh>
    <rPh sb="21" eb="22">
      <t>チュウ</t>
    </rPh>
    <rPh sb="22" eb="24">
      <t>ガッコウ</t>
    </rPh>
    <rPh sb="26" eb="27">
      <t>ニチ</t>
    </rPh>
    <rPh sb="27" eb="28">
      <t>メ</t>
    </rPh>
    <phoneticPr fontId="2"/>
  </si>
  <si>
    <t>　　　　　　　　　　　　　　　２６日（火）中学校Ａ２日目</t>
    <rPh sb="17" eb="18">
      <t>ヒ</t>
    </rPh>
    <rPh sb="19" eb="20">
      <t>カ</t>
    </rPh>
    <rPh sb="21" eb="22">
      <t>チュウ</t>
    </rPh>
    <rPh sb="22" eb="24">
      <t>ガッコウ</t>
    </rPh>
    <rPh sb="26" eb="27">
      <t>ニチ</t>
    </rPh>
    <rPh sb="27" eb="28">
      <t>メ</t>
    </rPh>
    <phoneticPr fontId="2"/>
  </si>
  <si>
    <t>　　　　　　　　　　　　　　　２７日（水）中学校Ａ３日目</t>
    <rPh sb="17" eb="18">
      <t>ヒ</t>
    </rPh>
    <rPh sb="19" eb="20">
      <t>スイ</t>
    </rPh>
    <phoneticPr fontId="2"/>
  </si>
  <si>
    <t>　　　　　　　　　　　　　　　２８日（木）中学校Ｂ・中Ａ代表選考会　</t>
    <rPh sb="19" eb="20">
      <t>モク</t>
    </rPh>
    <phoneticPr fontId="2"/>
  </si>
  <si>
    <t>　②返券可能です。（大量の返券が無いようにご協力をお願いします。）</t>
    <rPh sb="2" eb="4">
      <t>ヘンケン</t>
    </rPh>
    <rPh sb="4" eb="6">
      <t>カノウ</t>
    </rPh>
    <rPh sb="10" eb="12">
      <t>タイリョウ</t>
    </rPh>
    <rPh sb="13" eb="15">
      <t>ヘンケン</t>
    </rPh>
    <rPh sb="16" eb="17">
      <t>ナ</t>
    </rPh>
    <rPh sb="22" eb="24">
      <t>キョウリョク</t>
    </rPh>
    <rPh sb="26" eb="27">
      <t>ネガ</t>
    </rPh>
    <phoneticPr fontId="2"/>
  </si>
  <si>
    <t>　③外出証を配布いたしません。一度ホールから出られての再入場には、再度チケットが
　　必要です。</t>
    <rPh sb="43" eb="45">
      <t>ヒツヨウ</t>
    </rPh>
    <phoneticPr fontId="2"/>
  </si>
  <si>
    <t>　④出演者が、他の団体を聴く場合は、チケットが必要です。</t>
    <phoneticPr fontId="2"/>
  </si>
  <si>
    <t>　⑤学校職員チケット・離島団体チケットの配布はありません。</t>
    <rPh sb="2" eb="4">
      <t>ガッコウ</t>
    </rPh>
    <rPh sb="4" eb="6">
      <t>ショクイン</t>
    </rPh>
    <rPh sb="11" eb="15">
      <t>リトウダンタイ</t>
    </rPh>
    <rPh sb="20" eb="22">
      <t>ハイフ</t>
    </rPh>
    <phoneticPr fontId="2"/>
  </si>
  <si>
    <t>　⑥リボン入場は出来ません。</t>
    <phoneticPr fontId="2"/>
  </si>
  <si>
    <t>　＊保護者、関係者へ購入枚数の確認をしてから申込みをお願いします。</t>
    <rPh sb="22" eb="24">
      <t>モウシコ</t>
    </rPh>
    <rPh sb="27" eb="28">
      <t>ネガ</t>
    </rPh>
    <phoneticPr fontId="2"/>
  </si>
  <si>
    <t>　◆当日券販売予定・・・当日会場の集客状況により販売を中断する場合もあります。</t>
    <phoneticPr fontId="2"/>
  </si>
  <si>
    <t>　（大会開催時の県内の感染状況によっては、当日券の販売を中止する事もあります。）</t>
    <phoneticPr fontId="2"/>
  </si>
  <si>
    <r>
      <t>●顧問の仕事の都合や私用は、</t>
    </r>
    <r>
      <rPr>
        <b/>
        <u val="double"/>
        <sz val="11"/>
        <rFont val="HG丸ｺﾞｼｯｸM-PRO"/>
        <family val="3"/>
        <charset val="128"/>
      </rPr>
      <t>具体的な理由</t>
    </r>
    <r>
      <rPr>
        <b/>
        <sz val="11"/>
        <rFont val="HG丸ｺﾞｼｯｸM-PRO"/>
        <family val="3"/>
        <charset val="128"/>
      </rPr>
      <t>をご記入願います。</t>
    </r>
    <rPh sb="1" eb="3">
      <t>コモン</t>
    </rPh>
    <phoneticPr fontId="15"/>
  </si>
  <si>
    <t>　（例：兄弟（親戚）の結婚式参加のため。　研修（出張）のため・・・等</t>
    <rPh sb="2" eb="3">
      <t>レイ</t>
    </rPh>
    <rPh sb="4" eb="6">
      <t>キョウダイ</t>
    </rPh>
    <rPh sb="7" eb="9">
      <t>シンセキ</t>
    </rPh>
    <rPh sb="11" eb="14">
      <t>ケッコンシキ</t>
    </rPh>
    <rPh sb="14" eb="16">
      <t>サンカ</t>
    </rPh>
    <rPh sb="21" eb="23">
      <t>ケンシュウ</t>
    </rPh>
    <rPh sb="24" eb="26">
      <t>シュッチョウ</t>
    </rPh>
    <rPh sb="33" eb="34">
      <t>ナド</t>
    </rPh>
    <phoneticPr fontId="2"/>
  </si>
  <si>
    <t>原本は、令和４年６月１８日（土）提出</t>
    <rPh sb="4" eb="6">
      <t>レイワ</t>
    </rPh>
    <phoneticPr fontId="2"/>
  </si>
  <si>
    <t>　第６２回沖縄県吹奏楽コンクールの出演順について、下記の通り申請いたします。</t>
    <rPh sb="1" eb="2">
      <t>ダイ</t>
    </rPh>
    <rPh sb="4" eb="5">
      <t>カイ</t>
    </rPh>
    <rPh sb="5" eb="8">
      <t>オキナワケン</t>
    </rPh>
    <rPh sb="8" eb="11">
      <t>スイソウガク</t>
    </rPh>
    <phoneticPr fontId="15"/>
  </si>
  <si>
    <t>＊原本は、令和4年６月18日（土）提出</t>
    <phoneticPr fontId="2"/>
  </si>
  <si>
    <t>第６２回沖縄県吹奏楽コンクールにおける当団体の演奏について、沖縄県
吹奏楽連盟指定の各社による、録音・写真・ＤＶＤ販売を　　　</t>
    <phoneticPr fontId="2"/>
  </si>
  <si>
    <t>第６２回沖縄県吹奏楽コンクールプログラムに団体名・指揮者名・出演者
名が記載されることを</t>
    <phoneticPr fontId="2"/>
  </si>
  <si>
    <t>　　 上記のとおり、第６２回沖縄県吹奏楽コンクール参加申し込みをいたします。</t>
    <rPh sb="10" eb="11">
      <t>ダイ</t>
    </rPh>
    <rPh sb="13" eb="14">
      <t>カイ</t>
    </rPh>
    <rPh sb="14" eb="17">
      <t>オキナワケン</t>
    </rPh>
    <rPh sb="17" eb="20">
      <t>スイソウガク</t>
    </rPh>
    <rPh sb="25" eb="27">
      <t>サンカ</t>
    </rPh>
    <rPh sb="27" eb="28">
      <t>モウ</t>
    </rPh>
    <rPh sb="29" eb="30">
      <t>コ</t>
    </rPh>
    <phoneticPr fontId="2"/>
  </si>
  <si>
    <t>令和４年</t>
    <rPh sb="0" eb="2">
      <t>レイワ</t>
    </rPh>
    <rPh sb="3" eb="4">
      <t>ネン</t>
    </rPh>
    <phoneticPr fontId="2"/>
  </si>
  <si>
    <t>令和４年６月１８日（土）提出</t>
    <rPh sb="0" eb="2">
      <t>レイワ</t>
    </rPh>
    <rPh sb="3" eb="4">
      <t>ネン</t>
    </rPh>
    <rPh sb="5" eb="6">
      <t>ガツ</t>
    </rPh>
    <rPh sb="8" eb="9">
      <t>ヒ</t>
    </rPh>
    <rPh sb="10" eb="11">
      <t>ド</t>
    </rPh>
    <rPh sb="12" eb="14">
      <t>テイシュツ</t>
    </rPh>
    <phoneticPr fontId="15"/>
  </si>
  <si>
    <t>第６２回沖縄県吹奏楽コンクール参加申込書【Bパート】</t>
    <phoneticPr fontId="15"/>
  </si>
  <si>
    <t>令和４年６月１８日（土）提出</t>
    <rPh sb="0" eb="2">
      <t>レイワ</t>
    </rPh>
    <phoneticPr fontId="2"/>
  </si>
  <si>
    <t>出演順調整申請</t>
    <rPh sb="0" eb="2">
      <t>シュツエン</t>
    </rPh>
    <rPh sb="2" eb="3">
      <t>ジュン</t>
    </rPh>
    <rPh sb="3" eb="5">
      <t>チョウセイ</t>
    </rPh>
    <rPh sb="5" eb="7">
      <t>シンセイ</t>
    </rPh>
    <phoneticPr fontId="2"/>
  </si>
  <si>
    <t>※郵便局に備え付けの払込取扱票もご利用いただけます。</t>
    <phoneticPr fontId="2"/>
  </si>
  <si>
    <t>名】　＝</t>
    <rPh sb="0" eb="1">
      <t>メイ</t>
    </rPh>
    <phoneticPr fontId="2"/>
  </si>
  <si>
    <t>【参加料納入】
郵送いたしました「払込取扱票」を使用し、郵便局から参加料の
払い込みをお願います。
「振替払込請求書兼受領証」（領収書）のコピーを提出下さい。</t>
    <rPh sb="8" eb="10">
      <t>ユウソウ</t>
    </rPh>
    <rPh sb="17" eb="19">
      <t>ハライコミ</t>
    </rPh>
    <rPh sb="19" eb="22">
      <t>トリアツカイヒョウ</t>
    </rPh>
    <rPh sb="51" eb="53">
      <t>フリカエ</t>
    </rPh>
    <rPh sb="53" eb="55">
      <t>ハライコミ</t>
    </rPh>
    <rPh sb="55" eb="58">
      <t>セイキュウショ</t>
    </rPh>
    <rPh sb="64" eb="67">
      <t>リョウシュウショ</t>
    </rPh>
    <phoneticPr fontId="2"/>
  </si>
  <si>
    <t>＊第６２回沖縄県吹奏楽コンクールにおける当団体の演奏について、吹奏楽連盟指定の</t>
    <rPh sb="1" eb="2">
      <t>ダイ</t>
    </rPh>
    <rPh sb="4" eb="5">
      <t>カイ</t>
    </rPh>
    <rPh sb="5" eb="8">
      <t>オキナワケン</t>
    </rPh>
    <rPh sb="8" eb="11">
      <t>スイソウガク</t>
    </rPh>
    <rPh sb="20" eb="21">
      <t>トウ</t>
    </rPh>
    <rPh sb="21" eb="23">
      <t>ダンタイ</t>
    </rPh>
    <rPh sb="24" eb="26">
      <t>エンソウ</t>
    </rPh>
    <rPh sb="31" eb="34">
      <t>スイソウガク</t>
    </rPh>
    <rPh sb="34" eb="36">
      <t>レンメイ</t>
    </rPh>
    <rPh sb="36" eb="38">
      <t>シテイ</t>
    </rPh>
    <phoneticPr fontId="2"/>
  </si>
  <si>
    <t>＊第６２回沖縄県吹奏楽コンクールプログラムに団体名・指揮者名・出演者名が記載されることを</t>
    <rPh sb="1" eb="2">
      <t>ダイ</t>
    </rPh>
    <rPh sb="22" eb="24">
      <t>ダンタイ</t>
    </rPh>
    <rPh sb="24" eb="25">
      <t>メイ</t>
    </rPh>
    <rPh sb="26" eb="30">
      <t>シキシャメイ</t>
    </rPh>
    <rPh sb="31" eb="34">
      <t>シュツエンシャ</t>
    </rPh>
    <rPh sb="34" eb="35">
      <t>メイ</t>
    </rPh>
    <rPh sb="36" eb="38">
      <t>キサイ</t>
    </rPh>
    <phoneticPr fontId="2"/>
  </si>
  <si>
    <t>　＊当日券販売予定・・・当日会場の集客状況により販売を中断する場合もあります。</t>
    <phoneticPr fontId="2"/>
  </si>
  <si>
    <t>　＊返券可能です。（大量の返券が無いようにご協力をお願いします。）</t>
    <phoneticPr fontId="2" type="Hiragana"/>
  </si>
  <si>
    <t>　（例：○月○日に○○検定を受験する生徒がいる。　　○月○日に○○○ピアノコンクールへ出場する。等</t>
    <rPh sb="5" eb="6">
      <t>ガツ</t>
    </rPh>
    <rPh sb="7" eb="8">
      <t>ヒ</t>
    </rPh>
    <rPh sb="11" eb="13">
      <t>ケンテイ</t>
    </rPh>
    <rPh sb="14" eb="16">
      <t>ジュケン</t>
    </rPh>
    <rPh sb="18" eb="20">
      <t>セイト</t>
    </rPh>
    <rPh sb="43" eb="45">
      <t>シュツジョウ</t>
    </rPh>
    <rPh sb="48" eb="49">
      <t>ナド</t>
    </rPh>
    <phoneticPr fontId="2"/>
  </si>
  <si>
    <t>　　（例：○月○日に○○検定を受験する生徒がいる。　○月○日に○○○ピアノコンクールへ出場する。・・・等</t>
    <rPh sb="6" eb="7">
      <t>ガツ</t>
    </rPh>
    <rPh sb="8" eb="9">
      <t>ヒ</t>
    </rPh>
    <rPh sb="12" eb="14">
      <t>ケンテイ</t>
    </rPh>
    <rPh sb="15" eb="17">
      <t>ジュケン</t>
    </rPh>
    <rPh sb="19" eb="21">
      <t>セイト</t>
    </rPh>
    <rPh sb="43" eb="45">
      <t>シュツジョウ</t>
    </rPh>
    <rPh sb="51" eb="52">
      <t>ナド</t>
    </rPh>
    <phoneticPr fontId="2"/>
  </si>
  <si>
    <t>参加料【1,500円×</t>
    <rPh sb="0" eb="3">
      <t>サンカリョウ</t>
    </rPh>
    <phoneticPr fontId="2"/>
  </si>
  <si>
    <t>（第６７回九州吹奏楽コンクール・第１８回南九州小編成吹奏楽コンテスト沖縄支部予選）</t>
  </si>
  <si>
    <t>第６２回沖縄県吹奏楽コンクール参加申込書</t>
    <phoneticPr fontId="2"/>
  </si>
  <si>
    <t xml:space="preserve">   ＊中学校代表選考会のチケットは、代表選考会へ選出された団体へ後日配布いたします。</t>
    <phoneticPr fontId="2" type="Hiragana"/>
  </si>
  <si>
    <t>　</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</si>
</sst>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s>
  <fonts count="7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b/>
      <sz val="11"/>
      <name val="HG丸ｺﾞｼｯｸM-PRO"/>
      <family val="3"/>
      <charset val="128"/>
    </font>
    <font>
      <b/>
      <sz val="12"/>
      <color theme="1"/>
      <name val="HG丸ｺﾞｼｯｸM-PRO"/>
      <family val="3"/>
      <charset val="128"/>
    </font>
    <font>
      <b/>
      <sz val="13"/>
      <name val="HG丸ｺﾞｼｯｸM-PRO"/>
      <family val="3"/>
      <charset val="128"/>
    </font>
    <font>
      <b/>
      <sz val="26"/>
      <name val="HG丸ｺﾞｼｯｸM-PRO"/>
      <family val="3"/>
      <charset val="128"/>
    </font>
    <font>
      <sz val="6"/>
      <name val="ＭＳ 明朝"/>
      <family val="1"/>
      <charset val="128"/>
    </font>
    <font>
      <sz val="9.5"/>
      <name val="HG創英角ｺﾞｼｯｸUB"/>
      <family val="3"/>
      <charset val="128"/>
    </font>
    <font>
      <b/>
      <sz val="9.5"/>
      <name val="HG丸ｺﾞｼｯｸM-PRO"/>
      <family val="3"/>
      <charset val="128"/>
    </font>
    <font>
      <sz val="10"/>
      <color theme="1"/>
      <name val="HG丸ｺﾞｼｯｸM-PRO"/>
      <family val="3"/>
      <charset val="128"/>
    </font>
    <font>
      <sz val="10.5"/>
      <name val="HG丸ｺﾞｼｯｸM-PRO"/>
      <family val="3"/>
      <charset val="128"/>
    </font>
    <font>
      <sz val="6"/>
      <name val="ＭＳ ゴシック"/>
      <family val="3"/>
      <charset val="128"/>
    </font>
    <font>
      <b/>
      <sz val="22"/>
      <name val="HG丸ｺﾞｼｯｸM-PRO"/>
      <family val="3"/>
      <charset val="128"/>
    </font>
    <font>
      <sz val="13"/>
      <name val="HG丸ｺﾞｼｯｸM-PRO"/>
      <family val="3"/>
      <charset val="128"/>
    </font>
    <font>
      <sz val="13"/>
      <color theme="1"/>
      <name val="HG丸ｺﾞｼｯｸM-PRO"/>
      <family val="3"/>
      <charset val="128"/>
    </font>
    <font>
      <sz val="12"/>
      <color theme="1"/>
      <name val="ＭＳ Ｐゴシック"/>
      <family val="2"/>
      <charset val="128"/>
      <scheme val="minor"/>
    </font>
    <font>
      <sz val="12"/>
      <color rgb="FFFF0000"/>
      <name val="ＭＳ Ｐゴシック"/>
      <family val="3"/>
      <charset val="128"/>
      <scheme val="minor"/>
    </font>
    <font>
      <sz val="11"/>
      <color theme="4" tint="0.59999389629810485"/>
      <name val="ＭＳ Ｐゴシック"/>
      <family val="2"/>
      <charset val="128"/>
      <scheme val="minor"/>
    </font>
    <font>
      <sz val="19"/>
      <name val="HG丸ｺﾞｼｯｸM-PRO"/>
      <family val="3"/>
      <charset val="128"/>
    </font>
    <font>
      <b/>
      <sz val="13"/>
      <color rgb="FFFF0000"/>
      <name val="ＭＳ Ｐゴシック"/>
      <family val="3"/>
      <charset val="128"/>
      <scheme val="minor"/>
    </font>
    <font>
      <b/>
      <sz val="12"/>
      <color rgb="FFFF0000"/>
      <name val="ＭＳ Ｐゴシック"/>
      <family val="3"/>
      <charset val="128"/>
      <scheme val="minor"/>
    </font>
    <font>
      <sz val="10"/>
      <color rgb="FFFF0000"/>
      <name val="HG丸ｺﾞｼｯｸM-PRO"/>
      <family val="3"/>
      <charset val="128"/>
    </font>
    <font>
      <sz val="9"/>
      <color theme="1"/>
      <name val="HG丸ｺﾞｼｯｸM-PRO"/>
      <family val="3"/>
      <charset val="128"/>
    </font>
    <font>
      <b/>
      <sz val="11"/>
      <color rgb="FFFF0000"/>
      <name val="HG丸ｺﾞｼｯｸM-PRO"/>
      <family val="3"/>
      <charset val="128"/>
    </font>
    <font>
      <b/>
      <u/>
      <sz val="11"/>
      <name val="HG丸ｺﾞｼｯｸM-PRO"/>
      <family val="3"/>
      <charset val="128"/>
    </font>
    <font>
      <b/>
      <sz val="12"/>
      <name val="ＭＳ Ｐゴシック"/>
      <family val="3"/>
      <charset val="128"/>
      <scheme val="minor"/>
    </font>
    <font>
      <sz val="10.5"/>
      <color theme="0"/>
      <name val="HG丸ｺﾞｼｯｸM-PRO"/>
      <family val="3"/>
      <charset val="128"/>
    </font>
    <font>
      <b/>
      <u val="double"/>
      <sz val="11"/>
      <name val="HG丸ｺﾞｼｯｸM-PRO"/>
      <family val="3"/>
      <charset val="128"/>
    </font>
    <font>
      <b/>
      <sz val="12"/>
      <color rgb="FFFF0000"/>
      <name val="ＭＳ Ｐゴシック"/>
      <family val="3"/>
      <charset val="128"/>
    </font>
    <font>
      <b/>
      <sz val="12"/>
      <color rgb="FFFF0000"/>
      <name val="ＭＳ ゴシック"/>
      <family val="3"/>
      <charset val="128"/>
    </font>
    <font>
      <sz val="12"/>
      <name val="ＭＳ ゴシック"/>
      <family val="3"/>
      <charset val="128"/>
    </font>
    <font>
      <sz val="12"/>
      <color theme="1"/>
      <name val="ＭＳ ゴシック"/>
      <family val="3"/>
      <charset val="128"/>
    </font>
    <font>
      <sz val="8"/>
      <color theme="1"/>
      <name val="HG丸ｺﾞｼｯｸM-PRO"/>
      <family val="3"/>
      <charset val="128"/>
    </font>
    <font>
      <sz val="13"/>
      <name val="ＭＳ Ｐゴシック"/>
      <family val="2"/>
      <charset val="128"/>
      <scheme val="minor"/>
    </font>
    <font>
      <sz val="13"/>
      <name val="ＭＳ Ｐゴシック"/>
      <family val="3"/>
      <charset val="128"/>
      <scheme val="minor"/>
    </font>
  </fonts>
  <fills count="9">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7">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0" fillId="6" borderId="0" xfId="0" applyFill="1">
      <alignment vertical="center"/>
    </xf>
    <xf numFmtId="0" fontId="0" fillId="4" borderId="0" xfId="0" applyFill="1" applyAlignment="1">
      <alignment vertical="center"/>
    </xf>
    <xf numFmtId="0" fontId="0" fillId="0" borderId="0" xfId="0" applyBorder="1">
      <alignment vertical="center"/>
    </xf>
    <xf numFmtId="0" fontId="4" fillId="4" borderId="0" xfId="0" applyFont="1" applyFill="1" applyAlignment="1">
      <alignment vertical="center"/>
    </xf>
    <xf numFmtId="0" fontId="24" fillId="0" borderId="0" xfId="0" applyFont="1" applyBorder="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Border="1" applyAlignment="1">
      <alignment horizontal="center" vertical="center"/>
    </xf>
    <xf numFmtId="0" fontId="12" fillId="4" borderId="0" xfId="0" applyFont="1" applyFill="1" applyAlignment="1">
      <alignment horizontal="left" vertical="center"/>
    </xf>
    <xf numFmtId="0" fontId="3" fillId="0" borderId="19" xfId="0" applyFont="1" applyBorder="1" applyAlignment="1">
      <alignment horizontal="center" vertical="center"/>
    </xf>
    <xf numFmtId="0" fontId="8" fillId="0" borderId="1" xfId="0" applyFont="1" applyBorder="1" applyAlignment="1">
      <alignment horizontal="center" vertical="center"/>
    </xf>
    <xf numFmtId="0" fontId="24" fillId="0" borderId="2" xfId="0" applyFont="1" applyBorder="1" applyAlignment="1">
      <alignment horizontal="center" vertical="center"/>
    </xf>
    <xf numFmtId="0" fontId="16"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5" fillId="4" borderId="25" xfId="0" applyFont="1" applyFill="1" applyBorder="1" applyAlignment="1">
      <alignment horizontal="center" vertical="center"/>
    </xf>
    <xf numFmtId="0" fontId="4" fillId="4" borderId="28" xfId="0" applyFont="1" applyFill="1" applyBorder="1" applyAlignment="1">
      <alignment horizontal="center" vertical="center"/>
    </xf>
    <xf numFmtId="0" fontId="8" fillId="7" borderId="0" xfId="0" applyFont="1" applyFill="1" applyBorder="1" applyAlignment="1">
      <alignment horizontal="center" vertical="center"/>
    </xf>
    <xf numFmtId="0" fontId="13" fillId="7" borderId="0" xfId="0" applyFont="1" applyFill="1" applyBorder="1" applyAlignment="1">
      <alignment horizontal="left" vertical="center"/>
    </xf>
    <xf numFmtId="0" fontId="8" fillId="7" borderId="0" xfId="0" applyFont="1" applyFill="1" applyBorder="1">
      <alignment vertical="center"/>
    </xf>
    <xf numFmtId="0" fontId="8" fillId="7" borderId="0" xfId="0" applyFont="1" applyFill="1" applyBorder="1" applyAlignment="1">
      <alignment vertical="center" shrinkToFit="1"/>
    </xf>
    <xf numFmtId="0" fontId="17" fillId="7" borderId="0" xfId="0" applyFont="1" applyFill="1" applyBorder="1" applyAlignment="1">
      <alignment horizontal="center" vertical="center" shrinkToFit="1"/>
    </xf>
    <xf numFmtId="0" fontId="0" fillId="7" borderId="0" xfId="0" applyFill="1">
      <alignment vertical="center"/>
    </xf>
    <xf numFmtId="0" fontId="5" fillId="7" borderId="0" xfId="0" applyFont="1" applyFill="1">
      <alignment vertical="center"/>
    </xf>
    <xf numFmtId="0" fontId="34" fillId="7" borderId="0" xfId="0" applyFont="1" applyFill="1">
      <alignment vertical="center"/>
    </xf>
    <xf numFmtId="0" fontId="0" fillId="7" borderId="0" xfId="0" applyFill="1" applyBorder="1">
      <alignment vertical="center"/>
    </xf>
    <xf numFmtId="0" fontId="16" fillId="7" borderId="0" xfId="0" applyFont="1" applyFill="1" applyBorder="1" applyAlignment="1">
      <alignment horizontal="left" vertical="center" shrinkToFit="1"/>
    </xf>
    <xf numFmtId="0" fontId="3" fillId="7" borderId="0" xfId="0" applyFont="1" applyFill="1">
      <alignment vertical="center"/>
    </xf>
    <xf numFmtId="0" fontId="0" fillId="7" borderId="10" xfId="0" applyFill="1" applyBorder="1">
      <alignment vertical="center"/>
    </xf>
    <xf numFmtId="0" fontId="0" fillId="7" borderId="7" xfId="0" applyFill="1" applyBorder="1">
      <alignment vertical="center"/>
    </xf>
    <xf numFmtId="0" fontId="0" fillId="7" borderId="5" xfId="0" applyFill="1" applyBorder="1">
      <alignment vertical="center"/>
    </xf>
    <xf numFmtId="0" fontId="3" fillId="7" borderId="0" xfId="0" applyFont="1" applyFill="1" applyBorder="1">
      <alignment vertical="center"/>
    </xf>
    <xf numFmtId="0" fontId="13" fillId="4" borderId="2" xfId="0" applyFont="1" applyFill="1" applyBorder="1">
      <alignment vertical="center"/>
    </xf>
    <xf numFmtId="0" fontId="8" fillId="7" borderId="0" xfId="0" applyFont="1" applyFill="1" applyBorder="1" applyAlignment="1">
      <alignment horizontal="center" vertical="center" wrapText="1"/>
    </xf>
    <xf numFmtId="0" fontId="12" fillId="7" borderId="0" xfId="0" applyFont="1" applyFill="1">
      <alignment vertical="center"/>
    </xf>
    <xf numFmtId="0" fontId="12" fillId="7" borderId="0" xfId="0" applyFont="1" applyFill="1" applyAlignment="1">
      <alignment vertical="center" wrapText="1"/>
    </xf>
    <xf numFmtId="0" fontId="33" fillId="6" borderId="0" xfId="0" applyFont="1" applyFill="1" applyAlignment="1">
      <alignment horizontal="left" vertical="center"/>
    </xf>
    <xf numFmtId="0" fontId="6" fillId="4" borderId="0" xfId="0" applyFont="1" applyFill="1" applyAlignment="1">
      <alignment vertical="center"/>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7" fillId="7" borderId="0" xfId="0" applyFont="1" applyFill="1" applyBorder="1" applyAlignment="1">
      <alignment horizontal="center" vertical="center"/>
    </xf>
    <xf numFmtId="0" fontId="16" fillId="7" borderId="0" xfId="0" applyFont="1" applyFill="1" applyBorder="1" applyAlignment="1">
      <alignment horizontal="left" vertical="center"/>
    </xf>
    <xf numFmtId="0" fontId="12" fillId="7" borderId="0" xfId="0" applyFont="1" applyFill="1" applyAlignment="1">
      <alignment horizontal="left" vertical="center"/>
    </xf>
    <xf numFmtId="0" fontId="24"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vertical="center" shrinkToFit="1"/>
    </xf>
    <xf numFmtId="0" fontId="19" fillId="0" borderId="0" xfId="0" applyFont="1" applyBorder="1" applyAlignment="1" applyProtection="1">
      <alignment vertical="center"/>
    </xf>
    <xf numFmtId="0" fontId="21" fillId="0" borderId="0" xfId="0" applyFont="1" applyBorder="1" applyAlignment="1" applyProtection="1">
      <alignment vertical="center"/>
    </xf>
    <xf numFmtId="0" fontId="24" fillId="0" borderId="0" xfId="0" applyFont="1" applyBorder="1" applyAlignment="1" applyProtection="1">
      <alignment vertical="center"/>
    </xf>
    <xf numFmtId="0" fontId="23" fillId="0" borderId="11" xfId="0" applyFont="1" applyBorder="1" applyAlignment="1" applyProtection="1">
      <alignment vertical="center"/>
    </xf>
    <xf numFmtId="0" fontId="25" fillId="0" borderId="3" xfId="0" applyFont="1" applyBorder="1" applyAlignment="1" applyProtection="1">
      <alignment horizontal="center" vertical="center"/>
    </xf>
    <xf numFmtId="0" fontId="18" fillId="0" borderId="3" xfId="0" applyFont="1" applyBorder="1" applyAlignment="1" applyProtection="1">
      <alignment vertical="center"/>
    </xf>
    <xf numFmtId="0" fontId="25" fillId="0" borderId="4" xfId="0" applyFont="1" applyBorder="1" applyAlignment="1" applyProtection="1">
      <alignment vertical="center"/>
    </xf>
    <xf numFmtId="0" fontId="28" fillId="0" borderId="0" xfId="0" applyFont="1" applyBorder="1" applyAlignment="1" applyProtection="1">
      <alignment horizontal="center" vertical="center"/>
    </xf>
    <xf numFmtId="0" fontId="22" fillId="0" borderId="4" xfId="0" applyFont="1" applyBorder="1" applyAlignment="1" applyProtection="1">
      <alignment horizontal="center" vertical="center"/>
    </xf>
    <xf numFmtId="0" fontId="28" fillId="0" borderId="0" xfId="0" applyFont="1" applyBorder="1" applyAlignment="1">
      <alignment vertical="center"/>
    </xf>
    <xf numFmtId="0" fontId="28" fillId="0" borderId="0" xfId="0" applyFont="1" applyBorder="1" applyAlignment="1">
      <alignment vertical="center" shrinkToFit="1"/>
    </xf>
    <xf numFmtId="0" fontId="28" fillId="0" borderId="2" xfId="0" applyFont="1" applyBorder="1" applyAlignment="1">
      <alignment horizontal="right" vertical="center" indent="1"/>
    </xf>
    <xf numFmtId="0" fontId="22" fillId="0" borderId="0" xfId="0" applyFont="1" applyBorder="1" applyAlignment="1">
      <alignment vertical="center" shrinkToFit="1"/>
    </xf>
    <xf numFmtId="0" fontId="29" fillId="0" borderId="0" xfId="0" applyFont="1" applyBorder="1" applyAlignment="1">
      <alignment vertical="center" shrinkToFit="1"/>
    </xf>
    <xf numFmtId="0" fontId="25" fillId="0" borderId="0" xfId="0" applyFont="1" applyBorder="1" applyAlignment="1">
      <alignment vertical="center"/>
    </xf>
    <xf numFmtId="0" fontId="24" fillId="0" borderId="9" xfId="0" applyFont="1" applyBorder="1" applyAlignment="1">
      <alignment horizontal="center" vertical="center"/>
    </xf>
    <xf numFmtId="0" fontId="19" fillId="0" borderId="0" xfId="0" applyNumberFormat="1" applyFont="1" applyBorder="1" applyAlignment="1" applyProtection="1"/>
    <xf numFmtId="5" fontId="19" fillId="0" borderId="0" xfId="0" applyNumberFormat="1" applyFont="1" applyBorder="1" applyAlignment="1" applyProtection="1"/>
    <xf numFmtId="0" fontId="20" fillId="0" borderId="0" xfId="0" applyFont="1" applyAlignment="1" applyProtection="1">
      <alignment vertical="center"/>
    </xf>
    <xf numFmtId="0" fontId="28" fillId="0" borderId="0" xfId="0" applyFont="1" applyAlignment="1" applyProtection="1">
      <alignment vertical="center"/>
    </xf>
    <xf numFmtId="0" fontId="30" fillId="0" borderId="0" xfId="0" applyFont="1" applyAlignment="1" applyProtection="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25" xfId="0" applyFont="1" applyBorder="1" applyAlignment="1">
      <alignment horizontal="center" vertical="center" shrinkToFit="1"/>
    </xf>
    <xf numFmtId="0" fontId="28" fillId="0" borderId="28" xfId="0" applyFont="1" applyBorder="1" applyAlignment="1">
      <alignment horizontal="center" vertical="center" shrinkToFit="1"/>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xf>
    <xf numFmtId="0" fontId="28" fillId="0" borderId="15" xfId="0" applyFont="1" applyBorder="1" applyAlignment="1">
      <alignment horizontal="center" vertical="center"/>
    </xf>
    <xf numFmtId="0" fontId="28" fillId="0" borderId="9" xfId="0" applyFont="1" applyBorder="1" applyAlignment="1">
      <alignment horizontal="center" vertical="center"/>
    </xf>
    <xf numFmtId="0" fontId="28" fillId="0" borderId="20" xfId="0" applyFont="1" applyBorder="1" applyAlignment="1">
      <alignment horizontal="center" vertical="center"/>
    </xf>
    <xf numFmtId="0" fontId="30" fillId="8" borderId="3" xfId="0" applyFont="1" applyFill="1" applyBorder="1" applyAlignment="1" applyProtection="1">
      <alignment horizontal="center" vertical="center"/>
    </xf>
    <xf numFmtId="0" fontId="30" fillId="8" borderId="4" xfId="0" applyFont="1" applyFill="1" applyBorder="1" applyAlignment="1" applyProtection="1">
      <alignment horizontal="center" vertical="center"/>
    </xf>
    <xf numFmtId="0" fontId="20" fillId="4" borderId="30" xfId="0" applyFont="1" applyFill="1" applyBorder="1" applyAlignment="1"/>
    <xf numFmtId="0" fontId="20" fillId="4" borderId="32" xfId="0" applyFont="1" applyFill="1" applyBorder="1" applyAlignment="1"/>
    <xf numFmtId="0" fontId="20" fillId="4" borderId="33" xfId="0" applyFont="1" applyFill="1" applyBorder="1" applyAlignment="1"/>
    <xf numFmtId="0" fontId="0" fillId="4" borderId="0" xfId="0" applyFill="1" applyBorder="1" applyAlignment="1"/>
    <xf numFmtId="178" fontId="45" fillId="4" borderId="0" xfId="0" applyNumberFormat="1" applyFont="1" applyFill="1" applyAlignment="1" applyProtection="1">
      <protection hidden="1"/>
    </xf>
    <xf numFmtId="0" fontId="0" fillId="4" borderId="0" xfId="0" applyFill="1" applyAlignment="1"/>
    <xf numFmtId="0" fontId="48" fillId="4" borderId="1" xfId="0" applyFont="1" applyFill="1" applyBorder="1" applyAlignment="1">
      <alignment vertical="center" wrapText="1"/>
    </xf>
    <xf numFmtId="0" fontId="26" fillId="4" borderId="2"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0"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4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48" fillId="4" borderId="44" xfId="0" applyFont="1"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vertical="center"/>
    </xf>
    <xf numFmtId="0" fontId="20" fillId="4" borderId="36" xfId="0" applyFont="1" applyFill="1" applyBorder="1" applyAlignment="1"/>
    <xf numFmtId="0" fontId="48" fillId="4" borderId="34" xfId="0" applyFont="1" applyFill="1" applyBorder="1" applyAlignment="1">
      <alignment vertical="center" wrapText="1"/>
    </xf>
    <xf numFmtId="0" fontId="26" fillId="4" borderId="45" xfId="0" applyFont="1" applyFill="1" applyBorder="1" applyAlignment="1">
      <alignment horizontal="center" vertical="center" wrapText="1"/>
    </xf>
    <xf numFmtId="0" fontId="28" fillId="4" borderId="46"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48" xfId="0" applyFont="1" applyFill="1" applyBorder="1" applyAlignment="1">
      <alignment horizontal="center" vertical="center" wrapText="1"/>
    </xf>
    <xf numFmtId="0" fontId="20" fillId="4" borderId="34" xfId="0" applyFont="1" applyFill="1" applyBorder="1" applyAlignment="1"/>
    <xf numFmtId="0" fontId="20" fillId="4" borderId="37" xfId="0" applyFont="1" applyFill="1" applyBorder="1" applyAlignment="1"/>
    <xf numFmtId="0" fontId="24" fillId="0" borderId="30" xfId="0" applyFont="1" applyBorder="1">
      <alignment vertical="center"/>
    </xf>
    <xf numFmtId="0" fontId="24" fillId="0" borderId="57"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33" xfId="0" applyFont="1" applyBorder="1">
      <alignment vertical="center"/>
    </xf>
    <xf numFmtId="0" fontId="20" fillId="0" borderId="32" xfId="0" applyFont="1" applyBorder="1">
      <alignment vertical="center"/>
    </xf>
    <xf numFmtId="0" fontId="20" fillId="0" borderId="33" xfId="0" applyFont="1" applyBorder="1" applyAlignment="1">
      <alignment horizontal="left" vertical="center"/>
    </xf>
    <xf numFmtId="0" fontId="20" fillId="0" borderId="36" xfId="0" applyFont="1" applyBorder="1">
      <alignment vertical="center"/>
    </xf>
    <xf numFmtId="0" fontId="20" fillId="0" borderId="34" xfId="0" applyFont="1" applyBorder="1">
      <alignment vertical="center"/>
    </xf>
    <xf numFmtId="0" fontId="20" fillId="0" borderId="37" xfId="0" applyFont="1" applyBorder="1">
      <alignment vertical="center"/>
    </xf>
    <xf numFmtId="0" fontId="25" fillId="0" borderId="1" xfId="0" applyFont="1" applyBorder="1" applyAlignment="1">
      <alignment horizontal="left" vertical="center"/>
    </xf>
    <xf numFmtId="0" fontId="30" fillId="0" borderId="1" xfId="0" applyFont="1" applyBorder="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18" xfId="0" applyFont="1" applyBorder="1" applyAlignment="1">
      <alignment vertical="center" wrapText="1"/>
    </xf>
    <xf numFmtId="0" fontId="28" fillId="0" borderId="5"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0" fillId="5" borderId="1" xfId="0" applyFill="1" applyBorder="1" applyAlignment="1">
      <alignment horizontal="center" vertical="center"/>
    </xf>
    <xf numFmtId="0" fontId="0" fillId="0" borderId="1" xfId="0" applyBorder="1">
      <alignment vertical="center"/>
    </xf>
    <xf numFmtId="0" fontId="0" fillId="0" borderId="1" xfId="0" applyBorder="1" applyAlignment="1">
      <alignment horizontal="left" vertical="top" wrapText="1"/>
    </xf>
    <xf numFmtId="0" fontId="53" fillId="0" borderId="1" xfId="0" applyFont="1" applyBorder="1">
      <alignment vertical="center"/>
    </xf>
    <xf numFmtId="0" fontId="53" fillId="0" borderId="1" xfId="0" applyFont="1" applyBorder="1" applyAlignment="1">
      <alignment vertical="center" shrinkToFit="1"/>
    </xf>
    <xf numFmtId="0" fontId="4" fillId="0" borderId="1" xfId="0" applyFont="1" applyBorder="1" applyAlignment="1">
      <alignment horizontal="center" vertical="center"/>
    </xf>
    <xf numFmtId="0" fontId="5" fillId="4" borderId="7" xfId="0" applyFont="1" applyFill="1" applyBorder="1" applyAlignment="1">
      <alignment horizontal="center" vertical="center"/>
    </xf>
    <xf numFmtId="0" fontId="8" fillId="0" borderId="7" xfId="0" applyFont="1" applyBorder="1" applyAlignment="1">
      <alignment vertical="center"/>
    </xf>
    <xf numFmtId="0" fontId="8" fillId="0" borderId="8" xfId="0" applyFont="1" applyBorder="1">
      <alignment vertical="center"/>
    </xf>
    <xf numFmtId="0" fontId="7" fillId="5" borderId="0" xfId="0" applyFont="1" applyFill="1" applyAlignment="1">
      <alignment horizontal="left" vertical="center"/>
    </xf>
    <xf numFmtId="0" fontId="17" fillId="7" borderId="0" xfId="0" applyFont="1" applyFill="1" applyBorder="1">
      <alignment vertical="center"/>
    </xf>
    <xf numFmtId="0" fontId="53" fillId="4" borderId="7" xfId="0" applyFont="1" applyFill="1" applyBorder="1" applyAlignment="1">
      <alignment horizontal="left" vertical="center" wrapText="1"/>
    </xf>
    <xf numFmtId="0" fontId="53" fillId="4" borderId="8" xfId="0" applyFont="1" applyFill="1" applyBorder="1" applyAlignment="1">
      <alignment horizontal="left" vertical="center" wrapText="1"/>
    </xf>
    <xf numFmtId="0" fontId="53" fillId="4" borderId="5"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53" fillId="4" borderId="9" xfId="0" applyFont="1" applyFill="1" applyBorder="1" applyAlignment="1">
      <alignment horizontal="left" vertical="center" wrapText="1"/>
    </xf>
    <xf numFmtId="0" fontId="7" fillId="4" borderId="10" xfId="0" applyFont="1" applyFill="1" applyBorder="1" applyAlignment="1">
      <alignment horizontal="right" vertical="center" wrapText="1"/>
    </xf>
    <xf numFmtId="0" fontId="7" fillId="4" borderId="11" xfId="0" applyFont="1" applyFill="1" applyBorder="1" applyAlignment="1">
      <alignment horizontal="left" vertical="center" wrapText="1"/>
    </xf>
    <xf numFmtId="0" fontId="7" fillId="6" borderId="0" xfId="0" applyFont="1" applyFill="1">
      <alignment vertical="center"/>
    </xf>
    <xf numFmtId="0" fontId="55" fillId="7" borderId="0" xfId="0" applyFont="1" applyFill="1">
      <alignment vertical="center"/>
    </xf>
    <xf numFmtId="0" fontId="28" fillId="0" borderId="58" xfId="0" applyFont="1" applyBorder="1" applyAlignment="1">
      <alignment horizontal="center" vertical="center"/>
    </xf>
    <xf numFmtId="0" fontId="13" fillId="0" borderId="9" xfId="0" applyFont="1" applyBorder="1" applyAlignment="1">
      <alignment horizontal="left"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8" fillId="0" borderId="3" xfId="0" applyFont="1" applyBorder="1" applyAlignment="1">
      <alignment horizontal="center" vertical="center" shrinkToFit="1"/>
    </xf>
    <xf numFmtId="0" fontId="22" fillId="0" borderId="18" xfId="0" applyFont="1" applyBorder="1" applyAlignment="1">
      <alignment horizontal="center" vertical="center"/>
    </xf>
    <xf numFmtId="0" fontId="40" fillId="0" borderId="0" xfId="0" applyFont="1" applyAlignment="1">
      <alignment horizontal="left" vertical="center"/>
    </xf>
    <xf numFmtId="0" fontId="36" fillId="4" borderId="3" xfId="0" applyFont="1" applyFill="1" applyBorder="1">
      <alignment vertical="center"/>
    </xf>
    <xf numFmtId="0" fontId="13" fillId="0" borderId="9" xfId="0" applyFont="1" applyBorder="1">
      <alignment vertical="center"/>
    </xf>
    <xf numFmtId="0" fontId="13" fillId="0" borderId="10" xfId="0" applyFont="1" applyBorder="1">
      <alignment vertical="center"/>
    </xf>
    <xf numFmtId="0" fontId="57" fillId="4" borderId="0" xfId="0" applyFont="1" applyFill="1">
      <alignment vertical="center"/>
    </xf>
    <xf numFmtId="0" fontId="12" fillId="4" borderId="6" xfId="0" applyFont="1" applyFill="1" applyBorder="1">
      <alignment vertical="center"/>
    </xf>
    <xf numFmtId="0" fontId="53" fillId="4" borderId="7" xfId="0" applyFont="1" applyFill="1" applyBorder="1">
      <alignment vertical="center"/>
    </xf>
    <xf numFmtId="0" fontId="53" fillId="4" borderId="0" xfId="0" applyFont="1" applyFill="1">
      <alignment vertical="center"/>
    </xf>
    <xf numFmtId="0" fontId="53" fillId="4" borderId="18" xfId="0" applyFont="1" applyFill="1" applyBorder="1">
      <alignment vertical="center"/>
    </xf>
    <xf numFmtId="0" fontId="7" fillId="4" borderId="0" xfId="0" applyFont="1" applyFill="1" applyAlignment="1">
      <alignment horizontal="right" vertical="center" wrapText="1"/>
    </xf>
    <xf numFmtId="0" fontId="5" fillId="3" borderId="0" xfId="0" applyFont="1" applyFill="1" applyAlignment="1" applyProtection="1">
      <alignment horizontal="center" vertical="center" wrapText="1"/>
      <protection locked="0"/>
    </xf>
    <xf numFmtId="0" fontId="11" fillId="4" borderId="0" xfId="0" applyFont="1" applyFill="1" applyAlignment="1">
      <alignment horizontal="center" vertical="center" wrapText="1"/>
    </xf>
    <xf numFmtId="0" fontId="11" fillId="4" borderId="0" xfId="0" applyFont="1" applyFill="1" applyAlignment="1">
      <alignment horizontal="left" vertical="center" wrapText="1"/>
    </xf>
    <xf numFmtId="0" fontId="11" fillId="4" borderId="10" xfId="0" applyFont="1" applyFill="1" applyBorder="1" applyAlignment="1">
      <alignment horizontal="center" vertical="center" wrapText="1"/>
    </xf>
    <xf numFmtId="0" fontId="11" fillId="4" borderId="10" xfId="0" applyFont="1" applyFill="1" applyBorder="1" applyAlignment="1">
      <alignment horizontal="left" vertical="center" wrapText="1"/>
    </xf>
    <xf numFmtId="0" fontId="53" fillId="6" borderId="0" xfId="0" applyFont="1" applyFill="1">
      <alignment vertical="center"/>
    </xf>
    <xf numFmtId="0" fontId="28" fillId="0" borderId="3" xfId="0" applyFont="1" applyBorder="1" applyAlignment="1">
      <alignment horizontal="right" vertical="center" shrinkToFit="1"/>
    </xf>
    <xf numFmtId="0" fontId="28" fillId="0" borderId="3" xfId="0" applyFont="1" applyBorder="1" applyAlignment="1">
      <alignment horizontal="left" vertical="center" shrinkToFit="1"/>
    </xf>
    <xf numFmtId="181" fontId="51" fillId="0" borderId="0" xfId="0" applyNumberFormat="1" applyFont="1">
      <alignment vertical="center"/>
    </xf>
    <xf numFmtId="176" fontId="28" fillId="0" borderId="0" xfId="0" applyNumberFormat="1" applyFont="1">
      <alignment vertical="center"/>
    </xf>
    <xf numFmtId="0" fontId="20" fillId="4" borderId="29" xfId="0" applyFont="1" applyFill="1" applyBorder="1">
      <alignment vertical="center"/>
    </xf>
    <xf numFmtId="0" fontId="20" fillId="4" borderId="30" xfId="0" applyFont="1" applyFill="1" applyBorder="1">
      <alignment vertical="center"/>
    </xf>
    <xf numFmtId="0" fontId="42" fillId="4" borderId="30" xfId="0" applyFont="1" applyFill="1" applyBorder="1">
      <alignment vertical="center"/>
    </xf>
    <xf numFmtId="0" fontId="21" fillId="4" borderId="30" xfId="0" applyFont="1" applyFill="1" applyBorder="1">
      <alignment vertical="center"/>
    </xf>
    <xf numFmtId="0" fontId="20" fillId="4" borderId="32" xfId="0" applyFont="1" applyFill="1" applyBorder="1">
      <alignment vertical="center"/>
    </xf>
    <xf numFmtId="0" fontId="20" fillId="4" borderId="0" xfId="0" applyFont="1" applyFill="1">
      <alignment vertical="center"/>
    </xf>
    <xf numFmtId="0" fontId="20" fillId="4" borderId="0" xfId="0" applyFont="1" applyFill="1" applyAlignment="1"/>
    <xf numFmtId="0" fontId="42" fillId="4" borderId="0" xfId="0" applyFont="1" applyFill="1">
      <alignment vertical="center"/>
    </xf>
    <xf numFmtId="0" fontId="21" fillId="4" borderId="0" xfId="0" applyFont="1" applyFill="1">
      <alignment vertical="center"/>
    </xf>
    <xf numFmtId="0" fontId="20" fillId="4" borderId="33" xfId="0" applyFont="1" applyFill="1" applyBorder="1">
      <alignment vertical="center"/>
    </xf>
    <xf numFmtId="0" fontId="28" fillId="4" borderId="0" xfId="0" applyFont="1" applyFill="1" applyAlignment="1">
      <alignment horizontal="right" vertical="center"/>
    </xf>
    <xf numFmtId="0" fontId="24" fillId="4" borderId="0" xfId="0" applyFont="1" applyFill="1" applyAlignment="1">
      <alignment horizontal="right" vertical="center"/>
    </xf>
    <xf numFmtId="0" fontId="23" fillId="4" borderId="0" xfId="0" applyFont="1" applyFill="1" applyAlignment="1" applyProtection="1">
      <alignment horizontal="center" vertical="center"/>
      <protection locked="0"/>
    </xf>
    <xf numFmtId="0" fontId="46" fillId="4" borderId="0" xfId="0" applyFont="1" applyFill="1">
      <alignment vertical="center"/>
    </xf>
    <xf numFmtId="0" fontId="20" fillId="4" borderId="0" xfId="0" applyFont="1" applyFill="1" applyAlignment="1">
      <alignment horizontal="distributed" vertical="center"/>
    </xf>
    <xf numFmtId="0" fontId="24" fillId="4" borderId="0" xfId="0" applyFont="1" applyFill="1" applyAlignment="1"/>
    <xf numFmtId="0" fontId="46" fillId="4" borderId="0" xfId="0" applyFont="1" applyFill="1" applyAlignment="1">
      <alignment vertical="top" wrapText="1"/>
    </xf>
    <xf numFmtId="0" fontId="46" fillId="4" borderId="0" xfId="0" applyFont="1" applyFill="1" applyAlignment="1">
      <alignment vertical="top"/>
    </xf>
    <xf numFmtId="0" fontId="20" fillId="4" borderId="0" xfId="0" applyFont="1" applyFill="1" applyAlignment="1">
      <alignment vertical="center" wrapText="1"/>
    </xf>
    <xf numFmtId="0" fontId="20" fillId="4" borderId="0" xfId="0" applyFont="1" applyFill="1" applyAlignment="1">
      <alignment horizontal="center" vertical="center" textRotation="255"/>
    </xf>
    <xf numFmtId="0" fontId="48" fillId="4" borderId="0" xfId="0" applyFont="1" applyFill="1" applyAlignment="1">
      <alignment vertical="center" wrapText="1"/>
    </xf>
    <xf numFmtId="0" fontId="48" fillId="4" borderId="0" xfId="0" applyFont="1" applyFill="1" applyAlignment="1">
      <alignment horizontal="center" vertical="center" wrapText="1"/>
    </xf>
    <xf numFmtId="0" fontId="22" fillId="4" borderId="0" xfId="0" applyFont="1" applyFill="1" applyAlignment="1">
      <alignment vertical="center" wrapText="1"/>
    </xf>
    <xf numFmtId="0" fontId="22" fillId="4" borderId="0" xfId="0" applyFont="1" applyFill="1" applyAlignment="1">
      <alignment horizontal="right" vertical="center" wrapText="1"/>
    </xf>
    <xf numFmtId="0" fontId="30" fillId="0" borderId="54" xfId="0" applyFont="1" applyBorder="1">
      <alignment vertical="center"/>
    </xf>
    <xf numFmtId="0" fontId="30" fillId="0" borderId="56" xfId="0" applyFont="1" applyBorder="1">
      <alignment vertical="center"/>
    </xf>
    <xf numFmtId="0" fontId="24" fillId="0" borderId="0" xfId="0" applyFont="1" applyAlignment="1">
      <alignment horizontal="left" vertical="center"/>
    </xf>
    <xf numFmtId="0" fontId="52" fillId="0" borderId="32" xfId="0" applyFont="1" applyBorder="1" applyAlignment="1">
      <alignment horizontal="left" vertical="center"/>
    </xf>
    <xf numFmtId="0" fontId="52" fillId="0" borderId="0" xfId="0" applyFont="1" applyAlignment="1">
      <alignment horizontal="left" vertical="center"/>
    </xf>
    <xf numFmtId="0" fontId="20"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xf>
    <xf numFmtId="0" fontId="51" fillId="0" borderId="0" xfId="0" applyFont="1">
      <alignment vertical="center"/>
    </xf>
    <xf numFmtId="0" fontId="31" fillId="0" borderId="32" xfId="0" applyFont="1" applyBorder="1">
      <alignment vertical="center"/>
    </xf>
    <xf numFmtId="0" fontId="31" fillId="0" borderId="33" xfId="0" applyFont="1" applyBorder="1">
      <alignment vertical="center"/>
    </xf>
    <xf numFmtId="0" fontId="25"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39" fillId="0" borderId="0" xfId="0" applyFont="1" applyAlignment="1">
      <alignment horizontal="center" vertical="center"/>
    </xf>
    <xf numFmtId="0" fontId="21" fillId="0" borderId="0" xfId="0" applyFont="1">
      <alignment vertical="center"/>
    </xf>
    <xf numFmtId="0" fontId="22" fillId="0" borderId="18" xfId="0" applyFont="1" applyBorder="1">
      <alignment vertical="center"/>
    </xf>
    <xf numFmtId="0" fontId="30" fillId="0" borderId="0" xfId="0" applyFont="1">
      <alignment vertical="center"/>
    </xf>
    <xf numFmtId="0" fontId="30" fillId="0" borderId="0" xfId="0" applyFont="1" applyAlignment="1">
      <alignment horizontal="left" vertical="center"/>
    </xf>
    <xf numFmtId="0" fontId="22" fillId="0" borderId="0" xfId="0" applyFont="1" applyAlignment="1">
      <alignment horizontal="center" vertical="center"/>
    </xf>
    <xf numFmtId="0" fontId="25" fillId="0" borderId="0" xfId="0" applyFont="1" applyAlignment="1">
      <alignment horizontal="left" vertical="top"/>
    </xf>
    <xf numFmtId="0" fontId="28" fillId="0" borderId="0" xfId="0" quotePrefix="1" applyFont="1" applyAlignment="1">
      <alignment vertical="center" wrapText="1"/>
    </xf>
    <xf numFmtId="0" fontId="28" fillId="0" borderId="0" xfId="0" applyFont="1" applyAlignment="1">
      <alignment vertical="center" wrapText="1"/>
    </xf>
    <xf numFmtId="55" fontId="0" fillId="0" borderId="2" xfId="0" applyNumberFormat="1" applyBorder="1" applyAlignment="1">
      <alignment horizontal="right" vertical="center"/>
    </xf>
    <xf numFmtId="0" fontId="0" fillId="0" borderId="4" xfId="0" applyBorder="1">
      <alignment vertical="center"/>
    </xf>
    <xf numFmtId="0" fontId="36" fillId="0" borderId="7" xfId="0" applyFont="1" applyBorder="1" applyAlignment="1">
      <alignment vertical="center" shrinkToFit="1"/>
    </xf>
    <xf numFmtId="0" fontId="36" fillId="4" borderId="3" xfId="0" applyFont="1" applyFill="1" applyBorder="1" applyProtection="1">
      <alignment vertical="center"/>
    </xf>
    <xf numFmtId="0" fontId="17" fillId="4" borderId="3" xfId="0" applyFont="1" applyFill="1" applyBorder="1" applyProtection="1">
      <alignment vertical="center"/>
    </xf>
    <xf numFmtId="0" fontId="17" fillId="4" borderId="10" xfId="0" applyFont="1" applyFill="1" applyBorder="1" applyAlignment="1" applyProtection="1">
      <alignment vertical="center" shrinkToFit="1"/>
    </xf>
    <xf numFmtId="0" fontId="24" fillId="0" borderId="0" xfId="0" applyFont="1" applyAlignment="1">
      <alignment horizontal="left" vertical="center" wrapText="1"/>
    </xf>
    <xf numFmtId="0" fontId="61" fillId="0" borderId="0" xfId="0" applyFont="1" applyAlignment="1">
      <alignment horizontal="left" vertical="center"/>
    </xf>
    <xf numFmtId="0" fontId="28" fillId="0" borderId="0" xfId="0" applyFont="1" applyAlignment="1">
      <alignment horizontal="left" vertical="center" wrapText="1"/>
    </xf>
    <xf numFmtId="0" fontId="40" fillId="0" borderId="0" xfId="0" applyFont="1">
      <alignment vertical="center"/>
    </xf>
    <xf numFmtId="0" fontId="25" fillId="0" borderId="10" xfId="0" applyFont="1" applyBorder="1" applyAlignment="1" applyProtection="1">
      <alignment vertical="center"/>
    </xf>
    <xf numFmtId="0" fontId="28" fillId="0" borderId="0" xfId="0" applyFont="1" applyAlignment="1">
      <alignment horizontal="center" vertical="center" wrapText="1"/>
    </xf>
    <xf numFmtId="38" fontId="28" fillId="0" borderId="0" xfId="1" applyFont="1" applyAlignment="1">
      <alignment horizontal="center" vertical="center" wrapText="1"/>
    </xf>
    <xf numFmtId="0" fontId="24" fillId="0" borderId="0" xfId="0" applyFont="1" applyAlignment="1">
      <alignment vertical="center"/>
    </xf>
    <xf numFmtId="0" fontId="61" fillId="7" borderId="0" xfId="0" applyFont="1" applyFill="1" applyAlignment="1">
      <alignment vertical="center"/>
    </xf>
    <xf numFmtId="0" fontId="24" fillId="7" borderId="0" xfId="0" applyFont="1" applyFill="1" applyAlignment="1">
      <alignment vertical="center"/>
    </xf>
    <xf numFmtId="0" fontId="67" fillId="0" borderId="0" xfId="0" applyFont="1" applyAlignment="1">
      <alignment horizontal="left" vertical="center"/>
    </xf>
    <xf numFmtId="0" fontId="68" fillId="0" borderId="0" xfId="0" applyFont="1" applyAlignment="1">
      <alignment horizontal="left" vertical="center"/>
    </xf>
    <xf numFmtId="0" fontId="69" fillId="4" borderId="0" xfId="0" applyFont="1" applyFill="1">
      <alignment vertical="center"/>
    </xf>
    <xf numFmtId="0" fontId="69" fillId="4" borderId="0" xfId="0" applyFont="1" applyFill="1" applyAlignment="1">
      <alignment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0" fillId="7" borderId="5" xfId="0"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2" fillId="4" borderId="0" xfId="0" applyFont="1" applyFill="1" applyAlignment="1">
      <alignment horizontal="left" vertical="center"/>
    </xf>
    <xf numFmtId="0" fontId="37" fillId="4" borderId="0" xfId="0" applyFont="1" applyFill="1" applyAlignment="1">
      <alignment horizontal="left" vertical="center" wrapText="1"/>
    </xf>
    <xf numFmtId="0" fontId="14" fillId="4" borderId="0" xfId="0" applyFont="1" applyFill="1" applyAlignment="1">
      <alignment horizontal="left" vertical="center" wrapText="1"/>
    </xf>
    <xf numFmtId="0" fontId="12" fillId="4" borderId="0" xfId="0" applyFont="1" applyFill="1" applyAlignment="1">
      <alignment horizontal="left" vertical="center" wrapText="1"/>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13" fillId="4" borderId="0" xfId="0" applyFont="1" applyFill="1" applyAlignment="1">
      <alignment horizontal="left" vertical="center"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181" fontId="5" fillId="0" borderId="3" xfId="0" applyNumberFormat="1" applyFont="1" applyBorder="1" applyAlignment="1">
      <alignment horizontal="left" vertical="center"/>
    </xf>
    <xf numFmtId="181" fontId="5" fillId="0" borderId="4" xfId="0" applyNumberFormat="1" applyFont="1" applyBorder="1" applyAlignment="1">
      <alignment horizontal="left" vertical="center"/>
    </xf>
    <xf numFmtId="0" fontId="13" fillId="4" borderId="0" xfId="0" applyFont="1" applyFill="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8" fillId="3" borderId="15" xfId="0" applyFont="1" applyFill="1" applyBorder="1" applyAlignment="1" applyProtection="1">
      <alignment horizontal="left" vertical="center"/>
      <protection locked="0"/>
    </xf>
    <xf numFmtId="0" fontId="8" fillId="3" borderId="16"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16" fillId="2" borderId="9" xfId="0" applyFont="1" applyFill="1" applyBorder="1" applyAlignment="1" applyProtection="1">
      <alignment horizontal="left" vertical="center"/>
      <protection locked="0"/>
    </xf>
    <xf numFmtId="0" fontId="16" fillId="2" borderId="10" xfId="0" applyFont="1" applyFill="1" applyBorder="1" applyAlignment="1" applyProtection="1">
      <alignment horizontal="left" vertical="center"/>
      <protection locked="0"/>
    </xf>
    <xf numFmtId="0" fontId="16" fillId="2" borderId="11" xfId="0" applyFont="1" applyFill="1" applyBorder="1" applyAlignment="1" applyProtection="1">
      <alignment horizontal="left" vertical="center"/>
      <protection locked="0"/>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4" fillId="2" borderId="3" xfId="0" applyFont="1" applyFill="1" applyBorder="1" applyAlignment="1" applyProtection="1">
      <alignment horizontal="center" vertical="center"/>
      <protection locked="0"/>
    </xf>
    <xf numFmtId="0" fontId="16" fillId="2" borderId="12" xfId="0" applyFont="1" applyFill="1" applyBorder="1" applyAlignment="1" applyProtection="1">
      <alignment horizontal="left" vertical="center"/>
      <protection locked="0"/>
    </xf>
    <xf numFmtId="0" fontId="16" fillId="2" borderId="13" xfId="0" applyFont="1" applyFill="1" applyBorder="1" applyAlignment="1" applyProtection="1">
      <alignment horizontal="left" vertical="center"/>
      <protection locked="0"/>
    </xf>
    <xf numFmtId="0" fontId="16" fillId="2" borderId="14" xfId="0" applyFont="1" applyFill="1" applyBorder="1" applyAlignment="1" applyProtection="1">
      <alignment horizontal="left" vertical="center"/>
      <protection locked="0"/>
    </xf>
    <xf numFmtId="0" fontId="16" fillId="3" borderId="15" xfId="0" applyFont="1" applyFill="1" applyBorder="1" applyAlignment="1" applyProtection="1">
      <alignment horizontal="left" vertical="center"/>
      <protection locked="0"/>
    </xf>
    <xf numFmtId="0" fontId="16" fillId="3" borderId="16" xfId="0" applyFont="1" applyFill="1" applyBorder="1" applyAlignment="1" applyProtection="1">
      <alignment horizontal="left" vertical="center"/>
      <protection locked="0"/>
    </xf>
    <xf numFmtId="0" fontId="16" fillId="3" borderId="17" xfId="0" applyFont="1" applyFill="1" applyBorder="1" applyAlignment="1" applyProtection="1">
      <alignment horizontal="left" vertical="center"/>
      <protection locked="0"/>
    </xf>
    <xf numFmtId="0" fontId="16" fillId="2" borderId="3" xfId="0"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6"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38" fontId="5" fillId="0" borderId="7" xfId="1" applyFont="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3" fillId="5" borderId="7" xfId="0" applyFont="1" applyFill="1" applyBorder="1" applyAlignment="1">
      <alignment horizontal="left" vertical="center"/>
    </xf>
    <xf numFmtId="0" fontId="7" fillId="5" borderId="0" xfId="0" applyFont="1" applyFill="1" applyAlignment="1">
      <alignment horizontal="left" vertical="center"/>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63" fillId="0" borderId="0" xfId="0" applyFont="1" applyAlignment="1">
      <alignment horizontal="left" vertical="center"/>
    </xf>
    <xf numFmtId="0" fontId="17"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3" fillId="0" borderId="5" xfId="0" applyFont="1" applyBorder="1" applyAlignment="1">
      <alignment horizontal="center"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5" fillId="3" borderId="16" xfId="0" applyFont="1" applyFill="1" applyBorder="1" applyAlignment="1" applyProtection="1">
      <alignment horizontal="center" vertical="center"/>
      <protection locked="0"/>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7" fillId="0" borderId="10" xfId="0" applyFont="1" applyBorder="1" applyAlignment="1">
      <alignment horizontal="right" vertical="center" shrinkToFit="1"/>
    </xf>
    <xf numFmtId="0" fontId="7" fillId="0" borderId="11" xfId="0" applyFont="1" applyBorder="1" applyAlignment="1">
      <alignment horizontal="right" vertical="center" shrinkToFit="1"/>
    </xf>
    <xf numFmtId="0" fontId="66" fillId="0" borderId="0" xfId="0" applyFont="1" applyAlignment="1">
      <alignment horizontal="left" vertical="center"/>
    </xf>
    <xf numFmtId="0" fontId="71" fillId="4" borderId="0" xfId="0" applyFont="1" applyFill="1" applyAlignment="1">
      <alignment horizontal="left" vertical="center"/>
    </xf>
    <xf numFmtId="0" fontId="72" fillId="4" borderId="0" xfId="0" applyFont="1" applyFill="1" applyAlignment="1">
      <alignment horizontal="left" vertical="center"/>
    </xf>
    <xf numFmtId="0" fontId="7" fillId="0" borderId="0" xfId="0" applyFont="1" applyAlignment="1">
      <alignment horizontal="left" vertical="center"/>
    </xf>
    <xf numFmtId="0" fontId="5" fillId="6" borderId="0" xfId="0" applyFont="1" applyFill="1" applyAlignment="1">
      <alignment horizontal="center" vertical="center"/>
    </xf>
    <xf numFmtId="0" fontId="7" fillId="6" borderId="0" xfId="0" applyFont="1" applyFill="1" applyAlignment="1">
      <alignment horizontal="left" vertical="center" wrapText="1"/>
    </xf>
    <xf numFmtId="0" fontId="7" fillId="4" borderId="0" xfId="0" applyFont="1" applyFill="1" applyAlignment="1">
      <alignment horizontal="left" vertical="center" shrinkToFit="1"/>
    </xf>
    <xf numFmtId="0" fontId="7" fillId="0" borderId="0" xfId="0" applyFont="1" applyAlignment="1">
      <alignment horizontal="left" vertical="center" shrinkToFit="1"/>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53" fillId="5" borderId="0" xfId="0" applyFont="1" applyFill="1" applyAlignment="1">
      <alignment horizontal="left" vertical="center"/>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1" fillId="0" borderId="0" xfId="0" applyFont="1">
      <alignment vertical="center"/>
    </xf>
    <xf numFmtId="0" fontId="11" fillId="0" borderId="10" xfId="0" applyFont="1" applyBorder="1">
      <alignment vertical="center"/>
    </xf>
    <xf numFmtId="0" fontId="5" fillId="3" borderId="0" xfId="0" applyFont="1" applyFill="1" applyAlignment="1" applyProtection="1">
      <alignment horizontal="center" vertical="center" wrapText="1"/>
      <protection locked="0"/>
    </xf>
    <xf numFmtId="0" fontId="12" fillId="4" borderId="5"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protection locked="0"/>
    </xf>
    <xf numFmtId="0" fontId="12" fillId="4" borderId="18"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protection locked="0"/>
    </xf>
    <xf numFmtId="0" fontId="21" fillId="0" borderId="0" xfId="0" applyFont="1" applyAlignment="1">
      <alignment horizontal="left" vertical="center" shrinkToFit="1"/>
    </xf>
    <xf numFmtId="176" fontId="51" fillId="0" borderId="0" xfId="0" applyNumberFormat="1" applyFont="1" applyAlignment="1">
      <alignment horizontal="right" vertical="center"/>
    </xf>
    <xf numFmtId="181" fontId="51" fillId="0" borderId="0" xfId="0" applyNumberFormat="1" applyFont="1" applyAlignment="1">
      <alignment horizontal="left" vertical="center"/>
    </xf>
    <xf numFmtId="0" fontId="25" fillId="0" borderId="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38" fillId="0" borderId="2" xfId="0" applyFont="1" applyBorder="1" applyAlignment="1">
      <alignment horizontal="left" vertical="center" wrapText="1" shrinkToFit="1"/>
    </xf>
    <xf numFmtId="0" fontId="38" fillId="0" borderId="3" xfId="0" applyFont="1" applyBorder="1" applyAlignment="1">
      <alignment horizontal="left" vertical="center" shrinkToFit="1"/>
    </xf>
    <xf numFmtId="0" fontId="25" fillId="0" borderId="12"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14" xfId="0" applyFont="1" applyBorder="1" applyAlignment="1">
      <alignment horizontal="left"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left" vertical="center" wrapText="1" shrinkToFit="1"/>
    </xf>
    <xf numFmtId="0" fontId="28" fillId="0" borderId="3" xfId="0" applyFont="1" applyBorder="1" applyAlignment="1">
      <alignment horizontal="left" vertical="center" wrapText="1" shrinkToFit="1"/>
    </xf>
    <xf numFmtId="3" fontId="28" fillId="0" borderId="3" xfId="0" applyNumberFormat="1" applyFont="1" applyBorder="1" applyAlignment="1">
      <alignment horizontal="center" vertical="center" shrinkToFit="1"/>
    </xf>
    <xf numFmtId="0" fontId="31" fillId="0" borderId="0" xfId="0" applyFont="1" applyAlignment="1">
      <alignment horizontal="center" vertical="center"/>
    </xf>
    <xf numFmtId="0" fontId="25" fillId="0" borderId="7" xfId="0" applyFont="1" applyBorder="1" applyAlignment="1" applyProtection="1">
      <alignment horizontal="center" vertical="center" shrinkToFit="1"/>
    </xf>
    <xf numFmtId="0" fontId="25" fillId="0" borderId="10" xfId="0" applyFont="1" applyBorder="1" applyAlignment="1" applyProtection="1">
      <alignment horizontal="center" vertical="center" shrinkToFit="1"/>
    </xf>
    <xf numFmtId="0" fontId="28" fillId="0" borderId="0" xfId="0" applyFont="1" applyBorder="1" applyAlignment="1" applyProtection="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4" fillId="0" borderId="7" xfId="0" applyFont="1" applyBorder="1" applyAlignment="1" applyProtection="1">
      <alignment horizontal="center" vertical="center"/>
    </xf>
    <xf numFmtId="0" fontId="24" fillId="0" borderId="10" xfId="0" applyFont="1" applyBorder="1" applyAlignment="1" applyProtection="1">
      <alignment horizontal="center" vertical="center"/>
    </xf>
    <xf numFmtId="0" fontId="25" fillId="0" borderId="0" xfId="0" applyFont="1" applyBorder="1" applyAlignment="1" applyProtection="1">
      <alignment horizontal="center" vertical="center" shrinkToFi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28" fillId="0" borderId="0" xfId="0" applyFont="1" applyBorder="1" applyAlignment="1" applyProtection="1">
      <alignment horizontal="center" vertical="center" wrapText="1"/>
    </xf>
    <xf numFmtId="0" fontId="24" fillId="0" borderId="1" xfId="0" applyFont="1" applyBorder="1" applyAlignment="1">
      <alignment horizontal="left"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5" fillId="0" borderId="15" xfId="0" applyFont="1" applyBorder="1" applyAlignment="1">
      <alignment horizontal="left" vertical="center" shrinkToFit="1"/>
    </xf>
    <xf numFmtId="0" fontId="25" fillId="0" borderId="16" xfId="0" applyFont="1" applyBorder="1" applyAlignment="1">
      <alignment horizontal="left" vertical="center" shrinkToFit="1"/>
    </xf>
    <xf numFmtId="0" fontId="25" fillId="0" borderId="17" xfId="0" applyFont="1" applyBorder="1" applyAlignment="1">
      <alignment horizontal="left" vertical="center" shrinkToFi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39" fillId="0" borderId="12" xfId="0" applyFont="1" applyBorder="1" applyAlignment="1">
      <alignment horizontal="center" vertical="center" shrinkToFit="1"/>
    </xf>
    <xf numFmtId="0" fontId="39" fillId="0" borderId="13" xfId="0" applyFont="1" applyBorder="1" applyAlignment="1">
      <alignment horizontal="center" vertical="center" shrinkToFit="1"/>
    </xf>
    <xf numFmtId="0" fontId="39" fillId="0" borderId="14"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24" fillId="0" borderId="11"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0" xfId="0" applyFont="1" applyBorder="1" applyAlignment="1">
      <alignment horizontal="center" vertical="center" shrinkToFit="1"/>
    </xf>
    <xf numFmtId="0" fontId="28" fillId="0" borderId="0" xfId="0" applyFont="1" applyAlignment="1" applyProtection="1">
      <alignment horizontal="right" vertical="center"/>
    </xf>
    <xf numFmtId="0" fontId="56" fillId="0" borderId="0" xfId="0" applyFont="1" applyAlignment="1" applyProtection="1">
      <alignment horizontal="center" vertical="center"/>
    </xf>
    <xf numFmtId="0" fontId="24" fillId="0" borderId="6" xfId="0" applyFont="1" applyBorder="1" applyAlignment="1" applyProtection="1">
      <alignment horizontal="center" vertical="center"/>
    </xf>
    <xf numFmtId="0" fontId="24"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4"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4" xfId="0" applyFont="1" applyBorder="1" applyAlignment="1" applyProtection="1">
      <alignment horizontal="center" vertical="center"/>
    </xf>
    <xf numFmtId="0" fontId="25" fillId="0" borderId="3" xfId="0" applyFont="1" applyBorder="1" applyAlignment="1" applyProtection="1">
      <alignment horizontal="center" vertical="center"/>
    </xf>
    <xf numFmtId="0" fontId="28" fillId="0" borderId="2"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3" xfId="0" applyFont="1" applyBorder="1" applyAlignment="1" applyProtection="1">
      <alignment horizontal="left" vertical="center"/>
    </xf>
    <xf numFmtId="0" fontId="24" fillId="0" borderId="15" xfId="0" applyFont="1" applyBorder="1" applyAlignment="1" applyProtection="1">
      <alignment horizontal="center" vertical="center"/>
    </xf>
    <xf numFmtId="0" fontId="24" fillId="0" borderId="16" xfId="0" applyFont="1" applyBorder="1" applyAlignment="1" applyProtection="1">
      <alignment horizontal="center" vertical="center"/>
    </xf>
    <xf numFmtId="0" fontId="24" fillId="0" borderId="17" xfId="0" applyFont="1" applyBorder="1" applyAlignment="1" applyProtection="1">
      <alignment horizontal="center" vertical="center"/>
    </xf>
    <xf numFmtId="0" fontId="30" fillId="0" borderId="12" xfId="0" applyFont="1" applyBorder="1" applyAlignment="1" applyProtection="1">
      <alignment horizontal="center" vertical="center" shrinkToFit="1"/>
    </xf>
    <xf numFmtId="0" fontId="30" fillId="0" borderId="13"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4" fillId="0" borderId="9" xfId="0" applyFont="1" applyBorder="1" applyAlignment="1" applyProtection="1">
      <alignment horizontal="center" vertical="center"/>
    </xf>
    <xf numFmtId="0" fontId="24" fillId="0" borderId="11" xfId="0" applyFont="1" applyBorder="1" applyAlignment="1" applyProtection="1">
      <alignment horizontal="center" vertical="center"/>
    </xf>
    <xf numFmtId="0" fontId="22" fillId="0" borderId="2" xfId="0" applyFont="1" applyBorder="1" applyAlignment="1" applyProtection="1">
      <alignment horizontal="right" vertical="center" shrinkToFit="1"/>
    </xf>
    <xf numFmtId="0" fontId="22" fillId="0" borderId="3" xfId="0" applyFont="1" applyBorder="1" applyAlignment="1" applyProtection="1">
      <alignment horizontal="right" vertical="center" shrinkToFit="1"/>
    </xf>
    <xf numFmtId="0" fontId="28" fillId="0" borderId="4" xfId="0" applyFont="1" applyBorder="1" applyAlignment="1" applyProtection="1">
      <alignment horizontal="center" vertical="center" wrapText="1"/>
    </xf>
    <xf numFmtId="0" fontId="22" fillId="0" borderId="2" xfId="0" applyFont="1" applyBorder="1" applyAlignment="1" applyProtection="1">
      <alignment horizontal="right" vertical="center" wrapText="1"/>
    </xf>
    <xf numFmtId="0" fontId="22" fillId="0" borderId="3" xfId="0" applyFont="1" applyBorder="1" applyAlignment="1" applyProtection="1">
      <alignment horizontal="right" vertical="center" wrapText="1"/>
    </xf>
    <xf numFmtId="0" fontId="25" fillId="0" borderId="2" xfId="0" applyNumberFormat="1" applyFont="1" applyBorder="1" applyAlignment="1" applyProtection="1">
      <alignment horizontal="center" vertical="center"/>
      <protection hidden="1"/>
    </xf>
    <xf numFmtId="0" fontId="25" fillId="0" borderId="3" xfId="0" applyNumberFormat="1" applyFont="1" applyBorder="1" applyAlignment="1" applyProtection="1">
      <alignment horizontal="center" vertical="center"/>
      <protection hidden="1"/>
    </xf>
    <xf numFmtId="0" fontId="28" fillId="0" borderId="3" xfId="0" applyFont="1" applyBorder="1" applyAlignment="1" applyProtection="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19" fillId="0" borderId="59" xfId="0" applyFont="1" applyBorder="1" applyAlignment="1">
      <alignment horizontal="center" vertical="center" shrinkToFit="1"/>
    </xf>
    <xf numFmtId="0" fontId="19" fillId="0" borderId="60" xfId="0" applyFont="1" applyBorder="1" applyAlignment="1">
      <alignment horizontal="center" vertical="center" shrinkToFit="1"/>
    </xf>
    <xf numFmtId="0" fontId="19" fillId="0" borderId="61" xfId="0" applyFont="1" applyBorder="1" applyAlignment="1">
      <alignment horizontal="center" vertical="center" shrinkToFit="1"/>
    </xf>
    <xf numFmtId="0" fontId="39" fillId="0" borderId="9" xfId="0" applyFont="1" applyBorder="1" applyAlignment="1">
      <alignment horizontal="left" vertical="center" shrinkToFit="1"/>
    </xf>
    <xf numFmtId="0" fontId="39" fillId="0" borderId="10" xfId="0" applyFont="1" applyBorder="1" applyAlignment="1">
      <alignment horizontal="left" vertical="center" shrinkToFit="1"/>
    </xf>
    <xf numFmtId="0" fontId="28" fillId="0" borderId="3" xfId="0" applyFont="1" applyBorder="1" applyAlignment="1">
      <alignment horizontal="lef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5" fillId="0" borderId="2" xfId="0" applyFont="1" applyBorder="1" applyAlignment="1" applyProtection="1">
      <alignment horizontal="center" vertical="center" shrinkToFit="1"/>
    </xf>
    <xf numFmtId="0" fontId="25" fillId="0" borderId="3" xfId="0" applyFont="1" applyBorder="1" applyAlignment="1" applyProtection="1">
      <alignment horizontal="center" vertical="center" shrinkToFit="1"/>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4" fillId="0" borderId="3" xfId="0" applyFont="1" applyBorder="1" applyAlignment="1">
      <alignment horizontal="center" vertical="center"/>
    </xf>
    <xf numFmtId="0" fontId="50" fillId="0" borderId="0" xfId="0" applyFont="1" applyAlignment="1" applyProtection="1">
      <alignment horizontal="center" vertical="center"/>
    </xf>
    <xf numFmtId="0" fontId="19" fillId="0" borderId="0" xfId="0" applyFont="1" applyAlignment="1">
      <alignment horizontal="center" vertical="center"/>
    </xf>
    <xf numFmtId="0" fontId="18" fillId="0" borderId="0"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2" fillId="0" borderId="3" xfId="0" applyFont="1" applyBorder="1" applyAlignment="1">
      <alignment horizontal="right" vertical="center"/>
    </xf>
    <xf numFmtId="0" fontId="24" fillId="4" borderId="30" xfId="0" applyFont="1" applyFill="1" applyBorder="1" applyAlignment="1">
      <alignment horizontal="right" vertical="center"/>
    </xf>
    <xf numFmtId="0" fontId="24" fillId="4" borderId="31" xfId="0" applyFont="1" applyFill="1" applyBorder="1" applyAlignment="1">
      <alignment horizontal="right" vertical="center"/>
    </xf>
    <xf numFmtId="177" fontId="43" fillId="4" borderId="0" xfId="0" applyNumberFormat="1" applyFont="1" applyFill="1" applyAlignment="1">
      <alignment horizontal="center" vertical="center" shrinkToFit="1"/>
    </xf>
    <xf numFmtId="0" fontId="0" fillId="4" borderId="32" xfId="0" applyFill="1" applyBorder="1" applyAlignment="1">
      <alignment horizontal="left" vertical="center" wrapText="1"/>
    </xf>
    <xf numFmtId="0" fontId="0" fillId="4" borderId="0" xfId="0" applyFill="1" applyBorder="1" applyAlignment="1">
      <alignment horizontal="left" vertical="center" wrapText="1"/>
    </xf>
    <xf numFmtId="179" fontId="40" fillId="4" borderId="34" xfId="0" applyNumberFormat="1" applyFont="1" applyFill="1" applyBorder="1" applyAlignment="1">
      <alignment horizontal="center" vertical="center" shrinkToFit="1"/>
    </xf>
    <xf numFmtId="0" fontId="23" fillId="4" borderId="29" xfId="0" applyFont="1" applyFill="1" applyBorder="1" applyAlignment="1" applyProtection="1">
      <alignment horizontal="center" vertical="center" shrinkToFit="1"/>
      <protection locked="0"/>
    </xf>
    <xf numFmtId="0" fontId="23" fillId="4" borderId="30" xfId="0" applyFont="1" applyFill="1" applyBorder="1" applyAlignment="1" applyProtection="1">
      <alignment horizontal="center" vertical="center" shrinkToFit="1"/>
      <protection locked="0"/>
    </xf>
    <xf numFmtId="0" fontId="23" fillId="4" borderId="31" xfId="0" applyFont="1" applyFill="1" applyBorder="1" applyAlignment="1" applyProtection="1">
      <alignment horizontal="center" vertical="center" shrinkToFit="1"/>
      <protection locked="0"/>
    </xf>
    <xf numFmtId="0" fontId="23" fillId="4" borderId="36" xfId="0" applyFont="1" applyFill="1" applyBorder="1" applyAlignment="1" applyProtection="1">
      <alignment horizontal="center" vertical="center" shrinkToFit="1"/>
      <protection locked="0"/>
    </xf>
    <xf numFmtId="0" fontId="23" fillId="4" borderId="34" xfId="0" applyFont="1" applyFill="1" applyBorder="1" applyAlignment="1" applyProtection="1">
      <alignment horizontal="center" vertical="center" shrinkToFit="1"/>
      <protection locked="0"/>
    </xf>
    <xf numFmtId="0" fontId="23" fillId="4" borderId="37" xfId="0" applyFont="1" applyFill="1" applyBorder="1" applyAlignment="1" applyProtection="1">
      <alignment horizontal="center" vertical="center" shrinkToFit="1"/>
      <protection locked="0"/>
    </xf>
    <xf numFmtId="180" fontId="21" fillId="4" borderId="30" xfId="0" applyNumberFormat="1" applyFont="1" applyFill="1" applyBorder="1" applyAlignment="1">
      <alignment horizontal="center" vertical="center"/>
    </xf>
    <xf numFmtId="180" fontId="21" fillId="4" borderId="34" xfId="0" applyNumberFormat="1"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6" xfId="0" applyFont="1" applyFill="1" applyBorder="1" applyAlignment="1">
      <alignment horizontal="center" vertical="center"/>
    </xf>
    <xf numFmtId="0" fontId="18" fillId="4" borderId="34"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37" xfId="0" applyFont="1" applyFill="1" applyBorder="1" applyAlignment="1">
      <alignment horizontal="center" vertical="center"/>
    </xf>
    <xf numFmtId="0" fontId="41" fillId="4" borderId="35" xfId="0" applyFont="1" applyFill="1" applyBorder="1" applyAlignment="1">
      <alignment horizontal="center" vertical="center" textRotation="255"/>
    </xf>
    <xf numFmtId="0" fontId="41" fillId="4" borderId="38" xfId="0" applyFont="1" applyFill="1" applyBorder="1" applyAlignment="1">
      <alignment horizontal="center" vertical="center" textRotation="255"/>
    </xf>
    <xf numFmtId="0" fontId="20" fillId="4" borderId="29" xfId="0" applyFont="1" applyFill="1" applyBorder="1" applyAlignment="1">
      <alignment horizontal="center" vertical="top" textRotation="255"/>
    </xf>
    <xf numFmtId="0" fontId="20" fillId="4" borderId="31" xfId="0" applyFont="1" applyFill="1" applyBorder="1" applyAlignment="1">
      <alignment horizontal="center" vertical="top" textRotation="255"/>
    </xf>
    <xf numFmtId="0" fontId="20" fillId="4" borderId="36" xfId="0" applyFont="1" applyFill="1" applyBorder="1" applyAlignment="1">
      <alignment horizontal="center" vertical="top" textRotation="255"/>
    </xf>
    <xf numFmtId="0" fontId="20" fillId="4" borderId="37" xfId="0" applyFont="1" applyFill="1" applyBorder="1" applyAlignment="1">
      <alignment horizontal="center" vertical="top" textRotation="255"/>
    </xf>
    <xf numFmtId="0" fontId="28" fillId="4" borderId="19"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48" fillId="4" borderId="4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41" xfId="0" applyFont="1" applyFill="1" applyBorder="1" applyAlignment="1">
      <alignment horizontal="center" vertical="center" wrapText="1"/>
    </xf>
    <xf numFmtId="0" fontId="59" fillId="4" borderId="0" xfId="0" applyFont="1" applyFill="1" applyAlignment="1">
      <alignment horizontal="left" wrapText="1"/>
    </xf>
    <xf numFmtId="0" fontId="47" fillId="4" borderId="0" xfId="0" applyFont="1" applyFill="1" applyAlignment="1">
      <alignment horizontal="left" wrapText="1"/>
    </xf>
    <xf numFmtId="0" fontId="47" fillId="4" borderId="33" xfId="0" applyFont="1" applyFill="1" applyBorder="1" applyAlignment="1">
      <alignment horizontal="left" wrapText="1"/>
    </xf>
    <xf numFmtId="0" fontId="70" fillId="4" borderId="0" xfId="0" applyFont="1" applyFill="1" applyAlignment="1">
      <alignment horizontal="left" vertical="center" wrapText="1"/>
    </xf>
    <xf numFmtId="0" fontId="70" fillId="4" borderId="33" xfId="0" applyFont="1" applyFill="1" applyBorder="1" applyAlignment="1">
      <alignment horizontal="left" vertical="center" wrapText="1"/>
    </xf>
    <xf numFmtId="0" fontId="59" fillId="4" borderId="0" xfId="0" applyFont="1" applyFill="1" applyAlignment="1">
      <alignment vertical="center" wrapText="1"/>
    </xf>
    <xf numFmtId="0" fontId="47" fillId="4" borderId="0" xfId="0" applyFont="1" applyFill="1">
      <alignment vertical="center"/>
    </xf>
    <xf numFmtId="0" fontId="47" fillId="4" borderId="33" xfId="0" applyFont="1" applyFill="1" applyBorder="1">
      <alignment vertical="center"/>
    </xf>
    <xf numFmtId="0" fontId="48" fillId="4" borderId="0" xfId="0" applyFont="1" applyFill="1" applyAlignment="1">
      <alignment horizontal="center" vertical="center" wrapText="1"/>
    </xf>
    <xf numFmtId="0" fontId="60" fillId="4" borderId="0" xfId="0" applyFont="1" applyFill="1">
      <alignment vertical="center"/>
    </xf>
    <xf numFmtId="0" fontId="60" fillId="4" borderId="33" xfId="0" applyFont="1" applyFill="1" applyBorder="1">
      <alignment vertical="center"/>
    </xf>
    <xf numFmtId="0" fontId="64" fillId="4" borderId="0" xfId="0" applyFont="1" applyFill="1" applyBorder="1" applyAlignment="1">
      <alignment horizontal="left" vertical="center" wrapText="1"/>
    </xf>
    <xf numFmtId="0" fontId="48" fillId="2" borderId="2" xfId="0" applyFont="1" applyFill="1" applyBorder="1" applyAlignment="1">
      <alignment horizontal="left" vertical="center" shrinkToFit="1"/>
    </xf>
    <xf numFmtId="0" fontId="48" fillId="2" borderId="3" xfId="0" applyFont="1" applyFill="1" applyBorder="1" applyAlignment="1">
      <alignment horizontal="left" vertical="center" shrinkToFit="1"/>
    </xf>
    <xf numFmtId="0" fontId="48" fillId="2" borderId="4" xfId="0" applyFont="1" applyFill="1" applyBorder="1" applyAlignment="1">
      <alignment horizontal="left" vertical="center" shrinkToFit="1"/>
    </xf>
    <xf numFmtId="0" fontId="26" fillId="4" borderId="1" xfId="0" applyFont="1" applyFill="1" applyBorder="1" applyAlignment="1">
      <alignment horizontal="center" vertical="center" wrapText="1"/>
    </xf>
    <xf numFmtId="0" fontId="26" fillId="4" borderId="41" xfId="0" applyFont="1" applyFill="1" applyBorder="1" applyAlignment="1">
      <alignment horizontal="center" vertical="center" wrapText="1"/>
    </xf>
    <xf numFmtId="0" fontId="26" fillId="4" borderId="34" xfId="0" applyFont="1" applyFill="1" applyBorder="1" applyAlignment="1">
      <alignment horizontal="left" vertical="center" wrapText="1"/>
    </xf>
    <xf numFmtId="0" fontId="61" fillId="0" borderId="0" xfId="0" applyFont="1" applyAlignment="1">
      <alignment horizontal="left"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49" xfId="0" applyFont="1" applyBorder="1" applyAlignment="1">
      <alignment horizontal="center" vertical="center" shrinkToFit="1"/>
    </xf>
    <xf numFmtId="0" fontId="23" fillId="0" borderId="51" xfId="0" applyFont="1" applyBorder="1" applyAlignment="1">
      <alignment horizontal="center" vertical="center" shrinkToFit="1"/>
    </xf>
    <xf numFmtId="0" fontId="23" fillId="0" borderId="50" xfId="0" applyFont="1" applyBorder="1" applyAlignment="1">
      <alignment horizontal="center" vertical="center" shrinkToFit="1"/>
    </xf>
    <xf numFmtId="0" fontId="42" fillId="0" borderId="55" xfId="0" applyFont="1" applyBorder="1" applyAlignment="1">
      <alignment horizontal="center" vertical="center" wrapText="1"/>
    </xf>
    <xf numFmtId="0" fontId="42" fillId="0" borderId="47" xfId="0" applyFont="1" applyBorder="1" applyAlignment="1">
      <alignment horizontal="center" vertical="center"/>
    </xf>
    <xf numFmtId="0" fontId="42" fillId="0" borderId="56" xfId="0" applyFont="1" applyBorder="1" applyAlignment="1">
      <alignment horizontal="center" vertical="center"/>
    </xf>
    <xf numFmtId="0" fontId="29" fillId="0" borderId="55" xfId="0" applyFont="1" applyBorder="1" applyAlignment="1">
      <alignment horizontal="center" vertical="center"/>
    </xf>
    <xf numFmtId="0" fontId="29" fillId="0" borderId="47" xfId="0" applyFont="1" applyBorder="1" applyAlignment="1">
      <alignment horizontal="center" vertical="center"/>
    </xf>
    <xf numFmtId="0" fontId="27" fillId="0" borderId="29" xfId="0" applyFont="1" applyBorder="1" applyAlignment="1">
      <alignment horizontal="center" vertical="center"/>
    </xf>
    <xf numFmtId="0" fontId="27" fillId="0" borderId="31"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42" fillId="0" borderId="54"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24" fillId="0" borderId="0" xfId="0" applyFont="1" applyAlignment="1">
      <alignment horizontal="left" vertical="center" wrapText="1"/>
    </xf>
    <xf numFmtId="0" fontId="40" fillId="0" borderId="0" xfId="0" applyFont="1" applyAlignment="1">
      <alignment horizontal="left"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7" fillId="0" borderId="30" xfId="0" applyFont="1" applyBorder="1" applyAlignment="1">
      <alignment horizontal="center" vertical="center"/>
    </xf>
    <xf numFmtId="0" fontId="27" fillId="0" borderId="34" xfId="0" applyFont="1" applyBorder="1" applyAlignment="1">
      <alignment horizontal="center" vertical="center"/>
    </xf>
    <xf numFmtId="0" fontId="52" fillId="0" borderId="0" xfId="0" applyFont="1" applyAlignment="1">
      <alignment horizontal="right" vertical="center"/>
    </xf>
    <xf numFmtId="0" fontId="25" fillId="0" borderId="0" xfId="0" applyFont="1" applyAlignment="1">
      <alignment horizontal="left" vertical="center" shrinkToFit="1"/>
    </xf>
    <xf numFmtId="0" fontId="20" fillId="0" borderId="0" xfId="0" applyFont="1" applyAlignment="1">
      <alignment horizontal="left" vertical="center"/>
    </xf>
    <xf numFmtId="0" fontId="27" fillId="0" borderId="0" xfId="0" applyFont="1" applyAlignment="1">
      <alignment horizontal="center" vertical="center"/>
    </xf>
    <xf numFmtId="0" fontId="51" fillId="0" borderId="32" xfId="0" applyFont="1" applyBorder="1" applyAlignment="1">
      <alignment horizontal="center" vertical="center"/>
    </xf>
    <xf numFmtId="0" fontId="51" fillId="0" borderId="0" xfId="0" applyFont="1" applyAlignment="1">
      <alignment horizontal="center" vertical="center"/>
    </xf>
    <xf numFmtId="0" fontId="51" fillId="0" borderId="33" xfId="0" applyFont="1" applyBorder="1" applyAlignment="1">
      <alignment horizontal="center" vertical="center"/>
    </xf>
    <xf numFmtId="0" fontId="51" fillId="0" borderId="0" xfId="0" applyFont="1" applyAlignment="1">
      <alignment horizontal="left" vertical="center"/>
    </xf>
    <xf numFmtId="0" fontId="25" fillId="0" borderId="0" xfId="0" applyFont="1" applyAlignment="1">
      <alignment horizontal="left" vertical="center"/>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0"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37" xfId="0" applyFont="1" applyBorder="1" applyAlignment="1">
      <alignment horizontal="left" vertical="center" wrapText="1"/>
    </xf>
    <xf numFmtId="0" fontId="31" fillId="0" borderId="29" xfId="0" applyFont="1" applyBorder="1" applyAlignment="1">
      <alignment horizontal="center" vertical="center"/>
    </xf>
    <xf numFmtId="0" fontId="31" fillId="0" borderId="32" xfId="0" applyFont="1" applyBorder="1" applyAlignment="1">
      <alignment horizontal="center" vertical="center"/>
    </xf>
    <xf numFmtId="0" fontId="31" fillId="0" borderId="36" xfId="0" applyFont="1" applyBorder="1" applyAlignment="1">
      <alignment horizontal="center" vertical="center"/>
    </xf>
    <xf numFmtId="0" fontId="26" fillId="0" borderId="0" xfId="0" applyFont="1" applyAlignment="1">
      <alignment horizontal="right" vertical="center"/>
    </xf>
    <xf numFmtId="0" fontId="20" fillId="0" borderId="0" xfId="0" applyFont="1" applyAlignment="1">
      <alignment horizontal="right" vertical="center"/>
    </xf>
    <xf numFmtId="0" fontId="20" fillId="0" borderId="30" xfId="0" applyFont="1" applyBorder="1" applyAlignment="1">
      <alignment horizontal="right" vertical="center"/>
    </xf>
    <xf numFmtId="181" fontId="20" fillId="0" borderId="30" xfId="0" applyNumberFormat="1" applyFont="1" applyBorder="1" applyAlignment="1">
      <alignment horizontal="left" vertical="center"/>
    </xf>
    <xf numFmtId="181" fontId="20" fillId="0" borderId="31" xfId="0" applyNumberFormat="1" applyFont="1" applyBorder="1" applyAlignment="1">
      <alignment horizontal="left" vertical="center"/>
    </xf>
    <xf numFmtId="0" fontId="25" fillId="0" borderId="33" xfId="0" applyFont="1" applyBorder="1" applyAlignment="1">
      <alignment horizontal="left" vertical="center" shrinkToFit="1"/>
    </xf>
    <xf numFmtId="0" fontId="18" fillId="0" borderId="0" xfId="0" applyFont="1" applyAlignment="1">
      <alignment horizontal="center" vertical="center"/>
    </xf>
    <xf numFmtId="0" fontId="24" fillId="0" borderId="0" xfId="0" applyFont="1" applyAlignment="1">
      <alignment horizontal="right" vertical="center"/>
    </xf>
    <xf numFmtId="0" fontId="22" fillId="0" borderId="1" xfId="0" applyFont="1" applyBorder="1" applyAlignment="1">
      <alignment horizontal="center" vertical="center"/>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horizontal="center" vertical="center" shrinkToFit="1"/>
    </xf>
    <xf numFmtId="0" fontId="28" fillId="0" borderId="0" xfId="0" applyFont="1">
      <alignment vertical="center"/>
    </xf>
    <xf numFmtId="0" fontId="28" fillId="0" borderId="0" xfId="0" applyFont="1" applyAlignment="1">
      <alignment horizontal="left" vertical="center" wrapText="1"/>
    </xf>
    <xf numFmtId="0" fontId="28" fillId="0" borderId="0" xfId="0" applyFont="1" applyAlignment="1">
      <alignment horizontal="right" vertical="center" wrapText="1"/>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ECFF"/>
      <color rgb="FF99CCFF"/>
      <color rgb="FFFFFF66"/>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19050</xdr:colOff>
      <xdr:row>46</xdr:row>
      <xdr:rowOff>209549</xdr:rowOff>
    </xdr:from>
    <xdr:to>
      <xdr:col>17</xdr:col>
      <xdr:colOff>180975</xdr:colOff>
      <xdr:row>50</xdr:row>
      <xdr:rowOff>238125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886950" y="15497174"/>
          <a:ext cx="161925" cy="14763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8</xdr:row>
      <xdr:rowOff>133350</xdr:rowOff>
    </xdr:from>
    <xdr:to>
      <xdr:col>14</xdr:col>
      <xdr:colOff>485775</xdr:colOff>
      <xdr:row>8</xdr:row>
      <xdr:rowOff>285750</xdr:rowOff>
    </xdr:to>
    <xdr:sp macro="" textlink="">
      <xdr:nvSpPr>
        <xdr:cNvPr id="3" name="矢印: 左 2">
          <a:extLst>
            <a:ext uri="{FF2B5EF4-FFF2-40B4-BE49-F238E27FC236}">
              <a16:creationId xmlns:a16="http://schemas.microsoft.com/office/drawing/2014/main" id="{E25D9488-9530-49D3-8862-5552F4E9F608}"/>
            </a:ext>
          </a:extLst>
        </xdr:cNvPr>
        <xdr:cNvSpPr/>
      </xdr:nvSpPr>
      <xdr:spPr>
        <a:xfrm>
          <a:off x="8096250" y="26765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63</xdr:row>
      <xdr:rowOff>152400</xdr:rowOff>
    </xdr:from>
    <xdr:to>
      <xdr:col>15</xdr:col>
      <xdr:colOff>514350</xdr:colOff>
      <xdr:row>63</xdr:row>
      <xdr:rowOff>304800</xdr:rowOff>
    </xdr:to>
    <xdr:sp macro="" textlink="">
      <xdr:nvSpPr>
        <xdr:cNvPr id="5" name="矢印: 左 4">
          <a:extLst>
            <a:ext uri="{FF2B5EF4-FFF2-40B4-BE49-F238E27FC236}">
              <a16:creationId xmlns:a16="http://schemas.microsoft.com/office/drawing/2014/main" id="{3E471E74-B864-4387-B62C-2253A76AE5BE}"/>
            </a:ext>
          </a:extLst>
        </xdr:cNvPr>
        <xdr:cNvSpPr/>
      </xdr:nvSpPr>
      <xdr:spPr>
        <a:xfrm>
          <a:off x="8724900" y="2164080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219075</xdr:colOff>
      <xdr:row>75</xdr:row>
      <xdr:rowOff>133350</xdr:rowOff>
    </xdr:from>
    <xdr:to>
      <xdr:col>15</xdr:col>
      <xdr:colOff>504825</xdr:colOff>
      <xdr:row>75</xdr:row>
      <xdr:rowOff>285750</xdr:rowOff>
    </xdr:to>
    <xdr:sp macro="" textlink="">
      <xdr:nvSpPr>
        <xdr:cNvPr id="6" name="矢印: 左 5">
          <a:extLst>
            <a:ext uri="{FF2B5EF4-FFF2-40B4-BE49-F238E27FC236}">
              <a16:creationId xmlns:a16="http://schemas.microsoft.com/office/drawing/2014/main" id="{EBA49FEC-F2B2-4AC6-9C34-574386E89215}"/>
            </a:ext>
          </a:extLst>
        </xdr:cNvPr>
        <xdr:cNvSpPr/>
      </xdr:nvSpPr>
      <xdr:spPr>
        <a:xfrm>
          <a:off x="8715375" y="2465070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333375</xdr:colOff>
      <xdr:row>48</xdr:row>
      <xdr:rowOff>142875</xdr:rowOff>
    </xdr:from>
    <xdr:to>
      <xdr:col>17</xdr:col>
      <xdr:colOff>619125</xdr:colOff>
      <xdr:row>48</xdr:row>
      <xdr:rowOff>295275</xdr:rowOff>
    </xdr:to>
    <xdr:sp macro="" textlink="">
      <xdr:nvSpPr>
        <xdr:cNvPr id="7" name="矢印: 左 6">
          <a:extLst>
            <a:ext uri="{FF2B5EF4-FFF2-40B4-BE49-F238E27FC236}">
              <a16:creationId xmlns:a16="http://schemas.microsoft.com/office/drawing/2014/main" id="{4052E753-FC57-46AD-AD8B-A7AA0195F9EC}"/>
            </a:ext>
          </a:extLst>
        </xdr:cNvPr>
        <xdr:cNvSpPr/>
      </xdr:nvSpPr>
      <xdr:spPr>
        <a:xfrm>
          <a:off x="10201275" y="1615440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123825</xdr:colOff>
      <xdr:row>22</xdr:row>
      <xdr:rowOff>0</xdr:rowOff>
    </xdr:from>
    <xdr:to>
      <xdr:col>10</xdr:col>
      <xdr:colOff>542925</xdr:colOff>
      <xdr:row>22</xdr:row>
      <xdr:rowOff>219075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838825" y="6048375"/>
          <a:ext cx="419100" cy="21907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xdr:row>
      <xdr:rowOff>38100</xdr:rowOff>
    </xdr:from>
    <xdr:to>
      <xdr:col>16</xdr:col>
      <xdr:colOff>647700</xdr:colOff>
      <xdr:row>8</xdr:row>
      <xdr:rowOff>190500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752600" y="2085975"/>
          <a:ext cx="8496300" cy="1524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171700" y="2486025"/>
          <a:ext cx="7486650" cy="10572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0</xdr:col>
      <xdr:colOff>491903</xdr:colOff>
      <xdr:row>9</xdr:row>
      <xdr:rowOff>23361</xdr:rowOff>
    </xdr:from>
    <xdr:to>
      <xdr:col>3</xdr:col>
      <xdr:colOff>243753</xdr:colOff>
      <xdr:row>23</xdr:row>
      <xdr:rowOff>62792</xdr:rowOff>
    </xdr:to>
    <xdr:grpSp>
      <xdr:nvGrpSpPr>
        <xdr:cNvPr id="7" name="Group 52">
          <a:extLst>
            <a:ext uri="{FF2B5EF4-FFF2-40B4-BE49-F238E27FC236}">
              <a16:creationId xmlns:a16="http://schemas.microsoft.com/office/drawing/2014/main" id="{00000000-0008-0000-0400-000007000000}"/>
            </a:ext>
          </a:extLst>
        </xdr:cNvPr>
        <xdr:cNvGrpSpPr>
          <a:grpSpLocks/>
        </xdr:cNvGrpSpPr>
      </xdr:nvGrpSpPr>
      <xdr:grpSpPr bwMode="auto">
        <a:xfrm rot="-263923">
          <a:off x="491903" y="2356986"/>
          <a:ext cx="1466350" cy="4039931"/>
          <a:chOff x="629" y="104"/>
          <a:chExt cx="134" cy="363"/>
        </a:xfrm>
      </xdr:grpSpPr>
      <xdr:grpSp>
        <xdr:nvGrpSpPr>
          <xdr:cNvPr id="8" name="Group 48">
            <a:extLst>
              <a:ext uri="{FF2B5EF4-FFF2-40B4-BE49-F238E27FC236}">
                <a16:creationId xmlns:a16="http://schemas.microsoft.com/office/drawing/2014/main" id="{00000000-0008-0000-0400-000008000000}"/>
              </a:ext>
            </a:extLst>
          </xdr:cNvPr>
          <xdr:cNvGrpSpPr>
            <a:grpSpLocks/>
          </xdr:cNvGrpSpPr>
        </xdr:nvGrpSpPr>
        <xdr:grpSpPr bwMode="auto">
          <a:xfrm>
            <a:off x="629" y="282"/>
            <a:ext cx="60" cy="185"/>
            <a:chOff x="629" y="282"/>
            <a:chExt cx="60" cy="185"/>
          </a:xfrm>
        </xdr:grpSpPr>
        <xdr:sp macro="" textlink="">
          <xdr:nvSpPr>
            <xdr:cNvPr id="12" name="AutoShape 46">
              <a:extLst>
                <a:ext uri="{FF2B5EF4-FFF2-40B4-BE49-F238E27FC236}">
                  <a16:creationId xmlns:a16="http://schemas.microsoft.com/office/drawing/2014/main" id="{00000000-0008-0000-0400-00000C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AutoShape 47">
              <a:extLst>
                <a:ext uri="{FF2B5EF4-FFF2-40B4-BE49-F238E27FC236}">
                  <a16:creationId xmlns:a16="http://schemas.microsoft.com/office/drawing/2014/main" id="{00000000-0008-0000-0400-00000D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9" name="Group 49">
            <a:extLst>
              <a:ext uri="{FF2B5EF4-FFF2-40B4-BE49-F238E27FC236}">
                <a16:creationId xmlns:a16="http://schemas.microsoft.com/office/drawing/2014/main" id="{00000000-0008-0000-0400-000009000000}"/>
              </a:ext>
            </a:extLst>
          </xdr:cNvPr>
          <xdr:cNvGrpSpPr>
            <a:grpSpLocks/>
          </xdr:cNvGrpSpPr>
        </xdr:nvGrpSpPr>
        <xdr:grpSpPr bwMode="auto">
          <a:xfrm>
            <a:off x="703" y="104"/>
            <a:ext cx="60" cy="185"/>
            <a:chOff x="629" y="282"/>
            <a:chExt cx="60" cy="185"/>
          </a:xfrm>
        </xdr:grpSpPr>
        <xdr:sp macro="" textlink="">
          <xdr:nvSpPr>
            <xdr:cNvPr id="10" name="AutoShape 50">
              <a:extLst>
                <a:ext uri="{FF2B5EF4-FFF2-40B4-BE49-F238E27FC236}">
                  <a16:creationId xmlns:a16="http://schemas.microsoft.com/office/drawing/2014/main" id="{00000000-0008-0000-0400-00000A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 name="AutoShape 51">
              <a:extLst>
                <a:ext uri="{FF2B5EF4-FFF2-40B4-BE49-F238E27FC236}">
                  <a16:creationId xmlns:a16="http://schemas.microsoft.com/office/drawing/2014/main" id="{00000000-0008-0000-0400-00000B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16</xdr:col>
      <xdr:colOff>513812</xdr:colOff>
      <xdr:row>9</xdr:row>
      <xdr:rowOff>30345</xdr:rowOff>
    </xdr:from>
    <xdr:to>
      <xdr:col>18</xdr:col>
      <xdr:colOff>627842</xdr:colOff>
      <xdr:row>22</xdr:row>
      <xdr:rowOff>257501</xdr:rowOff>
    </xdr:to>
    <xdr:grpSp>
      <xdr:nvGrpSpPr>
        <xdr:cNvPr id="14" name="Group 53">
          <a:extLst>
            <a:ext uri="{FF2B5EF4-FFF2-40B4-BE49-F238E27FC236}">
              <a16:creationId xmlns:a16="http://schemas.microsoft.com/office/drawing/2014/main" id="{00000000-0008-0000-0400-00000E000000}"/>
            </a:ext>
          </a:extLst>
        </xdr:cNvPr>
        <xdr:cNvGrpSpPr>
          <a:grpSpLocks/>
        </xdr:cNvGrpSpPr>
      </xdr:nvGrpSpPr>
      <xdr:grpSpPr bwMode="auto">
        <a:xfrm rot="263923" flipH="1">
          <a:off x="10115012" y="2363970"/>
          <a:ext cx="1485630" cy="3941906"/>
          <a:chOff x="629" y="104"/>
          <a:chExt cx="134" cy="363"/>
        </a:xfrm>
      </xdr:grpSpPr>
      <xdr:grpSp>
        <xdr:nvGrpSpPr>
          <xdr:cNvPr id="15" name="Group 54">
            <a:extLst>
              <a:ext uri="{FF2B5EF4-FFF2-40B4-BE49-F238E27FC236}">
                <a16:creationId xmlns:a16="http://schemas.microsoft.com/office/drawing/2014/main" id="{00000000-0008-0000-0400-00000F000000}"/>
              </a:ext>
            </a:extLst>
          </xdr:cNvPr>
          <xdr:cNvGrpSpPr>
            <a:grpSpLocks/>
          </xdr:cNvGrpSpPr>
        </xdr:nvGrpSpPr>
        <xdr:grpSpPr bwMode="auto">
          <a:xfrm>
            <a:off x="629" y="282"/>
            <a:ext cx="60" cy="185"/>
            <a:chOff x="629" y="282"/>
            <a:chExt cx="60" cy="185"/>
          </a:xfrm>
        </xdr:grpSpPr>
        <xdr:sp macro="" textlink="">
          <xdr:nvSpPr>
            <xdr:cNvPr id="19" name="AutoShape 55">
              <a:extLst>
                <a:ext uri="{FF2B5EF4-FFF2-40B4-BE49-F238E27FC236}">
                  <a16:creationId xmlns:a16="http://schemas.microsoft.com/office/drawing/2014/main" id="{00000000-0008-0000-0400-000013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 name="AutoShape 56">
              <a:extLst>
                <a:ext uri="{FF2B5EF4-FFF2-40B4-BE49-F238E27FC236}">
                  <a16:creationId xmlns:a16="http://schemas.microsoft.com/office/drawing/2014/main" id="{00000000-0008-0000-0400-000014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16" name="Group 57">
            <a:extLst>
              <a:ext uri="{FF2B5EF4-FFF2-40B4-BE49-F238E27FC236}">
                <a16:creationId xmlns:a16="http://schemas.microsoft.com/office/drawing/2014/main" id="{00000000-0008-0000-0400-000010000000}"/>
              </a:ext>
            </a:extLst>
          </xdr:cNvPr>
          <xdr:cNvGrpSpPr>
            <a:grpSpLocks/>
          </xdr:cNvGrpSpPr>
        </xdr:nvGrpSpPr>
        <xdr:grpSpPr bwMode="auto">
          <a:xfrm>
            <a:off x="703" y="104"/>
            <a:ext cx="60" cy="185"/>
            <a:chOff x="629" y="282"/>
            <a:chExt cx="60" cy="185"/>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 name="AutoShape 59">
              <a:extLst>
                <a:ext uri="{FF2B5EF4-FFF2-40B4-BE49-F238E27FC236}">
                  <a16:creationId xmlns:a16="http://schemas.microsoft.com/office/drawing/2014/main" id="{00000000-0008-0000-0400-000012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25</xdr:col>
      <xdr:colOff>314325</xdr:colOff>
      <xdr:row>9</xdr:row>
      <xdr:rowOff>428625</xdr:rowOff>
    </xdr:from>
    <xdr:to>
      <xdr:col>25</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85735</xdr:colOff>
      <xdr:row>10</xdr:row>
      <xdr:rowOff>0</xdr:rowOff>
    </xdr:from>
    <xdr:to>
      <xdr:col>16</xdr:col>
      <xdr:colOff>528648</xdr:colOff>
      <xdr:row>11</xdr:row>
      <xdr:rowOff>161925</xdr:rowOff>
    </xdr:to>
    <xdr:grpSp>
      <xdr:nvGrpSpPr>
        <xdr:cNvPr id="68" name="Group 177">
          <a:extLst>
            <a:ext uri="{FF2B5EF4-FFF2-40B4-BE49-F238E27FC236}">
              <a16:creationId xmlns:a16="http://schemas.microsoft.com/office/drawing/2014/main" id="{00000000-0008-0000-0400-000044000000}"/>
            </a:ext>
          </a:extLst>
        </xdr:cNvPr>
        <xdr:cNvGrpSpPr>
          <a:grpSpLocks/>
        </xdr:cNvGrpSpPr>
      </xdr:nvGrpSpPr>
      <xdr:grpSpPr bwMode="auto">
        <a:xfrm>
          <a:off x="9686935" y="2619375"/>
          <a:ext cx="442913" cy="447675"/>
          <a:chOff x="657" y="179"/>
          <a:chExt cx="33" cy="75"/>
        </a:xfrm>
      </xdr:grpSpPr>
      <xdr:sp macro="" textlink="">
        <xdr:nvSpPr>
          <xdr:cNvPr id="69" name="AutoShape 151">
            <a:extLst>
              <a:ext uri="{FF2B5EF4-FFF2-40B4-BE49-F238E27FC236}">
                <a16:creationId xmlns:a16="http://schemas.microsoft.com/office/drawing/2014/main" id="{00000000-0008-0000-0400-000045000000}"/>
              </a:ext>
            </a:extLst>
          </xdr:cNvPr>
          <xdr:cNvSpPr>
            <a:spLocks/>
          </xdr:cNvSpPr>
        </xdr:nvSpPr>
        <xdr:spPr bwMode="auto">
          <a:xfrm rot="10800000" flipH="1">
            <a:off x="661" y="179"/>
            <a:ext cx="9" cy="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70" name="Text Box 152">
            <a:extLst>
              <a:ext uri="{FF2B5EF4-FFF2-40B4-BE49-F238E27FC236}">
                <a16:creationId xmlns:a16="http://schemas.microsoft.com/office/drawing/2014/main" id="{00000000-0008-0000-0400-000046000000}"/>
              </a:ext>
            </a:extLst>
          </xdr:cNvPr>
          <xdr:cNvSpPr txBox="1">
            <a:spLocks noChangeArrowheads="1"/>
          </xdr:cNvSpPr>
        </xdr:nvSpPr>
        <xdr:spPr bwMode="auto">
          <a:xfrm>
            <a:off x="657" y="204"/>
            <a:ext cx="33" cy="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180cm</a:t>
            </a:r>
          </a:p>
        </xdr:txBody>
      </xdr:sp>
    </xdr:grp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12</xdr:row>
      <xdr:rowOff>76201</xdr:rowOff>
    </xdr:from>
    <xdr:to>
      <xdr:col>16</xdr:col>
      <xdr:colOff>609600</xdr:colOff>
      <xdr:row>12</xdr:row>
      <xdr:rowOff>228601</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44075" y="3381376"/>
          <a:ext cx="466725"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0</xdr:col>
      <xdr:colOff>457199</xdr:colOff>
      <xdr:row>23</xdr:row>
      <xdr:rowOff>285750</xdr:rowOff>
    </xdr:from>
    <xdr:to>
      <xdr:col>1</xdr:col>
      <xdr:colOff>352424</xdr:colOff>
      <xdr:row>24</xdr:row>
      <xdr:rowOff>219075</xdr:rowOff>
    </xdr:to>
    <xdr:sp macro="" textlink="">
      <xdr:nvSpPr>
        <xdr:cNvPr id="73" name="Text Box 176">
          <a:extLst>
            <a:ext uri="{FF2B5EF4-FFF2-40B4-BE49-F238E27FC236}">
              <a16:creationId xmlns:a16="http://schemas.microsoft.com/office/drawing/2014/main" id="{00000000-0008-0000-0400-000049000000}"/>
            </a:ext>
          </a:extLst>
        </xdr:cNvPr>
        <xdr:cNvSpPr txBox="1">
          <a:spLocks noChangeArrowheads="1"/>
        </xdr:cNvSpPr>
      </xdr:nvSpPr>
      <xdr:spPr bwMode="auto">
        <a:xfrm>
          <a:off x="457199" y="6981825"/>
          <a:ext cx="5334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入場</a:t>
          </a:r>
        </a:p>
      </xdr:txBody>
    </xdr:sp>
    <xdr:clientData/>
  </xdr:twoCellAnchor>
  <xdr:twoCellAnchor>
    <xdr:from>
      <xdr:col>0</xdr:col>
      <xdr:colOff>466725</xdr:colOff>
      <xdr:row>24</xdr:row>
      <xdr:rowOff>238125</xdr:rowOff>
    </xdr:from>
    <xdr:to>
      <xdr:col>1</xdr:col>
      <xdr:colOff>228600</xdr:colOff>
      <xdr:row>24</xdr:row>
      <xdr:rowOff>238125</xdr:rowOff>
    </xdr:to>
    <xdr:sp macro="" textlink="">
      <xdr:nvSpPr>
        <xdr:cNvPr id="74" name="Line 179">
          <a:extLst>
            <a:ext uri="{FF2B5EF4-FFF2-40B4-BE49-F238E27FC236}">
              <a16:creationId xmlns:a16="http://schemas.microsoft.com/office/drawing/2014/main" id="{00000000-0008-0000-0400-00004A000000}"/>
            </a:ext>
          </a:extLst>
        </xdr:cNvPr>
        <xdr:cNvSpPr>
          <a:spLocks noChangeShapeType="1"/>
        </xdr:cNvSpPr>
      </xdr:nvSpPr>
      <xdr:spPr bwMode="auto">
        <a:xfrm flipV="1">
          <a:off x="466725" y="7239000"/>
          <a:ext cx="4000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514350</xdr:colOff>
      <xdr:row>24</xdr:row>
      <xdr:rowOff>171450</xdr:rowOff>
    </xdr:from>
    <xdr:to>
      <xdr:col>19</xdr:col>
      <xdr:colOff>209550</xdr:colOff>
      <xdr:row>24</xdr:row>
      <xdr:rowOff>171450</xdr:rowOff>
    </xdr:to>
    <xdr:sp macro="" textlink="">
      <xdr:nvSpPr>
        <xdr:cNvPr id="75" name="Line 180">
          <a:extLst>
            <a:ext uri="{FF2B5EF4-FFF2-40B4-BE49-F238E27FC236}">
              <a16:creationId xmlns:a16="http://schemas.microsoft.com/office/drawing/2014/main" id="{00000000-0008-0000-0400-00004B000000}"/>
            </a:ext>
          </a:extLst>
        </xdr:cNvPr>
        <xdr:cNvSpPr>
          <a:spLocks noChangeShapeType="1"/>
        </xdr:cNvSpPr>
      </xdr:nvSpPr>
      <xdr:spPr bwMode="auto">
        <a:xfrm flipV="1">
          <a:off x="11487150" y="6791325"/>
          <a:ext cx="3810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495301</xdr:colOff>
      <xdr:row>23</xdr:row>
      <xdr:rowOff>228600</xdr:rowOff>
    </xdr:from>
    <xdr:to>
      <xdr:col>19</xdr:col>
      <xdr:colOff>438151</xdr:colOff>
      <xdr:row>24</xdr:row>
      <xdr:rowOff>171449</xdr:rowOff>
    </xdr:to>
    <xdr:sp macro="" textlink="">
      <xdr:nvSpPr>
        <xdr:cNvPr id="76" name="Text Box 181">
          <a:extLst>
            <a:ext uri="{FF2B5EF4-FFF2-40B4-BE49-F238E27FC236}">
              <a16:creationId xmlns:a16="http://schemas.microsoft.com/office/drawing/2014/main" id="{00000000-0008-0000-0400-00004C000000}"/>
            </a:ext>
          </a:extLst>
        </xdr:cNvPr>
        <xdr:cNvSpPr txBox="1">
          <a:spLocks noChangeArrowheads="1"/>
        </xdr:cNvSpPr>
      </xdr:nvSpPr>
      <xdr:spPr bwMode="auto">
        <a:xfrm>
          <a:off x="11334751" y="6924675"/>
          <a:ext cx="542925" cy="2476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退場</a:t>
          </a:r>
        </a:p>
      </xdr:txBody>
    </xdr:sp>
    <xdr:clientData/>
  </xdr:twoCellAnchor>
  <xdr:twoCellAnchor>
    <xdr:from>
      <xdr:col>0</xdr:col>
      <xdr:colOff>142875</xdr:colOff>
      <xdr:row>19</xdr:row>
      <xdr:rowOff>9525</xdr:rowOff>
    </xdr:from>
    <xdr:to>
      <xdr:col>1</xdr:col>
      <xdr:colOff>28575</xdr:colOff>
      <xdr:row>19</xdr:row>
      <xdr:rowOff>209550</xdr:rowOff>
    </xdr:to>
    <xdr:sp macro="" textlink="">
      <xdr:nvSpPr>
        <xdr:cNvPr id="77" name="Text Box 182">
          <a:extLst>
            <a:ext uri="{FF2B5EF4-FFF2-40B4-BE49-F238E27FC236}">
              <a16:creationId xmlns:a16="http://schemas.microsoft.com/office/drawing/2014/main" id="{00000000-0008-0000-0400-00004D000000}"/>
            </a:ext>
          </a:extLst>
        </xdr:cNvPr>
        <xdr:cNvSpPr txBox="1">
          <a:spLocks noChangeArrowheads="1"/>
        </xdr:cNvSpPr>
      </xdr:nvSpPr>
      <xdr:spPr bwMode="auto">
        <a:xfrm>
          <a:off x="142875" y="5486400"/>
          <a:ext cx="523875" cy="2000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下手側</a:t>
          </a:r>
        </a:p>
      </xdr:txBody>
    </xdr:sp>
    <xdr:clientData/>
  </xdr:twoCellAnchor>
  <xdr:twoCellAnchor>
    <xdr:from>
      <xdr:col>19</xdr:col>
      <xdr:colOff>266701</xdr:colOff>
      <xdr:row>19</xdr:row>
      <xdr:rowOff>19051</xdr:rowOff>
    </xdr:from>
    <xdr:to>
      <xdr:col>20</xdr:col>
      <xdr:colOff>28575</xdr:colOff>
      <xdr:row>19</xdr:row>
      <xdr:rowOff>180975</xdr:rowOff>
    </xdr:to>
    <xdr:sp macro="" textlink="">
      <xdr:nvSpPr>
        <xdr:cNvPr id="78" name="Text Box 183">
          <a:extLst>
            <a:ext uri="{FF2B5EF4-FFF2-40B4-BE49-F238E27FC236}">
              <a16:creationId xmlns:a16="http://schemas.microsoft.com/office/drawing/2014/main" id="{00000000-0008-0000-0400-00004E000000}"/>
            </a:ext>
          </a:extLst>
        </xdr:cNvPr>
        <xdr:cNvSpPr txBox="1">
          <a:spLocks noChangeArrowheads="1"/>
        </xdr:cNvSpPr>
      </xdr:nvSpPr>
      <xdr:spPr bwMode="auto">
        <a:xfrm>
          <a:off x="11925301" y="5210176"/>
          <a:ext cx="447674" cy="161924"/>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上手側</a:t>
          </a:r>
        </a:p>
      </xdr:txBody>
    </xdr:sp>
    <xdr:clientData/>
  </xdr:twoCellAnchor>
  <xdr:twoCellAnchor>
    <xdr:from>
      <xdr:col>24</xdr:col>
      <xdr:colOff>323850</xdr:colOff>
      <xdr:row>15</xdr:row>
      <xdr:rowOff>209550</xdr:rowOff>
    </xdr:from>
    <xdr:to>
      <xdr:col>25</xdr:col>
      <xdr:colOff>114300</xdr:colOff>
      <xdr:row>16</xdr:row>
      <xdr:rowOff>66675</xdr:rowOff>
    </xdr:to>
    <xdr:sp macro="" textlink="">
      <xdr:nvSpPr>
        <xdr:cNvPr id="94" name="Text Box 200">
          <a:extLst>
            <a:ext uri="{FF2B5EF4-FFF2-40B4-BE49-F238E27FC236}">
              <a16:creationId xmlns:a16="http://schemas.microsoft.com/office/drawing/2014/main" id="{00000000-0008-0000-0400-00005E000000}"/>
            </a:ext>
          </a:extLst>
        </xdr:cNvPr>
        <xdr:cNvSpPr txBox="1">
          <a:spLocks noChangeArrowheads="1"/>
        </xdr:cNvSpPr>
      </xdr:nvSpPr>
      <xdr:spPr bwMode="auto">
        <a:xfrm>
          <a:off x="14649450" y="4467225"/>
          <a:ext cx="342900" cy="1619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24</xdr:col>
      <xdr:colOff>247650</xdr:colOff>
      <xdr:row>14</xdr:row>
      <xdr:rowOff>190500</xdr:rowOff>
    </xdr:from>
    <xdr:to>
      <xdr:col>25</xdr:col>
      <xdr:colOff>142875</xdr:colOff>
      <xdr:row>15</xdr:row>
      <xdr:rowOff>76200</xdr:rowOff>
    </xdr:to>
    <xdr:sp macro="" textlink="">
      <xdr:nvSpPr>
        <xdr:cNvPr id="95" name="Text Box 201">
          <a:extLst>
            <a:ext uri="{FF2B5EF4-FFF2-40B4-BE49-F238E27FC236}">
              <a16:creationId xmlns:a16="http://schemas.microsoft.com/office/drawing/2014/main" id="{00000000-0008-0000-0400-00005F000000}"/>
            </a:ext>
          </a:extLst>
        </xdr:cNvPr>
        <xdr:cNvSpPr txBox="1">
          <a:spLocks noChangeArrowheads="1"/>
        </xdr:cNvSpPr>
      </xdr:nvSpPr>
      <xdr:spPr bwMode="auto">
        <a:xfrm>
          <a:off x="14573250" y="4143375"/>
          <a:ext cx="447675" cy="1905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25</xdr:col>
      <xdr:colOff>190500</xdr:colOff>
      <xdr:row>18</xdr:row>
      <xdr:rowOff>123825</xdr:rowOff>
    </xdr:from>
    <xdr:to>
      <xdr:col>25</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47625</xdr:colOff>
      <xdr:row>28</xdr:row>
      <xdr:rowOff>9525</xdr:rowOff>
    </xdr:from>
    <xdr:to>
      <xdr:col>24</xdr:col>
      <xdr:colOff>247650</xdr:colOff>
      <xdr:row>30</xdr:row>
      <xdr:rowOff>57150</xdr:rowOff>
    </xdr:to>
    <xdr:sp macro="" textlink="">
      <xdr:nvSpPr>
        <xdr:cNvPr id="98" name="Text Box 204">
          <a:extLst>
            <a:ext uri="{FF2B5EF4-FFF2-40B4-BE49-F238E27FC236}">
              <a16:creationId xmlns:a16="http://schemas.microsoft.com/office/drawing/2014/main" id="{00000000-0008-0000-0400-000062000000}"/>
            </a:ext>
          </a:extLst>
        </xdr:cNvPr>
        <xdr:cNvSpPr txBox="1">
          <a:spLocks noChangeArrowheads="1"/>
        </xdr:cNvSpPr>
      </xdr:nvSpPr>
      <xdr:spPr bwMode="auto">
        <a:xfrm>
          <a:off x="14373225" y="8229600"/>
          <a:ext cx="2000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285749</xdr:colOff>
      <xdr:row>16</xdr:row>
      <xdr:rowOff>209549</xdr:rowOff>
    </xdr:from>
    <xdr:to>
      <xdr:col>25</xdr:col>
      <xdr:colOff>409574</xdr:colOff>
      <xdr:row>17</xdr:row>
      <xdr:rowOff>95250</xdr:rowOff>
    </xdr:to>
    <xdr:sp macro="" textlink="">
      <xdr:nvSpPr>
        <xdr:cNvPr id="99" name="Text Box 358">
          <a:extLst>
            <a:ext uri="{FF2B5EF4-FFF2-40B4-BE49-F238E27FC236}">
              <a16:creationId xmlns:a16="http://schemas.microsoft.com/office/drawing/2014/main" id="{00000000-0008-0000-0400-000063000000}"/>
            </a:ext>
          </a:extLst>
        </xdr:cNvPr>
        <xdr:cNvSpPr txBox="1">
          <a:spLocks noChangeArrowheads="1"/>
        </xdr:cNvSpPr>
      </xdr:nvSpPr>
      <xdr:spPr bwMode="auto">
        <a:xfrm>
          <a:off x="14611349" y="4772024"/>
          <a:ext cx="676275" cy="190501"/>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editAs="oneCell">
    <xdr:from>
      <xdr:col>21</xdr:col>
      <xdr:colOff>180975</xdr:colOff>
      <xdr:row>12</xdr:row>
      <xdr:rowOff>114300</xdr:rowOff>
    </xdr:from>
    <xdr:to>
      <xdr:col>21</xdr:col>
      <xdr:colOff>533400</xdr:colOff>
      <xdr:row>14</xdr:row>
      <xdr:rowOff>123825</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1175" y="3305175"/>
          <a:ext cx="352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9525</xdr:colOff>
      <xdr:row>14</xdr:row>
      <xdr:rowOff>19050</xdr:rowOff>
    </xdr:from>
    <xdr:to>
      <xdr:col>16</xdr:col>
      <xdr:colOff>95250</xdr:colOff>
      <xdr:row>14</xdr:row>
      <xdr:rowOff>123825</xdr:rowOff>
    </xdr:to>
    <xdr:sp macro="" textlink="">
      <xdr:nvSpPr>
        <xdr:cNvPr id="117" name="Oval 348">
          <a:extLst>
            <a:ext uri="{FF2B5EF4-FFF2-40B4-BE49-F238E27FC236}">
              <a16:creationId xmlns:a16="http://schemas.microsoft.com/office/drawing/2014/main" id="{00000000-0008-0000-0400-000075000000}"/>
            </a:ext>
          </a:extLst>
        </xdr:cNvPr>
        <xdr:cNvSpPr>
          <a:spLocks noChangeArrowheads="1"/>
        </xdr:cNvSpPr>
      </xdr:nvSpPr>
      <xdr:spPr bwMode="auto">
        <a:xfrm>
          <a:off x="9648825" y="3971925"/>
          <a:ext cx="85725" cy="104775"/>
        </a:xfrm>
        <a:prstGeom prst="ellipse">
          <a:avLst/>
        </a:prstGeom>
        <a:solidFill>
          <a:srgbClr val="000000"/>
        </a:solidFill>
        <a:ln w="9525">
          <a:solidFill>
            <a:srgbClr val="000000"/>
          </a:solidFill>
          <a:round/>
          <a:headEnd/>
          <a:tailEnd/>
        </a:ln>
      </xdr:spPr>
    </xdr:sp>
    <xdr:clientData/>
  </xdr:twoCellAnchor>
  <xdr:twoCellAnchor>
    <xdr:from>
      <xdr:col>22</xdr:col>
      <xdr:colOff>114300</xdr:colOff>
      <xdr:row>28</xdr:row>
      <xdr:rowOff>76200</xdr:rowOff>
    </xdr:from>
    <xdr:to>
      <xdr:col>22</xdr:col>
      <xdr:colOff>209550</xdr:colOff>
      <xdr:row>28</xdr:row>
      <xdr:rowOff>171450</xdr:rowOff>
    </xdr:to>
    <xdr:sp macro="" textlink="">
      <xdr:nvSpPr>
        <xdr:cNvPr id="118" name="Oval 24">
          <a:extLst>
            <a:ext uri="{FF2B5EF4-FFF2-40B4-BE49-F238E27FC236}">
              <a16:creationId xmlns:a16="http://schemas.microsoft.com/office/drawing/2014/main" id="{00000000-0008-0000-0400-000076000000}"/>
            </a:ext>
          </a:extLst>
        </xdr:cNvPr>
        <xdr:cNvSpPr>
          <a:spLocks noChangeArrowheads="1"/>
        </xdr:cNvSpPr>
      </xdr:nvSpPr>
      <xdr:spPr bwMode="auto">
        <a:xfrm>
          <a:off x="13335000" y="8296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47625</xdr:colOff>
      <xdr:row>28</xdr:row>
      <xdr:rowOff>47625</xdr:rowOff>
    </xdr:from>
    <xdr:to>
      <xdr:col>24</xdr:col>
      <xdr:colOff>142875</xdr:colOff>
      <xdr:row>28</xdr:row>
      <xdr:rowOff>142875</xdr:rowOff>
    </xdr:to>
    <xdr:sp macro="" textlink="">
      <xdr:nvSpPr>
        <xdr:cNvPr id="119" name="Oval 24">
          <a:extLst>
            <a:ext uri="{FF2B5EF4-FFF2-40B4-BE49-F238E27FC236}">
              <a16:creationId xmlns:a16="http://schemas.microsoft.com/office/drawing/2014/main" id="{00000000-0008-0000-0400-000077000000}"/>
            </a:ext>
          </a:extLst>
        </xdr:cNvPr>
        <xdr:cNvSpPr>
          <a:spLocks noChangeArrowheads="1"/>
        </xdr:cNvSpPr>
      </xdr:nvSpPr>
      <xdr:spPr bwMode="auto">
        <a:xfrm>
          <a:off x="14373225" y="8267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323850</xdr:colOff>
      <xdr:row>28</xdr:row>
      <xdr:rowOff>66675</xdr:rowOff>
    </xdr:from>
    <xdr:to>
      <xdr:col>22</xdr:col>
      <xdr:colOff>419100</xdr:colOff>
      <xdr:row>28</xdr:row>
      <xdr:rowOff>161925</xdr:rowOff>
    </xdr:to>
    <xdr:sp macro="" textlink="">
      <xdr:nvSpPr>
        <xdr:cNvPr id="120" name="Oval 24">
          <a:extLst>
            <a:ext uri="{FF2B5EF4-FFF2-40B4-BE49-F238E27FC236}">
              <a16:creationId xmlns:a16="http://schemas.microsoft.com/office/drawing/2014/main" id="{00000000-0008-0000-0400-000078000000}"/>
            </a:ext>
          </a:extLst>
        </xdr:cNvPr>
        <xdr:cNvSpPr>
          <a:spLocks noChangeArrowheads="1"/>
        </xdr:cNvSpPr>
      </xdr:nvSpPr>
      <xdr:spPr bwMode="auto">
        <a:xfrm>
          <a:off x="13544550" y="82867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28</xdr:row>
      <xdr:rowOff>57150</xdr:rowOff>
    </xdr:from>
    <xdr:to>
      <xdr:col>23</xdr:col>
      <xdr:colOff>114300</xdr:colOff>
      <xdr:row>28</xdr:row>
      <xdr:rowOff>152400</xdr:rowOff>
    </xdr:to>
    <xdr:sp macro="" textlink="">
      <xdr:nvSpPr>
        <xdr:cNvPr id="121" name="Oval 24">
          <a:extLst>
            <a:ext uri="{FF2B5EF4-FFF2-40B4-BE49-F238E27FC236}">
              <a16:creationId xmlns:a16="http://schemas.microsoft.com/office/drawing/2014/main" id="{00000000-0008-0000-0400-000079000000}"/>
            </a:ext>
          </a:extLst>
        </xdr:cNvPr>
        <xdr:cNvSpPr>
          <a:spLocks noChangeArrowheads="1"/>
        </xdr:cNvSpPr>
      </xdr:nvSpPr>
      <xdr:spPr bwMode="auto">
        <a:xfrm>
          <a:off x="13792200" y="8277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24</xdr:row>
      <xdr:rowOff>9525</xdr:rowOff>
    </xdr:from>
    <xdr:to>
      <xdr:col>22</xdr:col>
      <xdr:colOff>257175</xdr:colOff>
      <xdr:row>24</xdr:row>
      <xdr:rowOff>104775</xdr:rowOff>
    </xdr:to>
    <xdr:sp macro="" textlink="">
      <xdr:nvSpPr>
        <xdr:cNvPr id="122" name="Oval 24">
          <a:extLst>
            <a:ext uri="{FF2B5EF4-FFF2-40B4-BE49-F238E27FC236}">
              <a16:creationId xmlns:a16="http://schemas.microsoft.com/office/drawing/2014/main" id="{00000000-0008-0000-0400-00007A000000}"/>
            </a:ext>
          </a:extLst>
        </xdr:cNvPr>
        <xdr:cNvSpPr>
          <a:spLocks noChangeArrowheads="1"/>
        </xdr:cNvSpPr>
      </xdr:nvSpPr>
      <xdr:spPr bwMode="auto">
        <a:xfrm>
          <a:off x="13382625" y="70104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352425</xdr:colOff>
      <xdr:row>22</xdr:row>
      <xdr:rowOff>295275</xdr:rowOff>
    </xdr:from>
    <xdr:to>
      <xdr:col>22</xdr:col>
      <xdr:colOff>447675</xdr:colOff>
      <xdr:row>23</xdr:row>
      <xdr:rowOff>85725</xdr:rowOff>
    </xdr:to>
    <xdr:sp macro="" textlink="">
      <xdr:nvSpPr>
        <xdr:cNvPr id="123" name="Oval 24">
          <a:extLst>
            <a:ext uri="{FF2B5EF4-FFF2-40B4-BE49-F238E27FC236}">
              <a16:creationId xmlns:a16="http://schemas.microsoft.com/office/drawing/2014/main" id="{00000000-0008-0000-0400-00007B000000}"/>
            </a:ext>
          </a:extLst>
        </xdr:cNvPr>
        <xdr:cNvSpPr>
          <a:spLocks noChangeArrowheads="1"/>
        </xdr:cNvSpPr>
      </xdr:nvSpPr>
      <xdr:spPr bwMode="auto">
        <a:xfrm>
          <a:off x="13573125" y="6686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22</xdr:row>
      <xdr:rowOff>123825</xdr:rowOff>
    </xdr:from>
    <xdr:to>
      <xdr:col>23</xdr:col>
      <xdr:colOff>171450</xdr:colOff>
      <xdr:row>22</xdr:row>
      <xdr:rowOff>219075</xdr:rowOff>
    </xdr:to>
    <xdr:sp macro="" textlink="">
      <xdr:nvSpPr>
        <xdr:cNvPr id="124" name="Oval 24">
          <a:extLst>
            <a:ext uri="{FF2B5EF4-FFF2-40B4-BE49-F238E27FC236}">
              <a16:creationId xmlns:a16="http://schemas.microsoft.com/office/drawing/2014/main" id="{00000000-0008-0000-0400-00007C000000}"/>
            </a:ext>
          </a:extLst>
        </xdr:cNvPr>
        <xdr:cNvSpPr>
          <a:spLocks noChangeArrowheads="1"/>
        </xdr:cNvSpPr>
      </xdr:nvSpPr>
      <xdr:spPr bwMode="auto">
        <a:xfrm>
          <a:off x="13849350"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200025</xdr:colOff>
      <xdr:row>22</xdr:row>
      <xdr:rowOff>123825</xdr:rowOff>
    </xdr:from>
    <xdr:to>
      <xdr:col>25</xdr:col>
      <xdr:colOff>295275</xdr:colOff>
      <xdr:row>22</xdr:row>
      <xdr:rowOff>219075</xdr:rowOff>
    </xdr:to>
    <xdr:sp macro="" textlink="">
      <xdr:nvSpPr>
        <xdr:cNvPr id="128" name="Oval 24">
          <a:extLst>
            <a:ext uri="{FF2B5EF4-FFF2-40B4-BE49-F238E27FC236}">
              <a16:creationId xmlns:a16="http://schemas.microsoft.com/office/drawing/2014/main" id="{00000000-0008-0000-0400-000080000000}"/>
            </a:ext>
          </a:extLst>
        </xdr:cNvPr>
        <xdr:cNvSpPr>
          <a:spLocks noChangeArrowheads="1"/>
        </xdr:cNvSpPr>
      </xdr:nvSpPr>
      <xdr:spPr bwMode="auto">
        <a:xfrm>
          <a:off x="15078075"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447675</xdr:colOff>
      <xdr:row>23</xdr:row>
      <xdr:rowOff>57150</xdr:rowOff>
    </xdr:from>
    <xdr:to>
      <xdr:col>25</xdr:col>
      <xdr:colOff>542925</xdr:colOff>
      <xdr:row>23</xdr:row>
      <xdr:rowOff>152400</xdr:rowOff>
    </xdr:to>
    <xdr:sp macro="" textlink="">
      <xdr:nvSpPr>
        <xdr:cNvPr id="129" name="Oval 24">
          <a:extLst>
            <a:ext uri="{FF2B5EF4-FFF2-40B4-BE49-F238E27FC236}">
              <a16:creationId xmlns:a16="http://schemas.microsoft.com/office/drawing/2014/main" id="{00000000-0008-0000-0400-000081000000}"/>
            </a:ext>
          </a:extLst>
        </xdr:cNvPr>
        <xdr:cNvSpPr>
          <a:spLocks noChangeArrowheads="1"/>
        </xdr:cNvSpPr>
      </xdr:nvSpPr>
      <xdr:spPr bwMode="auto">
        <a:xfrm>
          <a:off x="15325725" y="6753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133350</xdr:colOff>
      <xdr:row>23</xdr:row>
      <xdr:rowOff>285750</xdr:rowOff>
    </xdr:from>
    <xdr:to>
      <xdr:col>26</xdr:col>
      <xdr:colOff>228600</xdr:colOff>
      <xdr:row>24</xdr:row>
      <xdr:rowOff>76200</xdr:rowOff>
    </xdr:to>
    <xdr:sp macro="" textlink="">
      <xdr:nvSpPr>
        <xdr:cNvPr id="130" name="Oval 24">
          <a:extLst>
            <a:ext uri="{FF2B5EF4-FFF2-40B4-BE49-F238E27FC236}">
              <a16:creationId xmlns:a16="http://schemas.microsoft.com/office/drawing/2014/main" id="{00000000-0008-0000-0400-000082000000}"/>
            </a:ext>
          </a:extLst>
        </xdr:cNvPr>
        <xdr:cNvSpPr>
          <a:spLocks noChangeArrowheads="1"/>
        </xdr:cNvSpPr>
      </xdr:nvSpPr>
      <xdr:spPr bwMode="auto">
        <a:xfrm>
          <a:off x="15563850" y="69818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323850</xdr:colOff>
      <xdr:row>28</xdr:row>
      <xdr:rowOff>38100</xdr:rowOff>
    </xdr:from>
    <xdr:to>
      <xdr:col>23</xdr:col>
      <xdr:colOff>419100</xdr:colOff>
      <xdr:row>28</xdr:row>
      <xdr:rowOff>133350</xdr:rowOff>
    </xdr:to>
    <xdr:sp macro="" textlink="">
      <xdr:nvSpPr>
        <xdr:cNvPr id="131" name="Oval 24">
          <a:extLst>
            <a:ext uri="{FF2B5EF4-FFF2-40B4-BE49-F238E27FC236}">
              <a16:creationId xmlns:a16="http://schemas.microsoft.com/office/drawing/2014/main" id="{00000000-0008-0000-0400-000083000000}"/>
            </a:ext>
          </a:extLst>
        </xdr:cNvPr>
        <xdr:cNvSpPr>
          <a:spLocks noChangeArrowheads="1"/>
        </xdr:cNvSpPr>
      </xdr:nvSpPr>
      <xdr:spPr bwMode="auto">
        <a:xfrm>
          <a:off x="14097000" y="82581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15</xdr:row>
      <xdr:rowOff>257175</xdr:rowOff>
    </xdr:from>
    <xdr:to>
      <xdr:col>24</xdr:col>
      <xdr:colOff>104775</xdr:colOff>
      <xdr:row>16</xdr:row>
      <xdr:rowOff>47625</xdr:rowOff>
    </xdr:to>
    <xdr:sp macro="" textlink="">
      <xdr:nvSpPr>
        <xdr:cNvPr id="132" name="Oval 24">
          <a:extLst>
            <a:ext uri="{FF2B5EF4-FFF2-40B4-BE49-F238E27FC236}">
              <a16:creationId xmlns:a16="http://schemas.microsoft.com/office/drawing/2014/main" id="{00000000-0008-0000-0400-000084000000}"/>
            </a:ext>
          </a:extLst>
        </xdr:cNvPr>
        <xdr:cNvSpPr>
          <a:spLocks noChangeArrowheads="1"/>
        </xdr:cNvSpPr>
      </xdr:nvSpPr>
      <xdr:spPr bwMode="auto">
        <a:xfrm>
          <a:off x="14335125" y="45148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304800</xdr:colOff>
      <xdr:row>24</xdr:row>
      <xdr:rowOff>85725</xdr:rowOff>
    </xdr:from>
    <xdr:to>
      <xdr:col>22</xdr:col>
      <xdr:colOff>419100</xdr:colOff>
      <xdr:row>25</xdr:row>
      <xdr:rowOff>0</xdr:rowOff>
    </xdr:to>
    <xdr:grpSp>
      <xdr:nvGrpSpPr>
        <xdr:cNvPr id="133" name="Group 209">
          <a:extLst>
            <a:ext uri="{FF2B5EF4-FFF2-40B4-BE49-F238E27FC236}">
              <a16:creationId xmlns:a16="http://schemas.microsoft.com/office/drawing/2014/main" id="{00000000-0008-0000-0400-000085000000}"/>
            </a:ext>
          </a:extLst>
        </xdr:cNvPr>
        <xdr:cNvGrpSpPr>
          <a:grpSpLocks/>
        </xdr:cNvGrpSpPr>
      </xdr:nvGrpSpPr>
      <xdr:grpSpPr bwMode="auto">
        <a:xfrm>
          <a:off x="13887450" y="6705600"/>
          <a:ext cx="114300" cy="228600"/>
          <a:chOff x="198" y="457"/>
          <a:chExt cx="19" cy="36"/>
        </a:xfrm>
      </xdr:grpSpPr>
      <xdr:sp macro="" textlink="">
        <xdr:nvSpPr>
          <xdr:cNvPr id="134" name="Rectangle 210">
            <a:extLst>
              <a:ext uri="{FF2B5EF4-FFF2-40B4-BE49-F238E27FC236}">
                <a16:creationId xmlns:a16="http://schemas.microsoft.com/office/drawing/2014/main" id="{00000000-0008-0000-0400-00008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5" name="Line 211">
            <a:extLst>
              <a:ext uri="{FF2B5EF4-FFF2-40B4-BE49-F238E27FC236}">
                <a16:creationId xmlns:a16="http://schemas.microsoft.com/office/drawing/2014/main" id="{00000000-0008-0000-0400-00008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6" name="Line 212">
            <a:extLst>
              <a:ext uri="{FF2B5EF4-FFF2-40B4-BE49-F238E27FC236}">
                <a16:creationId xmlns:a16="http://schemas.microsoft.com/office/drawing/2014/main" id="{00000000-0008-0000-0400-00008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19050</xdr:colOff>
      <xdr:row>14</xdr:row>
      <xdr:rowOff>142875</xdr:rowOff>
    </xdr:from>
    <xdr:to>
      <xdr:col>24</xdr:col>
      <xdr:colOff>133350</xdr:colOff>
      <xdr:row>15</xdr:row>
      <xdr:rowOff>38100</xdr:rowOff>
    </xdr:to>
    <xdr:grpSp>
      <xdr:nvGrpSpPr>
        <xdr:cNvPr id="157" name="Group 209">
          <a:extLst>
            <a:ext uri="{FF2B5EF4-FFF2-40B4-BE49-F238E27FC236}">
              <a16:creationId xmlns:a16="http://schemas.microsoft.com/office/drawing/2014/main" id="{00000000-0008-0000-0400-00009D000000}"/>
            </a:ext>
          </a:extLst>
        </xdr:cNvPr>
        <xdr:cNvGrpSpPr>
          <a:grpSpLocks/>
        </xdr:cNvGrpSpPr>
      </xdr:nvGrpSpPr>
      <xdr:grpSpPr bwMode="auto">
        <a:xfrm>
          <a:off x="14706600" y="3905250"/>
          <a:ext cx="114300" cy="180975"/>
          <a:chOff x="198" y="457"/>
          <a:chExt cx="19" cy="36"/>
        </a:xfrm>
      </xdr:grpSpPr>
      <xdr:sp macro="" textlink="">
        <xdr:nvSpPr>
          <xdr:cNvPr id="158" name="Rectangle 210">
            <a:extLst>
              <a:ext uri="{FF2B5EF4-FFF2-40B4-BE49-F238E27FC236}">
                <a16:creationId xmlns:a16="http://schemas.microsoft.com/office/drawing/2014/main" id="{00000000-0008-0000-0400-00009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9" name="Line 211">
            <a:extLst>
              <a:ext uri="{FF2B5EF4-FFF2-40B4-BE49-F238E27FC236}">
                <a16:creationId xmlns:a16="http://schemas.microsoft.com/office/drawing/2014/main" id="{00000000-0008-0000-0400-00009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Line 212">
            <a:extLst>
              <a:ext uri="{FF2B5EF4-FFF2-40B4-BE49-F238E27FC236}">
                <a16:creationId xmlns:a16="http://schemas.microsoft.com/office/drawing/2014/main" id="{00000000-0008-0000-0400-0000A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419100</xdr:colOff>
      <xdr:row>24</xdr:row>
      <xdr:rowOff>0</xdr:rowOff>
    </xdr:from>
    <xdr:to>
      <xdr:col>21</xdr:col>
      <xdr:colOff>533400</xdr:colOff>
      <xdr:row>24</xdr:row>
      <xdr:rowOff>152400</xdr:rowOff>
    </xdr:to>
    <xdr:grpSp>
      <xdr:nvGrpSpPr>
        <xdr:cNvPr id="189" name="Group 209">
          <a:extLst>
            <a:ext uri="{FF2B5EF4-FFF2-40B4-BE49-F238E27FC236}">
              <a16:creationId xmlns:a16="http://schemas.microsoft.com/office/drawing/2014/main" id="{00000000-0008-0000-0400-0000BD000000}"/>
            </a:ext>
          </a:extLst>
        </xdr:cNvPr>
        <xdr:cNvGrpSpPr>
          <a:grpSpLocks/>
        </xdr:cNvGrpSpPr>
      </xdr:nvGrpSpPr>
      <xdr:grpSpPr bwMode="auto">
        <a:xfrm>
          <a:off x="13449300" y="6619875"/>
          <a:ext cx="114300" cy="152400"/>
          <a:chOff x="198" y="457"/>
          <a:chExt cx="19" cy="36"/>
        </a:xfrm>
      </xdr:grpSpPr>
      <xdr:sp macro="" textlink="">
        <xdr:nvSpPr>
          <xdr:cNvPr id="190" name="Rectangle 210">
            <a:extLst>
              <a:ext uri="{FF2B5EF4-FFF2-40B4-BE49-F238E27FC236}">
                <a16:creationId xmlns:a16="http://schemas.microsoft.com/office/drawing/2014/main" id="{00000000-0008-0000-0400-0000B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1" name="Line 211">
            <a:extLst>
              <a:ext uri="{FF2B5EF4-FFF2-40B4-BE49-F238E27FC236}">
                <a16:creationId xmlns:a16="http://schemas.microsoft.com/office/drawing/2014/main" id="{00000000-0008-0000-0400-0000B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Line 212">
            <a:extLst>
              <a:ext uri="{FF2B5EF4-FFF2-40B4-BE49-F238E27FC236}">
                <a16:creationId xmlns:a16="http://schemas.microsoft.com/office/drawing/2014/main" id="{00000000-0008-0000-0400-0000C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504825</xdr:colOff>
      <xdr:row>22</xdr:row>
      <xdr:rowOff>161925</xdr:rowOff>
    </xdr:from>
    <xdr:to>
      <xdr:col>22</xdr:col>
      <xdr:colOff>66675</xdr:colOff>
      <xdr:row>23</xdr:row>
      <xdr:rowOff>57150</xdr:rowOff>
    </xdr:to>
    <xdr:grpSp>
      <xdr:nvGrpSpPr>
        <xdr:cNvPr id="193" name="Group 209">
          <a:extLst>
            <a:ext uri="{FF2B5EF4-FFF2-40B4-BE49-F238E27FC236}">
              <a16:creationId xmlns:a16="http://schemas.microsoft.com/office/drawing/2014/main" id="{00000000-0008-0000-0400-0000C1000000}"/>
            </a:ext>
          </a:extLst>
        </xdr:cNvPr>
        <xdr:cNvGrpSpPr>
          <a:grpSpLocks/>
        </xdr:cNvGrpSpPr>
      </xdr:nvGrpSpPr>
      <xdr:grpSpPr bwMode="auto">
        <a:xfrm>
          <a:off x="13535025" y="6210300"/>
          <a:ext cx="114300" cy="180975"/>
          <a:chOff x="198" y="457"/>
          <a:chExt cx="19" cy="36"/>
        </a:xfrm>
      </xdr:grpSpPr>
      <xdr:sp macro="" textlink="">
        <xdr:nvSpPr>
          <xdr:cNvPr id="194" name="Rectangle 210">
            <a:extLst>
              <a:ext uri="{FF2B5EF4-FFF2-40B4-BE49-F238E27FC236}">
                <a16:creationId xmlns:a16="http://schemas.microsoft.com/office/drawing/2014/main" id="{00000000-0008-0000-0400-0000C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5" name="Line 211">
            <a:extLst>
              <a:ext uri="{FF2B5EF4-FFF2-40B4-BE49-F238E27FC236}">
                <a16:creationId xmlns:a16="http://schemas.microsoft.com/office/drawing/2014/main" id="{00000000-0008-0000-0400-0000C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Line 212">
            <a:extLst>
              <a:ext uri="{FF2B5EF4-FFF2-40B4-BE49-F238E27FC236}">
                <a16:creationId xmlns:a16="http://schemas.microsoft.com/office/drawing/2014/main" id="{00000000-0008-0000-0400-0000C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295275</xdr:colOff>
      <xdr:row>21</xdr:row>
      <xdr:rowOff>0</xdr:rowOff>
    </xdr:from>
    <xdr:to>
      <xdr:col>23</xdr:col>
      <xdr:colOff>409575</xdr:colOff>
      <xdr:row>21</xdr:row>
      <xdr:rowOff>161925</xdr:rowOff>
    </xdr:to>
    <xdr:grpSp>
      <xdr:nvGrpSpPr>
        <xdr:cNvPr id="205" name="Group 209">
          <a:extLst>
            <a:ext uri="{FF2B5EF4-FFF2-40B4-BE49-F238E27FC236}">
              <a16:creationId xmlns:a16="http://schemas.microsoft.com/office/drawing/2014/main" id="{00000000-0008-0000-0400-0000CD000000}"/>
            </a:ext>
          </a:extLst>
        </xdr:cNvPr>
        <xdr:cNvGrpSpPr>
          <a:grpSpLocks/>
        </xdr:cNvGrpSpPr>
      </xdr:nvGrpSpPr>
      <xdr:grpSpPr bwMode="auto">
        <a:xfrm>
          <a:off x="14430375" y="5762625"/>
          <a:ext cx="114300" cy="161925"/>
          <a:chOff x="198" y="457"/>
          <a:chExt cx="19" cy="36"/>
        </a:xfrm>
      </xdr:grpSpPr>
      <xdr:sp macro="" textlink="">
        <xdr:nvSpPr>
          <xdr:cNvPr id="206" name="Rectangle 210">
            <a:extLst>
              <a:ext uri="{FF2B5EF4-FFF2-40B4-BE49-F238E27FC236}">
                <a16:creationId xmlns:a16="http://schemas.microsoft.com/office/drawing/2014/main" id="{00000000-0008-0000-0400-0000C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7" name="Line 211">
            <a:extLst>
              <a:ext uri="{FF2B5EF4-FFF2-40B4-BE49-F238E27FC236}">
                <a16:creationId xmlns:a16="http://schemas.microsoft.com/office/drawing/2014/main" id="{00000000-0008-0000-0400-0000C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 name="Line 212">
            <a:extLst>
              <a:ext uri="{FF2B5EF4-FFF2-40B4-BE49-F238E27FC236}">
                <a16:creationId xmlns:a16="http://schemas.microsoft.com/office/drawing/2014/main" id="{00000000-0008-0000-0400-0000D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304800</xdr:colOff>
      <xdr:row>22</xdr:row>
      <xdr:rowOff>76200</xdr:rowOff>
    </xdr:from>
    <xdr:to>
      <xdr:col>21</xdr:col>
      <xdr:colOff>400050</xdr:colOff>
      <xdr:row>22</xdr:row>
      <xdr:rowOff>171450</xdr:rowOff>
    </xdr:to>
    <xdr:sp macro="" textlink="">
      <xdr:nvSpPr>
        <xdr:cNvPr id="213" name="Oval 24">
          <a:extLst>
            <a:ext uri="{FF2B5EF4-FFF2-40B4-BE49-F238E27FC236}">
              <a16:creationId xmlns:a16="http://schemas.microsoft.com/office/drawing/2014/main" id="{00000000-0008-0000-0400-0000D5000000}"/>
            </a:ext>
          </a:extLst>
        </xdr:cNvPr>
        <xdr:cNvSpPr>
          <a:spLocks noChangeArrowheads="1"/>
        </xdr:cNvSpPr>
      </xdr:nvSpPr>
      <xdr:spPr bwMode="auto">
        <a:xfrm>
          <a:off x="12973050" y="6467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38100</xdr:colOff>
      <xdr:row>21</xdr:row>
      <xdr:rowOff>57150</xdr:rowOff>
    </xdr:from>
    <xdr:to>
      <xdr:col>22</xdr:col>
      <xdr:colOff>133350</xdr:colOff>
      <xdr:row>21</xdr:row>
      <xdr:rowOff>152400</xdr:rowOff>
    </xdr:to>
    <xdr:sp macro="" textlink="">
      <xdr:nvSpPr>
        <xdr:cNvPr id="214" name="Oval 24">
          <a:extLst>
            <a:ext uri="{FF2B5EF4-FFF2-40B4-BE49-F238E27FC236}">
              <a16:creationId xmlns:a16="http://schemas.microsoft.com/office/drawing/2014/main" id="{00000000-0008-0000-0400-0000D6000000}"/>
            </a:ext>
          </a:extLst>
        </xdr:cNvPr>
        <xdr:cNvSpPr>
          <a:spLocks noChangeArrowheads="1"/>
        </xdr:cNvSpPr>
      </xdr:nvSpPr>
      <xdr:spPr bwMode="auto">
        <a:xfrm>
          <a:off x="13258800" y="61436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419100</xdr:colOff>
      <xdr:row>20</xdr:row>
      <xdr:rowOff>104775</xdr:rowOff>
    </xdr:from>
    <xdr:to>
      <xdr:col>22</xdr:col>
      <xdr:colOff>514350</xdr:colOff>
      <xdr:row>20</xdr:row>
      <xdr:rowOff>200025</xdr:rowOff>
    </xdr:to>
    <xdr:sp macro="" textlink="">
      <xdr:nvSpPr>
        <xdr:cNvPr id="215" name="Oval 24">
          <a:extLst>
            <a:ext uri="{FF2B5EF4-FFF2-40B4-BE49-F238E27FC236}">
              <a16:creationId xmlns:a16="http://schemas.microsoft.com/office/drawing/2014/main" id="{00000000-0008-0000-0400-0000D7000000}"/>
            </a:ext>
          </a:extLst>
        </xdr:cNvPr>
        <xdr:cNvSpPr>
          <a:spLocks noChangeArrowheads="1"/>
        </xdr:cNvSpPr>
      </xdr:nvSpPr>
      <xdr:spPr bwMode="auto">
        <a:xfrm>
          <a:off x="13639800" y="58864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247650</xdr:colOff>
      <xdr:row>20</xdr:row>
      <xdr:rowOff>28575</xdr:rowOff>
    </xdr:from>
    <xdr:to>
      <xdr:col>23</xdr:col>
      <xdr:colOff>342900</xdr:colOff>
      <xdr:row>20</xdr:row>
      <xdr:rowOff>123825</xdr:rowOff>
    </xdr:to>
    <xdr:sp macro="" textlink="">
      <xdr:nvSpPr>
        <xdr:cNvPr id="216" name="Oval 24">
          <a:extLst>
            <a:ext uri="{FF2B5EF4-FFF2-40B4-BE49-F238E27FC236}">
              <a16:creationId xmlns:a16="http://schemas.microsoft.com/office/drawing/2014/main" id="{00000000-0008-0000-0400-0000D8000000}"/>
            </a:ext>
          </a:extLst>
        </xdr:cNvPr>
        <xdr:cNvSpPr>
          <a:spLocks noChangeArrowheads="1"/>
        </xdr:cNvSpPr>
      </xdr:nvSpPr>
      <xdr:spPr bwMode="auto">
        <a:xfrm>
          <a:off x="14020800" y="58102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152400</xdr:colOff>
      <xdr:row>19</xdr:row>
      <xdr:rowOff>295275</xdr:rowOff>
    </xdr:from>
    <xdr:to>
      <xdr:col>24</xdr:col>
      <xdr:colOff>247650</xdr:colOff>
      <xdr:row>20</xdr:row>
      <xdr:rowOff>85725</xdr:rowOff>
    </xdr:to>
    <xdr:sp macro="" textlink="">
      <xdr:nvSpPr>
        <xdr:cNvPr id="217" name="Oval 24">
          <a:extLst>
            <a:ext uri="{FF2B5EF4-FFF2-40B4-BE49-F238E27FC236}">
              <a16:creationId xmlns:a16="http://schemas.microsoft.com/office/drawing/2014/main" id="{00000000-0008-0000-0400-0000D9000000}"/>
            </a:ext>
          </a:extLst>
        </xdr:cNvPr>
        <xdr:cNvSpPr>
          <a:spLocks noChangeArrowheads="1"/>
        </xdr:cNvSpPr>
      </xdr:nvSpPr>
      <xdr:spPr bwMode="auto">
        <a:xfrm>
          <a:off x="14478000" y="5772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419100</xdr:colOff>
      <xdr:row>19</xdr:row>
      <xdr:rowOff>38100</xdr:rowOff>
    </xdr:from>
    <xdr:to>
      <xdr:col>26</xdr:col>
      <xdr:colOff>514350</xdr:colOff>
      <xdr:row>19</xdr:row>
      <xdr:rowOff>133350</xdr:rowOff>
    </xdr:to>
    <xdr:sp macro="" textlink="">
      <xdr:nvSpPr>
        <xdr:cNvPr id="218" name="Oval 24">
          <a:extLst>
            <a:ext uri="{FF2B5EF4-FFF2-40B4-BE49-F238E27FC236}">
              <a16:creationId xmlns:a16="http://schemas.microsoft.com/office/drawing/2014/main" id="{00000000-0008-0000-0400-0000DA000000}"/>
            </a:ext>
          </a:extLst>
        </xdr:cNvPr>
        <xdr:cNvSpPr>
          <a:spLocks noChangeArrowheads="1"/>
        </xdr:cNvSpPr>
      </xdr:nvSpPr>
      <xdr:spPr bwMode="auto">
        <a:xfrm>
          <a:off x="16211550" y="5229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19</xdr:row>
      <xdr:rowOff>47625</xdr:rowOff>
    </xdr:from>
    <xdr:to>
      <xdr:col>27</xdr:col>
      <xdr:colOff>295275</xdr:colOff>
      <xdr:row>19</xdr:row>
      <xdr:rowOff>142875</xdr:rowOff>
    </xdr:to>
    <xdr:sp macro="" textlink="">
      <xdr:nvSpPr>
        <xdr:cNvPr id="219" name="Oval 24">
          <a:extLst>
            <a:ext uri="{FF2B5EF4-FFF2-40B4-BE49-F238E27FC236}">
              <a16:creationId xmlns:a16="http://schemas.microsoft.com/office/drawing/2014/main" id="{00000000-0008-0000-0400-0000DB000000}"/>
            </a:ext>
          </a:extLst>
        </xdr:cNvPr>
        <xdr:cNvSpPr>
          <a:spLocks noChangeArrowheads="1"/>
        </xdr:cNvSpPr>
      </xdr:nvSpPr>
      <xdr:spPr bwMode="auto">
        <a:xfrm>
          <a:off x="16544925" y="52387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200025</xdr:colOff>
      <xdr:row>23</xdr:row>
      <xdr:rowOff>190500</xdr:rowOff>
    </xdr:from>
    <xdr:to>
      <xdr:col>21</xdr:col>
      <xdr:colOff>295275</xdr:colOff>
      <xdr:row>23</xdr:row>
      <xdr:rowOff>285750</xdr:rowOff>
    </xdr:to>
    <xdr:sp macro="" textlink="">
      <xdr:nvSpPr>
        <xdr:cNvPr id="220" name="Oval 24">
          <a:extLst>
            <a:ext uri="{FF2B5EF4-FFF2-40B4-BE49-F238E27FC236}">
              <a16:creationId xmlns:a16="http://schemas.microsoft.com/office/drawing/2014/main" id="{00000000-0008-0000-0400-0000DC000000}"/>
            </a:ext>
          </a:extLst>
        </xdr:cNvPr>
        <xdr:cNvSpPr>
          <a:spLocks noChangeArrowheads="1"/>
        </xdr:cNvSpPr>
      </xdr:nvSpPr>
      <xdr:spPr bwMode="auto">
        <a:xfrm>
          <a:off x="12868275" y="68865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20</xdr:row>
      <xdr:rowOff>9525</xdr:rowOff>
    </xdr:from>
    <xdr:to>
      <xdr:col>25</xdr:col>
      <xdr:colOff>95250</xdr:colOff>
      <xdr:row>20</xdr:row>
      <xdr:rowOff>104775</xdr:rowOff>
    </xdr:to>
    <xdr:sp macro="" textlink="">
      <xdr:nvSpPr>
        <xdr:cNvPr id="221" name="Oval 24">
          <a:extLst>
            <a:ext uri="{FF2B5EF4-FFF2-40B4-BE49-F238E27FC236}">
              <a16:creationId xmlns:a16="http://schemas.microsoft.com/office/drawing/2014/main" id="{00000000-0008-0000-0400-0000DD000000}"/>
            </a:ext>
          </a:extLst>
        </xdr:cNvPr>
        <xdr:cNvSpPr>
          <a:spLocks noChangeArrowheads="1"/>
        </xdr:cNvSpPr>
      </xdr:nvSpPr>
      <xdr:spPr bwMode="auto">
        <a:xfrm>
          <a:off x="14878050" y="57912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400050</xdr:colOff>
      <xdr:row>20</xdr:row>
      <xdr:rowOff>152400</xdr:rowOff>
    </xdr:from>
    <xdr:to>
      <xdr:col>25</xdr:col>
      <xdr:colOff>495300</xdr:colOff>
      <xdr:row>20</xdr:row>
      <xdr:rowOff>247650</xdr:rowOff>
    </xdr:to>
    <xdr:sp macro="" textlink="">
      <xdr:nvSpPr>
        <xdr:cNvPr id="222" name="Oval 24">
          <a:extLst>
            <a:ext uri="{FF2B5EF4-FFF2-40B4-BE49-F238E27FC236}">
              <a16:creationId xmlns:a16="http://schemas.microsoft.com/office/drawing/2014/main" id="{00000000-0008-0000-0400-0000DE000000}"/>
            </a:ext>
          </a:extLst>
        </xdr:cNvPr>
        <xdr:cNvSpPr>
          <a:spLocks noChangeArrowheads="1"/>
        </xdr:cNvSpPr>
      </xdr:nvSpPr>
      <xdr:spPr bwMode="auto">
        <a:xfrm>
          <a:off x="15278100" y="5934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228600</xdr:colOff>
      <xdr:row>21</xdr:row>
      <xdr:rowOff>66675</xdr:rowOff>
    </xdr:from>
    <xdr:to>
      <xdr:col>26</xdr:col>
      <xdr:colOff>323850</xdr:colOff>
      <xdr:row>21</xdr:row>
      <xdr:rowOff>161925</xdr:rowOff>
    </xdr:to>
    <xdr:sp macro="" textlink="">
      <xdr:nvSpPr>
        <xdr:cNvPr id="223" name="Oval 24">
          <a:extLst>
            <a:ext uri="{FF2B5EF4-FFF2-40B4-BE49-F238E27FC236}">
              <a16:creationId xmlns:a16="http://schemas.microsoft.com/office/drawing/2014/main" id="{00000000-0008-0000-0400-0000DF000000}"/>
            </a:ext>
          </a:extLst>
        </xdr:cNvPr>
        <xdr:cNvSpPr>
          <a:spLocks noChangeArrowheads="1"/>
        </xdr:cNvSpPr>
      </xdr:nvSpPr>
      <xdr:spPr bwMode="auto">
        <a:xfrm>
          <a:off x="15659100" y="6153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22</xdr:row>
      <xdr:rowOff>38100</xdr:rowOff>
    </xdr:from>
    <xdr:to>
      <xdr:col>27</xdr:col>
      <xdr:colOff>95250</xdr:colOff>
      <xdr:row>22</xdr:row>
      <xdr:rowOff>133350</xdr:rowOff>
    </xdr:to>
    <xdr:sp macro="" textlink="">
      <xdr:nvSpPr>
        <xdr:cNvPr id="224" name="Oval 24">
          <a:extLst>
            <a:ext uri="{FF2B5EF4-FFF2-40B4-BE49-F238E27FC236}">
              <a16:creationId xmlns:a16="http://schemas.microsoft.com/office/drawing/2014/main" id="{00000000-0008-0000-0400-0000E0000000}"/>
            </a:ext>
          </a:extLst>
        </xdr:cNvPr>
        <xdr:cNvSpPr>
          <a:spLocks noChangeArrowheads="1"/>
        </xdr:cNvSpPr>
      </xdr:nvSpPr>
      <xdr:spPr bwMode="auto">
        <a:xfrm>
          <a:off x="15982950" y="64293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23</xdr:row>
      <xdr:rowOff>95250</xdr:rowOff>
    </xdr:from>
    <xdr:to>
      <xdr:col>27</xdr:col>
      <xdr:colOff>295275</xdr:colOff>
      <xdr:row>23</xdr:row>
      <xdr:rowOff>190500</xdr:rowOff>
    </xdr:to>
    <xdr:sp macro="" textlink="">
      <xdr:nvSpPr>
        <xdr:cNvPr id="225" name="Oval 24">
          <a:extLst>
            <a:ext uri="{FF2B5EF4-FFF2-40B4-BE49-F238E27FC236}">
              <a16:creationId xmlns:a16="http://schemas.microsoft.com/office/drawing/2014/main" id="{00000000-0008-0000-0400-0000E1000000}"/>
            </a:ext>
          </a:extLst>
        </xdr:cNvPr>
        <xdr:cNvSpPr>
          <a:spLocks noChangeArrowheads="1"/>
        </xdr:cNvSpPr>
      </xdr:nvSpPr>
      <xdr:spPr bwMode="auto">
        <a:xfrm>
          <a:off x="16182975" y="67913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533400</xdr:colOff>
      <xdr:row>19</xdr:row>
      <xdr:rowOff>66675</xdr:rowOff>
    </xdr:from>
    <xdr:to>
      <xdr:col>28</xdr:col>
      <xdr:colOff>76200</xdr:colOff>
      <xdr:row>19</xdr:row>
      <xdr:rowOff>161925</xdr:rowOff>
    </xdr:to>
    <xdr:sp macro="" textlink="">
      <xdr:nvSpPr>
        <xdr:cNvPr id="226" name="Oval 24">
          <a:extLst>
            <a:ext uri="{FF2B5EF4-FFF2-40B4-BE49-F238E27FC236}">
              <a16:creationId xmlns:a16="http://schemas.microsoft.com/office/drawing/2014/main" id="{00000000-0008-0000-0400-0000E2000000}"/>
            </a:ext>
          </a:extLst>
        </xdr:cNvPr>
        <xdr:cNvSpPr>
          <a:spLocks noChangeArrowheads="1"/>
        </xdr:cNvSpPr>
      </xdr:nvSpPr>
      <xdr:spPr bwMode="auto">
        <a:xfrm>
          <a:off x="16878300" y="52578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523875</xdr:colOff>
      <xdr:row>23</xdr:row>
      <xdr:rowOff>104775</xdr:rowOff>
    </xdr:from>
    <xdr:to>
      <xdr:col>27</xdr:col>
      <xdr:colOff>85725</xdr:colOff>
      <xdr:row>24</xdr:row>
      <xdr:rowOff>0</xdr:rowOff>
    </xdr:to>
    <xdr:grpSp>
      <xdr:nvGrpSpPr>
        <xdr:cNvPr id="227" name="Group 209">
          <a:extLst>
            <a:ext uri="{FF2B5EF4-FFF2-40B4-BE49-F238E27FC236}">
              <a16:creationId xmlns:a16="http://schemas.microsoft.com/office/drawing/2014/main" id="{00000000-0008-0000-0400-0000E3000000}"/>
            </a:ext>
          </a:extLst>
        </xdr:cNvPr>
        <xdr:cNvGrpSpPr>
          <a:grpSpLocks/>
        </xdr:cNvGrpSpPr>
      </xdr:nvGrpSpPr>
      <xdr:grpSpPr bwMode="auto">
        <a:xfrm>
          <a:off x="16316325" y="6438900"/>
          <a:ext cx="114300" cy="180975"/>
          <a:chOff x="198" y="457"/>
          <a:chExt cx="19" cy="36"/>
        </a:xfrm>
      </xdr:grpSpPr>
      <xdr:sp macro="" textlink="">
        <xdr:nvSpPr>
          <xdr:cNvPr id="228" name="Rectangle 210">
            <a:extLst>
              <a:ext uri="{FF2B5EF4-FFF2-40B4-BE49-F238E27FC236}">
                <a16:creationId xmlns:a16="http://schemas.microsoft.com/office/drawing/2014/main" id="{00000000-0008-0000-0400-0000E4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9" name="Line 211">
            <a:extLst>
              <a:ext uri="{FF2B5EF4-FFF2-40B4-BE49-F238E27FC236}">
                <a16:creationId xmlns:a16="http://schemas.microsoft.com/office/drawing/2014/main" id="{00000000-0008-0000-0400-0000E5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212">
            <a:extLst>
              <a:ext uri="{FF2B5EF4-FFF2-40B4-BE49-F238E27FC236}">
                <a16:creationId xmlns:a16="http://schemas.microsoft.com/office/drawing/2014/main" id="{00000000-0008-0000-0400-0000E6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16</xdr:row>
      <xdr:rowOff>266700</xdr:rowOff>
    </xdr:from>
    <xdr:to>
      <xdr:col>24</xdr:col>
      <xdr:colOff>95250</xdr:colOff>
      <xdr:row>17</xdr:row>
      <xdr:rowOff>57150</xdr:rowOff>
    </xdr:to>
    <xdr:sp macro="" textlink="">
      <xdr:nvSpPr>
        <xdr:cNvPr id="231" name="Oval 348">
          <a:extLst>
            <a:ext uri="{FF2B5EF4-FFF2-40B4-BE49-F238E27FC236}">
              <a16:creationId xmlns:a16="http://schemas.microsoft.com/office/drawing/2014/main" id="{00000000-0008-0000-0400-0000E7000000}"/>
            </a:ext>
          </a:extLst>
        </xdr:cNvPr>
        <xdr:cNvSpPr>
          <a:spLocks noChangeArrowheads="1"/>
        </xdr:cNvSpPr>
      </xdr:nvSpPr>
      <xdr:spPr bwMode="auto">
        <a:xfrm>
          <a:off x="14325600" y="4829175"/>
          <a:ext cx="95250" cy="95250"/>
        </a:xfrm>
        <a:prstGeom prst="ellipse">
          <a:avLst/>
        </a:prstGeom>
        <a:solidFill>
          <a:srgbClr val="000000"/>
        </a:solidFill>
        <a:ln w="9525">
          <a:solidFill>
            <a:srgbClr val="000000"/>
          </a:solidFill>
          <a:round/>
          <a:headEnd/>
          <a:tailEnd/>
        </a:ln>
      </xdr:spPr>
    </xdr:sp>
    <xdr:clientData/>
  </xdr:twoCellAnchor>
  <xdr:twoCellAnchor>
    <xdr:from>
      <xdr:col>24</xdr:col>
      <xdr:colOff>352425</xdr:colOff>
      <xdr:row>28</xdr:row>
      <xdr:rowOff>28575</xdr:rowOff>
    </xdr:from>
    <xdr:to>
      <xdr:col>24</xdr:col>
      <xdr:colOff>447675</xdr:colOff>
      <xdr:row>28</xdr:row>
      <xdr:rowOff>123825</xdr:rowOff>
    </xdr:to>
    <xdr:sp macro="" textlink="">
      <xdr:nvSpPr>
        <xdr:cNvPr id="243" name="Oval 24">
          <a:extLst>
            <a:ext uri="{FF2B5EF4-FFF2-40B4-BE49-F238E27FC236}">
              <a16:creationId xmlns:a16="http://schemas.microsoft.com/office/drawing/2014/main" id="{00000000-0008-0000-0400-0000F3000000}"/>
            </a:ext>
          </a:extLst>
        </xdr:cNvPr>
        <xdr:cNvSpPr>
          <a:spLocks noChangeArrowheads="1"/>
        </xdr:cNvSpPr>
      </xdr:nvSpPr>
      <xdr:spPr bwMode="auto">
        <a:xfrm>
          <a:off x="14678025" y="82486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28</xdr:row>
      <xdr:rowOff>19050</xdr:rowOff>
    </xdr:from>
    <xdr:to>
      <xdr:col>25</xdr:col>
      <xdr:colOff>152400</xdr:colOff>
      <xdr:row>28</xdr:row>
      <xdr:rowOff>114300</xdr:rowOff>
    </xdr:to>
    <xdr:sp macro="" textlink="">
      <xdr:nvSpPr>
        <xdr:cNvPr id="244" name="Oval 24">
          <a:extLst>
            <a:ext uri="{FF2B5EF4-FFF2-40B4-BE49-F238E27FC236}">
              <a16:creationId xmlns:a16="http://schemas.microsoft.com/office/drawing/2014/main" id="{00000000-0008-0000-0400-0000F4000000}"/>
            </a:ext>
          </a:extLst>
        </xdr:cNvPr>
        <xdr:cNvSpPr>
          <a:spLocks noChangeArrowheads="1"/>
        </xdr:cNvSpPr>
      </xdr:nvSpPr>
      <xdr:spPr bwMode="auto">
        <a:xfrm>
          <a:off x="15297150" y="77819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323850</xdr:colOff>
      <xdr:row>28</xdr:row>
      <xdr:rowOff>0</xdr:rowOff>
    </xdr:from>
    <xdr:to>
      <xdr:col>25</xdr:col>
      <xdr:colOff>419100</xdr:colOff>
      <xdr:row>28</xdr:row>
      <xdr:rowOff>95250</xdr:rowOff>
    </xdr:to>
    <xdr:sp macro="" textlink="">
      <xdr:nvSpPr>
        <xdr:cNvPr id="245" name="Oval 24">
          <a:extLst>
            <a:ext uri="{FF2B5EF4-FFF2-40B4-BE49-F238E27FC236}">
              <a16:creationId xmlns:a16="http://schemas.microsoft.com/office/drawing/2014/main" id="{00000000-0008-0000-0400-0000F5000000}"/>
            </a:ext>
          </a:extLst>
        </xdr:cNvPr>
        <xdr:cNvSpPr>
          <a:spLocks noChangeArrowheads="1"/>
        </xdr:cNvSpPr>
      </xdr:nvSpPr>
      <xdr:spPr bwMode="auto">
        <a:xfrm>
          <a:off x="15201900" y="8220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9525</xdr:colOff>
      <xdr:row>27</xdr:row>
      <xdr:rowOff>295275</xdr:rowOff>
    </xdr:from>
    <xdr:to>
      <xdr:col>26</xdr:col>
      <xdr:colOff>104775</xdr:colOff>
      <xdr:row>28</xdr:row>
      <xdr:rowOff>85725</xdr:rowOff>
    </xdr:to>
    <xdr:sp macro="" textlink="">
      <xdr:nvSpPr>
        <xdr:cNvPr id="246" name="Oval 24">
          <a:extLst>
            <a:ext uri="{FF2B5EF4-FFF2-40B4-BE49-F238E27FC236}">
              <a16:creationId xmlns:a16="http://schemas.microsoft.com/office/drawing/2014/main" id="{00000000-0008-0000-0400-0000F6000000}"/>
            </a:ext>
          </a:extLst>
        </xdr:cNvPr>
        <xdr:cNvSpPr>
          <a:spLocks noChangeArrowheads="1"/>
        </xdr:cNvSpPr>
      </xdr:nvSpPr>
      <xdr:spPr bwMode="auto">
        <a:xfrm>
          <a:off x="15440025" y="8210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285750</xdr:colOff>
      <xdr:row>27</xdr:row>
      <xdr:rowOff>285750</xdr:rowOff>
    </xdr:from>
    <xdr:to>
      <xdr:col>26</xdr:col>
      <xdr:colOff>381000</xdr:colOff>
      <xdr:row>28</xdr:row>
      <xdr:rowOff>76200</xdr:rowOff>
    </xdr:to>
    <xdr:sp macro="" textlink="">
      <xdr:nvSpPr>
        <xdr:cNvPr id="247" name="Oval 24">
          <a:extLst>
            <a:ext uri="{FF2B5EF4-FFF2-40B4-BE49-F238E27FC236}">
              <a16:creationId xmlns:a16="http://schemas.microsoft.com/office/drawing/2014/main" id="{00000000-0008-0000-0400-0000F7000000}"/>
            </a:ext>
          </a:extLst>
        </xdr:cNvPr>
        <xdr:cNvSpPr>
          <a:spLocks noChangeArrowheads="1"/>
        </xdr:cNvSpPr>
      </xdr:nvSpPr>
      <xdr:spPr bwMode="auto">
        <a:xfrm>
          <a:off x="15716250" y="82010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28</xdr:row>
      <xdr:rowOff>9525</xdr:rowOff>
    </xdr:from>
    <xdr:to>
      <xdr:col>27</xdr:col>
      <xdr:colOff>123825</xdr:colOff>
      <xdr:row>28</xdr:row>
      <xdr:rowOff>104775</xdr:rowOff>
    </xdr:to>
    <xdr:sp macro="" textlink="">
      <xdr:nvSpPr>
        <xdr:cNvPr id="248" name="Oval 24">
          <a:extLst>
            <a:ext uri="{FF2B5EF4-FFF2-40B4-BE49-F238E27FC236}">
              <a16:creationId xmlns:a16="http://schemas.microsoft.com/office/drawing/2014/main" id="{00000000-0008-0000-0400-0000F8000000}"/>
            </a:ext>
          </a:extLst>
        </xdr:cNvPr>
        <xdr:cNvSpPr>
          <a:spLocks noChangeArrowheads="1"/>
        </xdr:cNvSpPr>
      </xdr:nvSpPr>
      <xdr:spPr bwMode="auto">
        <a:xfrm>
          <a:off x="16011525" y="82296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428625</xdr:colOff>
      <xdr:row>28</xdr:row>
      <xdr:rowOff>85725</xdr:rowOff>
    </xdr:from>
    <xdr:to>
      <xdr:col>21</xdr:col>
      <xdr:colOff>523875</xdr:colOff>
      <xdr:row>28</xdr:row>
      <xdr:rowOff>180975</xdr:rowOff>
    </xdr:to>
    <xdr:sp macro="" textlink="">
      <xdr:nvSpPr>
        <xdr:cNvPr id="297" name="Oval 24">
          <a:extLst>
            <a:ext uri="{FF2B5EF4-FFF2-40B4-BE49-F238E27FC236}">
              <a16:creationId xmlns:a16="http://schemas.microsoft.com/office/drawing/2014/main" id="{00000000-0008-0000-0400-000029010000}"/>
            </a:ext>
          </a:extLst>
        </xdr:cNvPr>
        <xdr:cNvSpPr>
          <a:spLocks noChangeArrowheads="1"/>
        </xdr:cNvSpPr>
      </xdr:nvSpPr>
      <xdr:spPr bwMode="auto">
        <a:xfrm>
          <a:off x="13096875" y="83058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438151</xdr:colOff>
      <xdr:row>9</xdr:row>
      <xdr:rowOff>0</xdr:rowOff>
    </xdr:from>
    <xdr:to>
      <xdr:col>16</xdr:col>
      <xdr:colOff>28576</xdr:colOff>
      <xdr:row>9</xdr:row>
      <xdr:rowOff>13519</xdr:rowOff>
    </xdr:to>
    <xdr:sp macro="" textlink="">
      <xdr:nvSpPr>
        <xdr:cNvPr id="298" name="AutoShape 146">
          <a:extLst>
            <a:ext uri="{FF2B5EF4-FFF2-40B4-BE49-F238E27FC236}">
              <a16:creationId xmlns:a16="http://schemas.microsoft.com/office/drawing/2014/main" id="{00000000-0008-0000-0400-00002A010000}"/>
            </a:ext>
          </a:extLst>
        </xdr:cNvPr>
        <xdr:cNvSpPr>
          <a:spLocks/>
        </xdr:cNvSpPr>
      </xdr:nvSpPr>
      <xdr:spPr bwMode="auto">
        <a:xfrm rot="16200000">
          <a:off x="5965416" y="-1260065"/>
          <a:ext cx="13519" cy="7391400"/>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466725</xdr:colOff>
      <xdr:row>23</xdr:row>
      <xdr:rowOff>209550</xdr:rowOff>
    </xdr:from>
    <xdr:to>
      <xdr:col>23</xdr:col>
      <xdr:colOff>28575</xdr:colOff>
      <xdr:row>24</xdr:row>
      <xdr:rowOff>76200</xdr:rowOff>
    </xdr:to>
    <xdr:grpSp>
      <xdr:nvGrpSpPr>
        <xdr:cNvPr id="300" name="Group 209">
          <a:extLst>
            <a:ext uri="{FF2B5EF4-FFF2-40B4-BE49-F238E27FC236}">
              <a16:creationId xmlns:a16="http://schemas.microsoft.com/office/drawing/2014/main" id="{00000000-0008-0000-0400-00002C010000}"/>
            </a:ext>
          </a:extLst>
        </xdr:cNvPr>
        <xdr:cNvGrpSpPr>
          <a:grpSpLocks/>
        </xdr:cNvGrpSpPr>
      </xdr:nvGrpSpPr>
      <xdr:grpSpPr bwMode="auto">
        <a:xfrm>
          <a:off x="14049375" y="6543675"/>
          <a:ext cx="114300" cy="152400"/>
          <a:chOff x="198" y="457"/>
          <a:chExt cx="19" cy="36"/>
        </a:xfrm>
      </xdr:grpSpPr>
      <xdr:sp macro="" textlink="">
        <xdr:nvSpPr>
          <xdr:cNvPr id="301" name="Rectangle 210">
            <a:extLst>
              <a:ext uri="{FF2B5EF4-FFF2-40B4-BE49-F238E27FC236}">
                <a16:creationId xmlns:a16="http://schemas.microsoft.com/office/drawing/2014/main" id="{00000000-0008-0000-0400-00002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2" name="Line 211">
            <a:extLst>
              <a:ext uri="{FF2B5EF4-FFF2-40B4-BE49-F238E27FC236}">
                <a16:creationId xmlns:a16="http://schemas.microsoft.com/office/drawing/2014/main" id="{00000000-0008-0000-0400-00002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3" name="Line 212">
            <a:extLst>
              <a:ext uri="{FF2B5EF4-FFF2-40B4-BE49-F238E27FC236}">
                <a16:creationId xmlns:a16="http://schemas.microsoft.com/office/drawing/2014/main" id="{00000000-0008-0000-0400-00002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152400</xdr:colOff>
      <xdr:row>23</xdr:row>
      <xdr:rowOff>66675</xdr:rowOff>
    </xdr:from>
    <xdr:to>
      <xdr:col>23</xdr:col>
      <xdr:colOff>266700</xdr:colOff>
      <xdr:row>23</xdr:row>
      <xdr:rowOff>219075</xdr:rowOff>
    </xdr:to>
    <xdr:grpSp>
      <xdr:nvGrpSpPr>
        <xdr:cNvPr id="304" name="Group 209">
          <a:extLst>
            <a:ext uri="{FF2B5EF4-FFF2-40B4-BE49-F238E27FC236}">
              <a16:creationId xmlns:a16="http://schemas.microsoft.com/office/drawing/2014/main" id="{00000000-0008-0000-0400-000030010000}"/>
            </a:ext>
          </a:extLst>
        </xdr:cNvPr>
        <xdr:cNvGrpSpPr>
          <a:grpSpLocks/>
        </xdr:cNvGrpSpPr>
      </xdr:nvGrpSpPr>
      <xdr:grpSpPr bwMode="auto">
        <a:xfrm>
          <a:off x="14287500" y="6400800"/>
          <a:ext cx="114300" cy="152400"/>
          <a:chOff x="198" y="457"/>
          <a:chExt cx="19" cy="36"/>
        </a:xfrm>
      </xdr:grpSpPr>
      <xdr:sp macro="" textlink="">
        <xdr:nvSpPr>
          <xdr:cNvPr id="305" name="Rectangle 210">
            <a:extLst>
              <a:ext uri="{FF2B5EF4-FFF2-40B4-BE49-F238E27FC236}">
                <a16:creationId xmlns:a16="http://schemas.microsoft.com/office/drawing/2014/main" id="{00000000-0008-0000-0400-00003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6" name="Line 211">
            <a:extLst>
              <a:ext uri="{FF2B5EF4-FFF2-40B4-BE49-F238E27FC236}">
                <a16:creationId xmlns:a16="http://schemas.microsoft.com/office/drawing/2014/main" id="{00000000-0008-0000-0400-00003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7" name="Line 212">
            <a:extLst>
              <a:ext uri="{FF2B5EF4-FFF2-40B4-BE49-F238E27FC236}">
                <a16:creationId xmlns:a16="http://schemas.microsoft.com/office/drawing/2014/main" id="{00000000-0008-0000-0400-00003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457200</xdr:colOff>
      <xdr:row>23</xdr:row>
      <xdr:rowOff>28575</xdr:rowOff>
    </xdr:from>
    <xdr:to>
      <xdr:col>24</xdr:col>
      <xdr:colOff>19050</xdr:colOff>
      <xdr:row>23</xdr:row>
      <xdr:rowOff>180975</xdr:rowOff>
    </xdr:to>
    <xdr:grpSp>
      <xdr:nvGrpSpPr>
        <xdr:cNvPr id="308" name="Group 209">
          <a:extLst>
            <a:ext uri="{FF2B5EF4-FFF2-40B4-BE49-F238E27FC236}">
              <a16:creationId xmlns:a16="http://schemas.microsoft.com/office/drawing/2014/main" id="{00000000-0008-0000-0400-000034010000}"/>
            </a:ext>
          </a:extLst>
        </xdr:cNvPr>
        <xdr:cNvGrpSpPr>
          <a:grpSpLocks/>
        </xdr:cNvGrpSpPr>
      </xdr:nvGrpSpPr>
      <xdr:grpSpPr bwMode="auto">
        <a:xfrm>
          <a:off x="14592300" y="6362700"/>
          <a:ext cx="114300" cy="152400"/>
          <a:chOff x="198" y="457"/>
          <a:chExt cx="19" cy="36"/>
        </a:xfrm>
      </xdr:grpSpPr>
      <xdr:sp macro="" textlink="">
        <xdr:nvSpPr>
          <xdr:cNvPr id="309" name="Rectangle 210">
            <a:extLst>
              <a:ext uri="{FF2B5EF4-FFF2-40B4-BE49-F238E27FC236}">
                <a16:creationId xmlns:a16="http://schemas.microsoft.com/office/drawing/2014/main" id="{00000000-0008-0000-0400-00003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0" name="Line 211">
            <a:extLst>
              <a:ext uri="{FF2B5EF4-FFF2-40B4-BE49-F238E27FC236}">
                <a16:creationId xmlns:a16="http://schemas.microsoft.com/office/drawing/2014/main" id="{00000000-0008-0000-0400-00003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1" name="Line 212">
            <a:extLst>
              <a:ext uri="{FF2B5EF4-FFF2-40B4-BE49-F238E27FC236}">
                <a16:creationId xmlns:a16="http://schemas.microsoft.com/office/drawing/2014/main" id="{00000000-0008-0000-0400-00003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190500</xdr:colOff>
      <xdr:row>22</xdr:row>
      <xdr:rowOff>266700</xdr:rowOff>
    </xdr:from>
    <xdr:to>
      <xdr:col>24</xdr:col>
      <xdr:colOff>304800</xdr:colOff>
      <xdr:row>23</xdr:row>
      <xdr:rowOff>133350</xdr:rowOff>
    </xdr:to>
    <xdr:grpSp>
      <xdr:nvGrpSpPr>
        <xdr:cNvPr id="312" name="Group 209">
          <a:extLst>
            <a:ext uri="{FF2B5EF4-FFF2-40B4-BE49-F238E27FC236}">
              <a16:creationId xmlns:a16="http://schemas.microsoft.com/office/drawing/2014/main" id="{00000000-0008-0000-0400-000038010000}"/>
            </a:ext>
          </a:extLst>
        </xdr:cNvPr>
        <xdr:cNvGrpSpPr>
          <a:grpSpLocks/>
        </xdr:cNvGrpSpPr>
      </xdr:nvGrpSpPr>
      <xdr:grpSpPr bwMode="auto">
        <a:xfrm>
          <a:off x="14878050" y="6315075"/>
          <a:ext cx="114300" cy="152400"/>
          <a:chOff x="198" y="457"/>
          <a:chExt cx="19" cy="36"/>
        </a:xfrm>
      </xdr:grpSpPr>
      <xdr:sp macro="" textlink="">
        <xdr:nvSpPr>
          <xdr:cNvPr id="313" name="Rectangle 210">
            <a:extLst>
              <a:ext uri="{FF2B5EF4-FFF2-40B4-BE49-F238E27FC236}">
                <a16:creationId xmlns:a16="http://schemas.microsoft.com/office/drawing/2014/main" id="{00000000-0008-0000-0400-00003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4" name="Line 211">
            <a:extLst>
              <a:ext uri="{FF2B5EF4-FFF2-40B4-BE49-F238E27FC236}">
                <a16:creationId xmlns:a16="http://schemas.microsoft.com/office/drawing/2014/main" id="{00000000-0008-0000-0400-00003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5" name="Line 212">
            <a:extLst>
              <a:ext uri="{FF2B5EF4-FFF2-40B4-BE49-F238E27FC236}">
                <a16:creationId xmlns:a16="http://schemas.microsoft.com/office/drawing/2014/main" id="{00000000-0008-0000-0400-00003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447675</xdr:colOff>
      <xdr:row>22</xdr:row>
      <xdr:rowOff>247650</xdr:rowOff>
    </xdr:from>
    <xdr:to>
      <xdr:col>25</xdr:col>
      <xdr:colOff>9525</xdr:colOff>
      <xdr:row>23</xdr:row>
      <xdr:rowOff>114300</xdr:rowOff>
    </xdr:to>
    <xdr:grpSp>
      <xdr:nvGrpSpPr>
        <xdr:cNvPr id="316" name="Group 209">
          <a:extLst>
            <a:ext uri="{FF2B5EF4-FFF2-40B4-BE49-F238E27FC236}">
              <a16:creationId xmlns:a16="http://schemas.microsoft.com/office/drawing/2014/main" id="{00000000-0008-0000-0400-00003C010000}"/>
            </a:ext>
          </a:extLst>
        </xdr:cNvPr>
        <xdr:cNvGrpSpPr>
          <a:grpSpLocks/>
        </xdr:cNvGrpSpPr>
      </xdr:nvGrpSpPr>
      <xdr:grpSpPr bwMode="auto">
        <a:xfrm>
          <a:off x="15135225" y="6296025"/>
          <a:ext cx="114300" cy="152400"/>
          <a:chOff x="198" y="457"/>
          <a:chExt cx="19" cy="36"/>
        </a:xfrm>
      </xdr:grpSpPr>
      <xdr:sp macro="" textlink="">
        <xdr:nvSpPr>
          <xdr:cNvPr id="317" name="Rectangle 210">
            <a:extLst>
              <a:ext uri="{FF2B5EF4-FFF2-40B4-BE49-F238E27FC236}">
                <a16:creationId xmlns:a16="http://schemas.microsoft.com/office/drawing/2014/main" id="{00000000-0008-0000-0400-00003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8" name="Line 211">
            <a:extLst>
              <a:ext uri="{FF2B5EF4-FFF2-40B4-BE49-F238E27FC236}">
                <a16:creationId xmlns:a16="http://schemas.microsoft.com/office/drawing/2014/main" id="{00000000-0008-0000-0400-00003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9" name="Line 212">
            <a:extLst>
              <a:ext uri="{FF2B5EF4-FFF2-40B4-BE49-F238E27FC236}">
                <a16:creationId xmlns:a16="http://schemas.microsoft.com/office/drawing/2014/main" id="{00000000-0008-0000-0400-00003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171450</xdr:colOff>
      <xdr:row>23</xdr:row>
      <xdr:rowOff>85725</xdr:rowOff>
    </xdr:from>
    <xdr:to>
      <xdr:col>25</xdr:col>
      <xdr:colOff>285750</xdr:colOff>
      <xdr:row>23</xdr:row>
      <xdr:rowOff>238125</xdr:rowOff>
    </xdr:to>
    <xdr:grpSp>
      <xdr:nvGrpSpPr>
        <xdr:cNvPr id="320" name="Group 209">
          <a:extLst>
            <a:ext uri="{FF2B5EF4-FFF2-40B4-BE49-F238E27FC236}">
              <a16:creationId xmlns:a16="http://schemas.microsoft.com/office/drawing/2014/main" id="{00000000-0008-0000-0400-000040010000}"/>
            </a:ext>
          </a:extLst>
        </xdr:cNvPr>
        <xdr:cNvGrpSpPr>
          <a:grpSpLocks/>
        </xdr:cNvGrpSpPr>
      </xdr:nvGrpSpPr>
      <xdr:grpSpPr bwMode="auto">
        <a:xfrm>
          <a:off x="15411450" y="6419850"/>
          <a:ext cx="114300" cy="152400"/>
          <a:chOff x="198" y="457"/>
          <a:chExt cx="19" cy="36"/>
        </a:xfrm>
      </xdr:grpSpPr>
      <xdr:sp macro="" textlink="">
        <xdr:nvSpPr>
          <xdr:cNvPr id="321" name="Rectangle 210">
            <a:extLst>
              <a:ext uri="{FF2B5EF4-FFF2-40B4-BE49-F238E27FC236}">
                <a16:creationId xmlns:a16="http://schemas.microsoft.com/office/drawing/2014/main" id="{00000000-0008-0000-0400-00004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2" name="Line 211">
            <a:extLst>
              <a:ext uri="{FF2B5EF4-FFF2-40B4-BE49-F238E27FC236}">
                <a16:creationId xmlns:a16="http://schemas.microsoft.com/office/drawing/2014/main" id="{00000000-0008-0000-0400-00004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3" name="Line 212">
            <a:extLst>
              <a:ext uri="{FF2B5EF4-FFF2-40B4-BE49-F238E27FC236}">
                <a16:creationId xmlns:a16="http://schemas.microsoft.com/office/drawing/2014/main" id="{00000000-0008-0000-0400-00004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390525</xdr:colOff>
      <xdr:row>24</xdr:row>
      <xdr:rowOff>0</xdr:rowOff>
    </xdr:from>
    <xdr:to>
      <xdr:col>25</xdr:col>
      <xdr:colOff>504825</xdr:colOff>
      <xdr:row>24</xdr:row>
      <xdr:rowOff>152400</xdr:rowOff>
    </xdr:to>
    <xdr:grpSp>
      <xdr:nvGrpSpPr>
        <xdr:cNvPr id="324" name="Group 209">
          <a:extLst>
            <a:ext uri="{FF2B5EF4-FFF2-40B4-BE49-F238E27FC236}">
              <a16:creationId xmlns:a16="http://schemas.microsoft.com/office/drawing/2014/main" id="{00000000-0008-0000-0400-000044010000}"/>
            </a:ext>
          </a:extLst>
        </xdr:cNvPr>
        <xdr:cNvGrpSpPr>
          <a:grpSpLocks/>
        </xdr:cNvGrpSpPr>
      </xdr:nvGrpSpPr>
      <xdr:grpSpPr bwMode="auto">
        <a:xfrm>
          <a:off x="15630525" y="6619875"/>
          <a:ext cx="114300" cy="152400"/>
          <a:chOff x="198" y="457"/>
          <a:chExt cx="19" cy="36"/>
        </a:xfrm>
      </xdr:grpSpPr>
      <xdr:sp macro="" textlink="">
        <xdr:nvSpPr>
          <xdr:cNvPr id="325" name="Rectangle 210">
            <a:extLst>
              <a:ext uri="{FF2B5EF4-FFF2-40B4-BE49-F238E27FC236}">
                <a16:creationId xmlns:a16="http://schemas.microsoft.com/office/drawing/2014/main" id="{00000000-0008-0000-0400-00004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6" name="Line 211">
            <a:extLst>
              <a:ext uri="{FF2B5EF4-FFF2-40B4-BE49-F238E27FC236}">
                <a16:creationId xmlns:a16="http://schemas.microsoft.com/office/drawing/2014/main" id="{00000000-0008-0000-0400-00004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7" name="Line 212">
            <a:extLst>
              <a:ext uri="{FF2B5EF4-FFF2-40B4-BE49-F238E27FC236}">
                <a16:creationId xmlns:a16="http://schemas.microsoft.com/office/drawing/2014/main" id="{00000000-0008-0000-0400-00004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0</xdr:colOff>
      <xdr:row>24</xdr:row>
      <xdr:rowOff>171450</xdr:rowOff>
    </xdr:from>
    <xdr:to>
      <xdr:col>26</xdr:col>
      <xdr:colOff>114300</xdr:colOff>
      <xdr:row>25</xdr:row>
      <xdr:rowOff>38100</xdr:rowOff>
    </xdr:to>
    <xdr:grpSp>
      <xdr:nvGrpSpPr>
        <xdr:cNvPr id="328" name="Group 209">
          <a:extLst>
            <a:ext uri="{FF2B5EF4-FFF2-40B4-BE49-F238E27FC236}">
              <a16:creationId xmlns:a16="http://schemas.microsoft.com/office/drawing/2014/main" id="{00000000-0008-0000-0400-000048010000}"/>
            </a:ext>
          </a:extLst>
        </xdr:cNvPr>
        <xdr:cNvGrpSpPr>
          <a:grpSpLocks/>
        </xdr:cNvGrpSpPr>
      </xdr:nvGrpSpPr>
      <xdr:grpSpPr bwMode="auto">
        <a:xfrm>
          <a:off x="15792450" y="6791325"/>
          <a:ext cx="114300" cy="180975"/>
          <a:chOff x="198" y="457"/>
          <a:chExt cx="19" cy="36"/>
        </a:xfrm>
      </xdr:grpSpPr>
      <xdr:sp macro="" textlink="">
        <xdr:nvSpPr>
          <xdr:cNvPr id="329" name="Rectangle 210">
            <a:extLst>
              <a:ext uri="{FF2B5EF4-FFF2-40B4-BE49-F238E27FC236}">
                <a16:creationId xmlns:a16="http://schemas.microsoft.com/office/drawing/2014/main" id="{00000000-0008-0000-0400-00004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0" name="Line 211">
            <a:extLst>
              <a:ext uri="{FF2B5EF4-FFF2-40B4-BE49-F238E27FC236}">
                <a16:creationId xmlns:a16="http://schemas.microsoft.com/office/drawing/2014/main" id="{00000000-0008-0000-0400-00004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1" name="Line 212">
            <a:extLst>
              <a:ext uri="{FF2B5EF4-FFF2-40B4-BE49-F238E27FC236}">
                <a16:creationId xmlns:a16="http://schemas.microsoft.com/office/drawing/2014/main" id="{00000000-0008-0000-0400-00004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400050</xdr:colOff>
      <xdr:row>22</xdr:row>
      <xdr:rowOff>133350</xdr:rowOff>
    </xdr:from>
    <xdr:to>
      <xdr:col>26</xdr:col>
      <xdr:colOff>514350</xdr:colOff>
      <xdr:row>23</xdr:row>
      <xdr:rowOff>0</xdr:rowOff>
    </xdr:to>
    <xdr:grpSp>
      <xdr:nvGrpSpPr>
        <xdr:cNvPr id="332" name="Group 209">
          <a:extLst>
            <a:ext uri="{FF2B5EF4-FFF2-40B4-BE49-F238E27FC236}">
              <a16:creationId xmlns:a16="http://schemas.microsoft.com/office/drawing/2014/main" id="{00000000-0008-0000-0400-00004C010000}"/>
            </a:ext>
          </a:extLst>
        </xdr:cNvPr>
        <xdr:cNvGrpSpPr>
          <a:grpSpLocks/>
        </xdr:cNvGrpSpPr>
      </xdr:nvGrpSpPr>
      <xdr:grpSpPr bwMode="auto">
        <a:xfrm>
          <a:off x="16192500" y="6181725"/>
          <a:ext cx="114300" cy="152400"/>
          <a:chOff x="198" y="457"/>
          <a:chExt cx="19" cy="36"/>
        </a:xfrm>
      </xdr:grpSpPr>
      <xdr:sp macro="" textlink="">
        <xdr:nvSpPr>
          <xdr:cNvPr id="333" name="Rectangle 210">
            <a:extLst>
              <a:ext uri="{FF2B5EF4-FFF2-40B4-BE49-F238E27FC236}">
                <a16:creationId xmlns:a16="http://schemas.microsoft.com/office/drawing/2014/main" id="{00000000-0008-0000-0400-00004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4" name="Line 211">
            <a:extLst>
              <a:ext uri="{FF2B5EF4-FFF2-40B4-BE49-F238E27FC236}">
                <a16:creationId xmlns:a16="http://schemas.microsoft.com/office/drawing/2014/main" id="{00000000-0008-0000-0400-00004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5" name="Line 212">
            <a:extLst>
              <a:ext uri="{FF2B5EF4-FFF2-40B4-BE49-F238E27FC236}">
                <a16:creationId xmlns:a16="http://schemas.microsoft.com/office/drawing/2014/main" id="{00000000-0008-0000-0400-00004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133350</xdr:colOff>
      <xdr:row>21</xdr:row>
      <xdr:rowOff>247650</xdr:rowOff>
    </xdr:from>
    <xdr:to>
      <xdr:col>26</xdr:col>
      <xdr:colOff>247650</xdr:colOff>
      <xdr:row>22</xdr:row>
      <xdr:rowOff>114300</xdr:rowOff>
    </xdr:to>
    <xdr:grpSp>
      <xdr:nvGrpSpPr>
        <xdr:cNvPr id="336" name="Group 209">
          <a:extLst>
            <a:ext uri="{FF2B5EF4-FFF2-40B4-BE49-F238E27FC236}">
              <a16:creationId xmlns:a16="http://schemas.microsoft.com/office/drawing/2014/main" id="{00000000-0008-0000-0400-000050010000}"/>
            </a:ext>
          </a:extLst>
        </xdr:cNvPr>
        <xdr:cNvGrpSpPr>
          <a:grpSpLocks/>
        </xdr:cNvGrpSpPr>
      </xdr:nvGrpSpPr>
      <xdr:grpSpPr bwMode="auto">
        <a:xfrm>
          <a:off x="15925800" y="6010275"/>
          <a:ext cx="114300" cy="152400"/>
          <a:chOff x="198" y="457"/>
          <a:chExt cx="19" cy="36"/>
        </a:xfrm>
      </xdr:grpSpPr>
      <xdr:sp macro="" textlink="">
        <xdr:nvSpPr>
          <xdr:cNvPr id="337" name="Rectangle 210">
            <a:extLst>
              <a:ext uri="{FF2B5EF4-FFF2-40B4-BE49-F238E27FC236}">
                <a16:creationId xmlns:a16="http://schemas.microsoft.com/office/drawing/2014/main" id="{00000000-0008-0000-0400-00005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8" name="Line 211">
            <a:extLst>
              <a:ext uri="{FF2B5EF4-FFF2-40B4-BE49-F238E27FC236}">
                <a16:creationId xmlns:a16="http://schemas.microsoft.com/office/drawing/2014/main" id="{00000000-0008-0000-0400-00005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9" name="Line 212">
            <a:extLst>
              <a:ext uri="{FF2B5EF4-FFF2-40B4-BE49-F238E27FC236}">
                <a16:creationId xmlns:a16="http://schemas.microsoft.com/office/drawing/2014/main" id="{00000000-0008-0000-0400-00005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371475</xdr:colOff>
      <xdr:row>21</xdr:row>
      <xdr:rowOff>66675</xdr:rowOff>
    </xdr:from>
    <xdr:to>
      <xdr:col>25</xdr:col>
      <xdr:colOff>485775</xdr:colOff>
      <xdr:row>21</xdr:row>
      <xdr:rowOff>219075</xdr:rowOff>
    </xdr:to>
    <xdr:grpSp>
      <xdr:nvGrpSpPr>
        <xdr:cNvPr id="340" name="Group 209">
          <a:extLst>
            <a:ext uri="{FF2B5EF4-FFF2-40B4-BE49-F238E27FC236}">
              <a16:creationId xmlns:a16="http://schemas.microsoft.com/office/drawing/2014/main" id="{00000000-0008-0000-0400-000054010000}"/>
            </a:ext>
          </a:extLst>
        </xdr:cNvPr>
        <xdr:cNvGrpSpPr>
          <a:grpSpLocks/>
        </xdr:cNvGrpSpPr>
      </xdr:nvGrpSpPr>
      <xdr:grpSpPr bwMode="auto">
        <a:xfrm>
          <a:off x="15611475" y="5829300"/>
          <a:ext cx="114300" cy="152400"/>
          <a:chOff x="198" y="457"/>
          <a:chExt cx="19" cy="36"/>
        </a:xfrm>
      </xdr:grpSpPr>
      <xdr:sp macro="" textlink="">
        <xdr:nvSpPr>
          <xdr:cNvPr id="341" name="Rectangle 210">
            <a:extLst>
              <a:ext uri="{FF2B5EF4-FFF2-40B4-BE49-F238E27FC236}">
                <a16:creationId xmlns:a16="http://schemas.microsoft.com/office/drawing/2014/main" id="{00000000-0008-0000-0400-00005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2" name="Line 211">
            <a:extLst>
              <a:ext uri="{FF2B5EF4-FFF2-40B4-BE49-F238E27FC236}">
                <a16:creationId xmlns:a16="http://schemas.microsoft.com/office/drawing/2014/main" id="{00000000-0008-0000-0400-00005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3" name="Line 212">
            <a:extLst>
              <a:ext uri="{FF2B5EF4-FFF2-40B4-BE49-F238E27FC236}">
                <a16:creationId xmlns:a16="http://schemas.microsoft.com/office/drawing/2014/main" id="{00000000-0008-0000-0400-00005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485775</xdr:colOff>
      <xdr:row>21</xdr:row>
      <xdr:rowOff>28575</xdr:rowOff>
    </xdr:from>
    <xdr:to>
      <xdr:col>23</xdr:col>
      <xdr:colOff>47625</xdr:colOff>
      <xdr:row>21</xdr:row>
      <xdr:rowOff>180975</xdr:rowOff>
    </xdr:to>
    <xdr:grpSp>
      <xdr:nvGrpSpPr>
        <xdr:cNvPr id="344" name="Group 209">
          <a:extLst>
            <a:ext uri="{FF2B5EF4-FFF2-40B4-BE49-F238E27FC236}">
              <a16:creationId xmlns:a16="http://schemas.microsoft.com/office/drawing/2014/main" id="{00000000-0008-0000-0400-000058010000}"/>
            </a:ext>
          </a:extLst>
        </xdr:cNvPr>
        <xdr:cNvGrpSpPr>
          <a:grpSpLocks/>
        </xdr:cNvGrpSpPr>
      </xdr:nvGrpSpPr>
      <xdr:grpSpPr bwMode="auto">
        <a:xfrm>
          <a:off x="14068425" y="5791200"/>
          <a:ext cx="114300" cy="152400"/>
          <a:chOff x="198" y="457"/>
          <a:chExt cx="19" cy="36"/>
        </a:xfrm>
      </xdr:grpSpPr>
      <xdr:sp macro="" textlink="">
        <xdr:nvSpPr>
          <xdr:cNvPr id="345" name="Rectangle 210">
            <a:extLst>
              <a:ext uri="{FF2B5EF4-FFF2-40B4-BE49-F238E27FC236}">
                <a16:creationId xmlns:a16="http://schemas.microsoft.com/office/drawing/2014/main" id="{00000000-0008-0000-0400-00005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6" name="Line 211">
            <a:extLst>
              <a:ext uri="{FF2B5EF4-FFF2-40B4-BE49-F238E27FC236}">
                <a16:creationId xmlns:a16="http://schemas.microsoft.com/office/drawing/2014/main" id="{00000000-0008-0000-0400-00005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7" name="Line 212">
            <a:extLst>
              <a:ext uri="{FF2B5EF4-FFF2-40B4-BE49-F238E27FC236}">
                <a16:creationId xmlns:a16="http://schemas.microsoft.com/office/drawing/2014/main" id="{00000000-0008-0000-0400-00005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200025</xdr:colOff>
      <xdr:row>20</xdr:row>
      <xdr:rowOff>152400</xdr:rowOff>
    </xdr:from>
    <xdr:to>
      <xdr:col>24</xdr:col>
      <xdr:colOff>314325</xdr:colOff>
      <xdr:row>21</xdr:row>
      <xdr:rowOff>19050</xdr:rowOff>
    </xdr:to>
    <xdr:grpSp>
      <xdr:nvGrpSpPr>
        <xdr:cNvPr id="348" name="Group 209">
          <a:extLst>
            <a:ext uri="{FF2B5EF4-FFF2-40B4-BE49-F238E27FC236}">
              <a16:creationId xmlns:a16="http://schemas.microsoft.com/office/drawing/2014/main" id="{00000000-0008-0000-0400-00005C010000}"/>
            </a:ext>
          </a:extLst>
        </xdr:cNvPr>
        <xdr:cNvGrpSpPr>
          <a:grpSpLocks/>
        </xdr:cNvGrpSpPr>
      </xdr:nvGrpSpPr>
      <xdr:grpSpPr bwMode="auto">
        <a:xfrm>
          <a:off x="14887575" y="5629275"/>
          <a:ext cx="114300" cy="152400"/>
          <a:chOff x="198" y="457"/>
          <a:chExt cx="19" cy="36"/>
        </a:xfrm>
      </xdr:grpSpPr>
      <xdr:sp macro="" textlink="">
        <xdr:nvSpPr>
          <xdr:cNvPr id="349" name="Rectangle 210">
            <a:extLst>
              <a:ext uri="{FF2B5EF4-FFF2-40B4-BE49-F238E27FC236}">
                <a16:creationId xmlns:a16="http://schemas.microsoft.com/office/drawing/2014/main" id="{00000000-0008-0000-0400-00005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0" name="Line 211">
            <a:extLst>
              <a:ext uri="{FF2B5EF4-FFF2-40B4-BE49-F238E27FC236}">
                <a16:creationId xmlns:a16="http://schemas.microsoft.com/office/drawing/2014/main" id="{00000000-0008-0000-0400-00005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1" name="Line 212">
            <a:extLst>
              <a:ext uri="{FF2B5EF4-FFF2-40B4-BE49-F238E27FC236}">
                <a16:creationId xmlns:a16="http://schemas.microsoft.com/office/drawing/2014/main" id="{00000000-0008-0000-0400-00005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276225</xdr:colOff>
      <xdr:row>22</xdr:row>
      <xdr:rowOff>238125</xdr:rowOff>
    </xdr:from>
    <xdr:to>
      <xdr:col>26</xdr:col>
      <xdr:colOff>390525</xdr:colOff>
      <xdr:row>23</xdr:row>
      <xdr:rowOff>104775</xdr:rowOff>
    </xdr:to>
    <xdr:grpSp>
      <xdr:nvGrpSpPr>
        <xdr:cNvPr id="352" name="Group 209">
          <a:extLst>
            <a:ext uri="{FF2B5EF4-FFF2-40B4-BE49-F238E27FC236}">
              <a16:creationId xmlns:a16="http://schemas.microsoft.com/office/drawing/2014/main" id="{00000000-0008-0000-0400-000060010000}"/>
            </a:ext>
          </a:extLst>
        </xdr:cNvPr>
        <xdr:cNvGrpSpPr>
          <a:grpSpLocks/>
        </xdr:cNvGrpSpPr>
      </xdr:nvGrpSpPr>
      <xdr:grpSpPr bwMode="auto">
        <a:xfrm>
          <a:off x="16068675" y="6286500"/>
          <a:ext cx="114300" cy="152400"/>
          <a:chOff x="198" y="457"/>
          <a:chExt cx="19" cy="36"/>
        </a:xfrm>
      </xdr:grpSpPr>
      <xdr:sp macro="" textlink="">
        <xdr:nvSpPr>
          <xdr:cNvPr id="353" name="Rectangle 210">
            <a:extLst>
              <a:ext uri="{FF2B5EF4-FFF2-40B4-BE49-F238E27FC236}">
                <a16:creationId xmlns:a16="http://schemas.microsoft.com/office/drawing/2014/main" id="{00000000-0008-0000-0400-00006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4" name="Line 211">
            <a:extLst>
              <a:ext uri="{FF2B5EF4-FFF2-40B4-BE49-F238E27FC236}">
                <a16:creationId xmlns:a16="http://schemas.microsoft.com/office/drawing/2014/main" id="{00000000-0008-0000-0400-00006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5" name="Line 212">
            <a:extLst>
              <a:ext uri="{FF2B5EF4-FFF2-40B4-BE49-F238E27FC236}">
                <a16:creationId xmlns:a16="http://schemas.microsoft.com/office/drawing/2014/main" id="{00000000-0008-0000-0400-00006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9525</xdr:colOff>
      <xdr:row>20</xdr:row>
      <xdr:rowOff>180975</xdr:rowOff>
    </xdr:from>
    <xdr:to>
      <xdr:col>25</xdr:col>
      <xdr:colOff>123825</xdr:colOff>
      <xdr:row>21</xdr:row>
      <xdr:rowOff>47625</xdr:rowOff>
    </xdr:to>
    <xdr:grpSp>
      <xdr:nvGrpSpPr>
        <xdr:cNvPr id="356" name="Group 209">
          <a:extLst>
            <a:ext uri="{FF2B5EF4-FFF2-40B4-BE49-F238E27FC236}">
              <a16:creationId xmlns:a16="http://schemas.microsoft.com/office/drawing/2014/main" id="{00000000-0008-0000-0400-000064010000}"/>
            </a:ext>
          </a:extLst>
        </xdr:cNvPr>
        <xdr:cNvGrpSpPr>
          <a:grpSpLocks/>
        </xdr:cNvGrpSpPr>
      </xdr:nvGrpSpPr>
      <xdr:grpSpPr bwMode="auto">
        <a:xfrm>
          <a:off x="15249525" y="5657850"/>
          <a:ext cx="114300" cy="152400"/>
          <a:chOff x="198" y="457"/>
          <a:chExt cx="19" cy="36"/>
        </a:xfrm>
      </xdr:grpSpPr>
      <xdr:sp macro="" textlink="">
        <xdr:nvSpPr>
          <xdr:cNvPr id="357" name="Rectangle 210">
            <a:extLst>
              <a:ext uri="{FF2B5EF4-FFF2-40B4-BE49-F238E27FC236}">
                <a16:creationId xmlns:a16="http://schemas.microsoft.com/office/drawing/2014/main" id="{00000000-0008-0000-0400-00006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8" name="Line 211">
            <a:extLst>
              <a:ext uri="{FF2B5EF4-FFF2-40B4-BE49-F238E27FC236}">
                <a16:creationId xmlns:a16="http://schemas.microsoft.com/office/drawing/2014/main" id="{00000000-0008-0000-0400-00006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9" name="Line 212">
            <a:extLst>
              <a:ext uri="{FF2B5EF4-FFF2-40B4-BE49-F238E27FC236}">
                <a16:creationId xmlns:a16="http://schemas.microsoft.com/office/drawing/2014/main" id="{00000000-0008-0000-0400-00006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438150</xdr:colOff>
      <xdr:row>29</xdr:row>
      <xdr:rowOff>47625</xdr:rowOff>
    </xdr:from>
    <xdr:to>
      <xdr:col>22</xdr:col>
      <xdr:colOff>0</xdr:colOff>
      <xdr:row>29</xdr:row>
      <xdr:rowOff>200025</xdr:rowOff>
    </xdr:to>
    <xdr:grpSp>
      <xdr:nvGrpSpPr>
        <xdr:cNvPr id="360" name="Group 209">
          <a:extLst>
            <a:ext uri="{FF2B5EF4-FFF2-40B4-BE49-F238E27FC236}">
              <a16:creationId xmlns:a16="http://schemas.microsoft.com/office/drawing/2014/main" id="{00000000-0008-0000-0400-000068010000}"/>
            </a:ext>
          </a:extLst>
        </xdr:cNvPr>
        <xdr:cNvGrpSpPr>
          <a:grpSpLocks/>
        </xdr:cNvGrpSpPr>
      </xdr:nvGrpSpPr>
      <xdr:grpSpPr bwMode="auto">
        <a:xfrm>
          <a:off x="13468350" y="8239125"/>
          <a:ext cx="114300" cy="152400"/>
          <a:chOff x="198" y="457"/>
          <a:chExt cx="19" cy="36"/>
        </a:xfrm>
      </xdr:grpSpPr>
      <xdr:sp macro="" textlink="">
        <xdr:nvSpPr>
          <xdr:cNvPr id="361" name="Rectangle 210">
            <a:extLst>
              <a:ext uri="{FF2B5EF4-FFF2-40B4-BE49-F238E27FC236}">
                <a16:creationId xmlns:a16="http://schemas.microsoft.com/office/drawing/2014/main" id="{00000000-0008-0000-0400-00006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62" name="Line 211">
            <a:extLst>
              <a:ext uri="{FF2B5EF4-FFF2-40B4-BE49-F238E27FC236}">
                <a16:creationId xmlns:a16="http://schemas.microsoft.com/office/drawing/2014/main" id="{00000000-0008-0000-0400-00006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3" name="Line 212">
            <a:extLst>
              <a:ext uri="{FF2B5EF4-FFF2-40B4-BE49-F238E27FC236}">
                <a16:creationId xmlns:a16="http://schemas.microsoft.com/office/drawing/2014/main" id="{00000000-0008-0000-0400-00006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85725</xdr:colOff>
      <xdr:row>21</xdr:row>
      <xdr:rowOff>257175</xdr:rowOff>
    </xdr:from>
    <xdr:to>
      <xdr:col>22</xdr:col>
      <xdr:colOff>200025</xdr:colOff>
      <xdr:row>22</xdr:row>
      <xdr:rowOff>123825</xdr:rowOff>
    </xdr:to>
    <xdr:grpSp>
      <xdr:nvGrpSpPr>
        <xdr:cNvPr id="364" name="Group 209">
          <a:extLst>
            <a:ext uri="{FF2B5EF4-FFF2-40B4-BE49-F238E27FC236}">
              <a16:creationId xmlns:a16="http://schemas.microsoft.com/office/drawing/2014/main" id="{00000000-0008-0000-0400-00006C010000}"/>
            </a:ext>
          </a:extLst>
        </xdr:cNvPr>
        <xdr:cNvGrpSpPr>
          <a:grpSpLocks/>
        </xdr:cNvGrpSpPr>
      </xdr:nvGrpSpPr>
      <xdr:grpSpPr bwMode="auto">
        <a:xfrm>
          <a:off x="13668375" y="6019800"/>
          <a:ext cx="114300" cy="152400"/>
          <a:chOff x="198" y="457"/>
          <a:chExt cx="19" cy="36"/>
        </a:xfrm>
      </xdr:grpSpPr>
      <xdr:sp macro="" textlink="">
        <xdr:nvSpPr>
          <xdr:cNvPr id="365" name="Rectangle 210">
            <a:extLst>
              <a:ext uri="{FF2B5EF4-FFF2-40B4-BE49-F238E27FC236}">
                <a16:creationId xmlns:a16="http://schemas.microsoft.com/office/drawing/2014/main" id="{00000000-0008-0000-0400-00006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66" name="Line 211">
            <a:extLst>
              <a:ext uri="{FF2B5EF4-FFF2-40B4-BE49-F238E27FC236}">
                <a16:creationId xmlns:a16="http://schemas.microsoft.com/office/drawing/2014/main" id="{00000000-0008-0000-0400-00006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7" name="Line 212">
            <a:extLst>
              <a:ext uri="{FF2B5EF4-FFF2-40B4-BE49-F238E27FC236}">
                <a16:creationId xmlns:a16="http://schemas.microsoft.com/office/drawing/2014/main" id="{00000000-0008-0000-0400-00006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104775</xdr:colOff>
      <xdr:row>29</xdr:row>
      <xdr:rowOff>38100</xdr:rowOff>
    </xdr:from>
    <xdr:to>
      <xdr:col>22</xdr:col>
      <xdr:colOff>219075</xdr:colOff>
      <xdr:row>29</xdr:row>
      <xdr:rowOff>190500</xdr:rowOff>
    </xdr:to>
    <xdr:grpSp>
      <xdr:nvGrpSpPr>
        <xdr:cNvPr id="368" name="Group 209">
          <a:extLst>
            <a:ext uri="{FF2B5EF4-FFF2-40B4-BE49-F238E27FC236}">
              <a16:creationId xmlns:a16="http://schemas.microsoft.com/office/drawing/2014/main" id="{00000000-0008-0000-0400-000070010000}"/>
            </a:ext>
          </a:extLst>
        </xdr:cNvPr>
        <xdr:cNvGrpSpPr>
          <a:grpSpLocks/>
        </xdr:cNvGrpSpPr>
      </xdr:nvGrpSpPr>
      <xdr:grpSpPr bwMode="auto">
        <a:xfrm>
          <a:off x="13687425" y="8229600"/>
          <a:ext cx="114300" cy="152400"/>
          <a:chOff x="198" y="457"/>
          <a:chExt cx="19" cy="36"/>
        </a:xfrm>
      </xdr:grpSpPr>
      <xdr:sp macro="" textlink="">
        <xdr:nvSpPr>
          <xdr:cNvPr id="369" name="Rectangle 210">
            <a:extLst>
              <a:ext uri="{FF2B5EF4-FFF2-40B4-BE49-F238E27FC236}">
                <a16:creationId xmlns:a16="http://schemas.microsoft.com/office/drawing/2014/main" id="{00000000-0008-0000-0400-00007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0" name="Line 211">
            <a:extLst>
              <a:ext uri="{FF2B5EF4-FFF2-40B4-BE49-F238E27FC236}">
                <a16:creationId xmlns:a16="http://schemas.microsoft.com/office/drawing/2014/main" id="{00000000-0008-0000-0400-00007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1" name="Line 212">
            <a:extLst>
              <a:ext uri="{FF2B5EF4-FFF2-40B4-BE49-F238E27FC236}">
                <a16:creationId xmlns:a16="http://schemas.microsoft.com/office/drawing/2014/main" id="{00000000-0008-0000-0400-00007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333375</xdr:colOff>
      <xdr:row>29</xdr:row>
      <xdr:rowOff>9525</xdr:rowOff>
    </xdr:from>
    <xdr:to>
      <xdr:col>22</xdr:col>
      <xdr:colOff>447675</xdr:colOff>
      <xdr:row>29</xdr:row>
      <xdr:rowOff>161925</xdr:rowOff>
    </xdr:to>
    <xdr:grpSp>
      <xdr:nvGrpSpPr>
        <xdr:cNvPr id="372" name="Group 209">
          <a:extLst>
            <a:ext uri="{FF2B5EF4-FFF2-40B4-BE49-F238E27FC236}">
              <a16:creationId xmlns:a16="http://schemas.microsoft.com/office/drawing/2014/main" id="{00000000-0008-0000-0400-000074010000}"/>
            </a:ext>
          </a:extLst>
        </xdr:cNvPr>
        <xdr:cNvGrpSpPr>
          <a:grpSpLocks/>
        </xdr:cNvGrpSpPr>
      </xdr:nvGrpSpPr>
      <xdr:grpSpPr bwMode="auto">
        <a:xfrm>
          <a:off x="13916025" y="8201025"/>
          <a:ext cx="114300" cy="152400"/>
          <a:chOff x="198" y="457"/>
          <a:chExt cx="19" cy="36"/>
        </a:xfrm>
      </xdr:grpSpPr>
      <xdr:sp macro="" textlink="">
        <xdr:nvSpPr>
          <xdr:cNvPr id="373" name="Rectangle 210">
            <a:extLst>
              <a:ext uri="{FF2B5EF4-FFF2-40B4-BE49-F238E27FC236}">
                <a16:creationId xmlns:a16="http://schemas.microsoft.com/office/drawing/2014/main" id="{00000000-0008-0000-0400-00007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4" name="Line 211">
            <a:extLst>
              <a:ext uri="{FF2B5EF4-FFF2-40B4-BE49-F238E27FC236}">
                <a16:creationId xmlns:a16="http://schemas.microsoft.com/office/drawing/2014/main" id="{00000000-0008-0000-0400-00007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5" name="Line 212">
            <a:extLst>
              <a:ext uri="{FF2B5EF4-FFF2-40B4-BE49-F238E27FC236}">
                <a16:creationId xmlns:a16="http://schemas.microsoft.com/office/drawing/2014/main" id="{00000000-0008-0000-0400-00007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47625</xdr:colOff>
      <xdr:row>28</xdr:row>
      <xdr:rowOff>276225</xdr:rowOff>
    </xdr:from>
    <xdr:to>
      <xdr:col>23</xdr:col>
      <xdr:colOff>161925</xdr:colOff>
      <xdr:row>29</xdr:row>
      <xdr:rowOff>142875</xdr:rowOff>
    </xdr:to>
    <xdr:grpSp>
      <xdr:nvGrpSpPr>
        <xdr:cNvPr id="376" name="Group 209">
          <a:extLst>
            <a:ext uri="{FF2B5EF4-FFF2-40B4-BE49-F238E27FC236}">
              <a16:creationId xmlns:a16="http://schemas.microsoft.com/office/drawing/2014/main" id="{00000000-0008-0000-0400-000078010000}"/>
            </a:ext>
          </a:extLst>
        </xdr:cNvPr>
        <xdr:cNvGrpSpPr>
          <a:grpSpLocks/>
        </xdr:cNvGrpSpPr>
      </xdr:nvGrpSpPr>
      <xdr:grpSpPr bwMode="auto">
        <a:xfrm>
          <a:off x="14182725" y="8153400"/>
          <a:ext cx="114300" cy="180975"/>
          <a:chOff x="198" y="457"/>
          <a:chExt cx="19" cy="36"/>
        </a:xfrm>
      </xdr:grpSpPr>
      <xdr:sp macro="" textlink="">
        <xdr:nvSpPr>
          <xdr:cNvPr id="377" name="Rectangle 210">
            <a:extLst>
              <a:ext uri="{FF2B5EF4-FFF2-40B4-BE49-F238E27FC236}">
                <a16:creationId xmlns:a16="http://schemas.microsoft.com/office/drawing/2014/main" id="{00000000-0008-0000-0400-00007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8" name="Line 211">
            <a:extLst>
              <a:ext uri="{FF2B5EF4-FFF2-40B4-BE49-F238E27FC236}">
                <a16:creationId xmlns:a16="http://schemas.microsoft.com/office/drawing/2014/main" id="{00000000-0008-0000-0400-00007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9" name="Line 212">
            <a:extLst>
              <a:ext uri="{FF2B5EF4-FFF2-40B4-BE49-F238E27FC236}">
                <a16:creationId xmlns:a16="http://schemas.microsoft.com/office/drawing/2014/main" id="{00000000-0008-0000-0400-00007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314325</xdr:colOff>
      <xdr:row>28</xdr:row>
      <xdr:rowOff>257175</xdr:rowOff>
    </xdr:from>
    <xdr:to>
      <xdr:col>23</xdr:col>
      <xdr:colOff>428625</xdr:colOff>
      <xdr:row>29</xdr:row>
      <xdr:rowOff>123825</xdr:rowOff>
    </xdr:to>
    <xdr:grpSp>
      <xdr:nvGrpSpPr>
        <xdr:cNvPr id="380" name="Group 209">
          <a:extLst>
            <a:ext uri="{FF2B5EF4-FFF2-40B4-BE49-F238E27FC236}">
              <a16:creationId xmlns:a16="http://schemas.microsoft.com/office/drawing/2014/main" id="{00000000-0008-0000-0400-00007C010000}"/>
            </a:ext>
          </a:extLst>
        </xdr:cNvPr>
        <xdr:cNvGrpSpPr>
          <a:grpSpLocks/>
        </xdr:cNvGrpSpPr>
      </xdr:nvGrpSpPr>
      <xdr:grpSpPr bwMode="auto">
        <a:xfrm>
          <a:off x="14449425" y="8134350"/>
          <a:ext cx="114300" cy="180975"/>
          <a:chOff x="198" y="457"/>
          <a:chExt cx="19" cy="36"/>
        </a:xfrm>
      </xdr:grpSpPr>
      <xdr:sp macro="" textlink="">
        <xdr:nvSpPr>
          <xdr:cNvPr id="381" name="Rectangle 210">
            <a:extLst>
              <a:ext uri="{FF2B5EF4-FFF2-40B4-BE49-F238E27FC236}">
                <a16:creationId xmlns:a16="http://schemas.microsoft.com/office/drawing/2014/main" id="{00000000-0008-0000-0400-00007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2" name="Line 211">
            <a:extLst>
              <a:ext uri="{FF2B5EF4-FFF2-40B4-BE49-F238E27FC236}">
                <a16:creationId xmlns:a16="http://schemas.microsoft.com/office/drawing/2014/main" id="{00000000-0008-0000-0400-00007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3" name="Line 212">
            <a:extLst>
              <a:ext uri="{FF2B5EF4-FFF2-40B4-BE49-F238E27FC236}">
                <a16:creationId xmlns:a16="http://schemas.microsoft.com/office/drawing/2014/main" id="{00000000-0008-0000-0400-00007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57150</xdr:colOff>
      <xdr:row>28</xdr:row>
      <xdr:rowOff>247650</xdr:rowOff>
    </xdr:from>
    <xdr:to>
      <xdr:col>24</xdr:col>
      <xdr:colOff>171450</xdr:colOff>
      <xdr:row>29</xdr:row>
      <xdr:rowOff>114300</xdr:rowOff>
    </xdr:to>
    <xdr:grpSp>
      <xdr:nvGrpSpPr>
        <xdr:cNvPr id="384" name="Group 209">
          <a:extLst>
            <a:ext uri="{FF2B5EF4-FFF2-40B4-BE49-F238E27FC236}">
              <a16:creationId xmlns:a16="http://schemas.microsoft.com/office/drawing/2014/main" id="{00000000-0008-0000-0400-000080010000}"/>
            </a:ext>
          </a:extLst>
        </xdr:cNvPr>
        <xdr:cNvGrpSpPr>
          <a:grpSpLocks/>
        </xdr:cNvGrpSpPr>
      </xdr:nvGrpSpPr>
      <xdr:grpSpPr bwMode="auto">
        <a:xfrm>
          <a:off x="14744700" y="8124825"/>
          <a:ext cx="114300" cy="180975"/>
          <a:chOff x="198" y="457"/>
          <a:chExt cx="19" cy="36"/>
        </a:xfrm>
      </xdr:grpSpPr>
      <xdr:sp macro="" textlink="">
        <xdr:nvSpPr>
          <xdr:cNvPr id="385" name="Rectangle 210">
            <a:extLst>
              <a:ext uri="{FF2B5EF4-FFF2-40B4-BE49-F238E27FC236}">
                <a16:creationId xmlns:a16="http://schemas.microsoft.com/office/drawing/2014/main" id="{00000000-0008-0000-0400-00008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6" name="Line 211">
            <a:extLst>
              <a:ext uri="{FF2B5EF4-FFF2-40B4-BE49-F238E27FC236}">
                <a16:creationId xmlns:a16="http://schemas.microsoft.com/office/drawing/2014/main" id="{00000000-0008-0000-0400-00008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7" name="Line 212">
            <a:extLst>
              <a:ext uri="{FF2B5EF4-FFF2-40B4-BE49-F238E27FC236}">
                <a16:creationId xmlns:a16="http://schemas.microsoft.com/office/drawing/2014/main" id="{00000000-0008-0000-0400-00008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342900</xdr:colOff>
      <xdr:row>28</xdr:row>
      <xdr:rowOff>257175</xdr:rowOff>
    </xdr:from>
    <xdr:to>
      <xdr:col>24</xdr:col>
      <xdr:colOff>457200</xdr:colOff>
      <xdr:row>29</xdr:row>
      <xdr:rowOff>123825</xdr:rowOff>
    </xdr:to>
    <xdr:grpSp>
      <xdr:nvGrpSpPr>
        <xdr:cNvPr id="388" name="Group 209">
          <a:extLst>
            <a:ext uri="{FF2B5EF4-FFF2-40B4-BE49-F238E27FC236}">
              <a16:creationId xmlns:a16="http://schemas.microsoft.com/office/drawing/2014/main" id="{00000000-0008-0000-0400-000084010000}"/>
            </a:ext>
          </a:extLst>
        </xdr:cNvPr>
        <xdr:cNvGrpSpPr>
          <a:grpSpLocks/>
        </xdr:cNvGrpSpPr>
      </xdr:nvGrpSpPr>
      <xdr:grpSpPr bwMode="auto">
        <a:xfrm>
          <a:off x="15030450" y="8134350"/>
          <a:ext cx="114300" cy="180975"/>
          <a:chOff x="198" y="457"/>
          <a:chExt cx="19" cy="36"/>
        </a:xfrm>
      </xdr:grpSpPr>
      <xdr:sp macro="" textlink="">
        <xdr:nvSpPr>
          <xdr:cNvPr id="389" name="Rectangle 210">
            <a:extLst>
              <a:ext uri="{FF2B5EF4-FFF2-40B4-BE49-F238E27FC236}">
                <a16:creationId xmlns:a16="http://schemas.microsoft.com/office/drawing/2014/main" id="{00000000-0008-0000-0400-00008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0" name="Line 211">
            <a:extLst>
              <a:ext uri="{FF2B5EF4-FFF2-40B4-BE49-F238E27FC236}">
                <a16:creationId xmlns:a16="http://schemas.microsoft.com/office/drawing/2014/main" id="{00000000-0008-0000-0400-00008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1" name="Line 212">
            <a:extLst>
              <a:ext uri="{FF2B5EF4-FFF2-40B4-BE49-F238E27FC236}">
                <a16:creationId xmlns:a16="http://schemas.microsoft.com/office/drawing/2014/main" id="{00000000-0008-0000-0400-00008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342900</xdr:colOff>
      <xdr:row>28</xdr:row>
      <xdr:rowOff>219075</xdr:rowOff>
    </xdr:from>
    <xdr:to>
      <xdr:col>25</xdr:col>
      <xdr:colOff>457200</xdr:colOff>
      <xdr:row>29</xdr:row>
      <xdr:rowOff>85725</xdr:rowOff>
    </xdr:to>
    <xdr:grpSp>
      <xdr:nvGrpSpPr>
        <xdr:cNvPr id="392" name="Group 209">
          <a:extLst>
            <a:ext uri="{FF2B5EF4-FFF2-40B4-BE49-F238E27FC236}">
              <a16:creationId xmlns:a16="http://schemas.microsoft.com/office/drawing/2014/main" id="{00000000-0008-0000-0400-000088010000}"/>
            </a:ext>
          </a:extLst>
        </xdr:cNvPr>
        <xdr:cNvGrpSpPr>
          <a:grpSpLocks/>
        </xdr:cNvGrpSpPr>
      </xdr:nvGrpSpPr>
      <xdr:grpSpPr bwMode="auto">
        <a:xfrm>
          <a:off x="15582900" y="8096250"/>
          <a:ext cx="114300" cy="180975"/>
          <a:chOff x="198" y="457"/>
          <a:chExt cx="19" cy="36"/>
        </a:xfrm>
      </xdr:grpSpPr>
      <xdr:sp macro="" textlink="">
        <xdr:nvSpPr>
          <xdr:cNvPr id="393" name="Rectangle 210">
            <a:extLst>
              <a:ext uri="{FF2B5EF4-FFF2-40B4-BE49-F238E27FC236}">
                <a16:creationId xmlns:a16="http://schemas.microsoft.com/office/drawing/2014/main" id="{00000000-0008-0000-0400-00008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 name="Line 211">
            <a:extLst>
              <a:ext uri="{FF2B5EF4-FFF2-40B4-BE49-F238E27FC236}">
                <a16:creationId xmlns:a16="http://schemas.microsoft.com/office/drawing/2014/main" id="{00000000-0008-0000-0400-00008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5" name="Line 212">
            <a:extLst>
              <a:ext uri="{FF2B5EF4-FFF2-40B4-BE49-F238E27FC236}">
                <a16:creationId xmlns:a16="http://schemas.microsoft.com/office/drawing/2014/main" id="{00000000-0008-0000-0400-00008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76200</xdr:colOff>
      <xdr:row>28</xdr:row>
      <xdr:rowOff>190500</xdr:rowOff>
    </xdr:from>
    <xdr:to>
      <xdr:col>25</xdr:col>
      <xdr:colOff>190500</xdr:colOff>
      <xdr:row>29</xdr:row>
      <xdr:rowOff>57150</xdr:rowOff>
    </xdr:to>
    <xdr:grpSp>
      <xdr:nvGrpSpPr>
        <xdr:cNvPr id="396" name="Group 209">
          <a:extLst>
            <a:ext uri="{FF2B5EF4-FFF2-40B4-BE49-F238E27FC236}">
              <a16:creationId xmlns:a16="http://schemas.microsoft.com/office/drawing/2014/main" id="{00000000-0008-0000-0400-00008C010000}"/>
            </a:ext>
          </a:extLst>
        </xdr:cNvPr>
        <xdr:cNvGrpSpPr>
          <a:grpSpLocks/>
        </xdr:cNvGrpSpPr>
      </xdr:nvGrpSpPr>
      <xdr:grpSpPr bwMode="auto">
        <a:xfrm>
          <a:off x="15316200" y="8067675"/>
          <a:ext cx="114300" cy="180975"/>
          <a:chOff x="198" y="457"/>
          <a:chExt cx="19" cy="36"/>
        </a:xfrm>
      </xdr:grpSpPr>
      <xdr:sp macro="" textlink="">
        <xdr:nvSpPr>
          <xdr:cNvPr id="397" name="Rectangle 210">
            <a:extLst>
              <a:ext uri="{FF2B5EF4-FFF2-40B4-BE49-F238E27FC236}">
                <a16:creationId xmlns:a16="http://schemas.microsoft.com/office/drawing/2014/main" id="{00000000-0008-0000-0400-00008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8" name="Line 211">
            <a:extLst>
              <a:ext uri="{FF2B5EF4-FFF2-40B4-BE49-F238E27FC236}">
                <a16:creationId xmlns:a16="http://schemas.microsoft.com/office/drawing/2014/main" id="{00000000-0008-0000-0400-00008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9" name="Line 212">
            <a:extLst>
              <a:ext uri="{FF2B5EF4-FFF2-40B4-BE49-F238E27FC236}">
                <a16:creationId xmlns:a16="http://schemas.microsoft.com/office/drawing/2014/main" id="{00000000-0008-0000-0400-00008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19050</xdr:colOff>
      <xdr:row>28</xdr:row>
      <xdr:rowOff>209550</xdr:rowOff>
    </xdr:from>
    <xdr:to>
      <xdr:col>26</xdr:col>
      <xdr:colOff>133350</xdr:colOff>
      <xdr:row>29</xdr:row>
      <xdr:rowOff>76200</xdr:rowOff>
    </xdr:to>
    <xdr:grpSp>
      <xdr:nvGrpSpPr>
        <xdr:cNvPr id="400" name="Group 209">
          <a:extLst>
            <a:ext uri="{FF2B5EF4-FFF2-40B4-BE49-F238E27FC236}">
              <a16:creationId xmlns:a16="http://schemas.microsoft.com/office/drawing/2014/main" id="{00000000-0008-0000-0400-000090010000}"/>
            </a:ext>
          </a:extLst>
        </xdr:cNvPr>
        <xdr:cNvGrpSpPr>
          <a:grpSpLocks/>
        </xdr:cNvGrpSpPr>
      </xdr:nvGrpSpPr>
      <xdr:grpSpPr bwMode="auto">
        <a:xfrm>
          <a:off x="15811500" y="8086725"/>
          <a:ext cx="114300" cy="180975"/>
          <a:chOff x="198" y="457"/>
          <a:chExt cx="19" cy="36"/>
        </a:xfrm>
      </xdr:grpSpPr>
      <xdr:sp macro="" textlink="">
        <xdr:nvSpPr>
          <xdr:cNvPr id="401" name="Rectangle 210">
            <a:extLst>
              <a:ext uri="{FF2B5EF4-FFF2-40B4-BE49-F238E27FC236}">
                <a16:creationId xmlns:a16="http://schemas.microsoft.com/office/drawing/2014/main" id="{00000000-0008-0000-0400-00009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2" name="Line 211">
            <a:extLst>
              <a:ext uri="{FF2B5EF4-FFF2-40B4-BE49-F238E27FC236}">
                <a16:creationId xmlns:a16="http://schemas.microsoft.com/office/drawing/2014/main" id="{00000000-0008-0000-0400-00009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3" name="Line 212">
            <a:extLst>
              <a:ext uri="{FF2B5EF4-FFF2-40B4-BE49-F238E27FC236}">
                <a16:creationId xmlns:a16="http://schemas.microsoft.com/office/drawing/2014/main" id="{00000000-0008-0000-0400-00009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266700</xdr:colOff>
      <xdr:row>28</xdr:row>
      <xdr:rowOff>190500</xdr:rowOff>
    </xdr:from>
    <xdr:to>
      <xdr:col>26</xdr:col>
      <xdr:colOff>381000</xdr:colOff>
      <xdr:row>29</xdr:row>
      <xdr:rowOff>57150</xdr:rowOff>
    </xdr:to>
    <xdr:grpSp>
      <xdr:nvGrpSpPr>
        <xdr:cNvPr id="404" name="Group 209">
          <a:extLst>
            <a:ext uri="{FF2B5EF4-FFF2-40B4-BE49-F238E27FC236}">
              <a16:creationId xmlns:a16="http://schemas.microsoft.com/office/drawing/2014/main" id="{00000000-0008-0000-0400-000094010000}"/>
            </a:ext>
          </a:extLst>
        </xdr:cNvPr>
        <xdr:cNvGrpSpPr>
          <a:grpSpLocks/>
        </xdr:cNvGrpSpPr>
      </xdr:nvGrpSpPr>
      <xdr:grpSpPr bwMode="auto">
        <a:xfrm>
          <a:off x="16059150" y="8067675"/>
          <a:ext cx="114300" cy="180975"/>
          <a:chOff x="198" y="457"/>
          <a:chExt cx="19" cy="36"/>
        </a:xfrm>
      </xdr:grpSpPr>
      <xdr:sp macro="" textlink="">
        <xdr:nvSpPr>
          <xdr:cNvPr id="405" name="Rectangle 210">
            <a:extLst>
              <a:ext uri="{FF2B5EF4-FFF2-40B4-BE49-F238E27FC236}">
                <a16:creationId xmlns:a16="http://schemas.microsoft.com/office/drawing/2014/main" id="{00000000-0008-0000-0400-00009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6" name="Line 211">
            <a:extLst>
              <a:ext uri="{FF2B5EF4-FFF2-40B4-BE49-F238E27FC236}">
                <a16:creationId xmlns:a16="http://schemas.microsoft.com/office/drawing/2014/main" id="{00000000-0008-0000-0400-00009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7" name="Line 212">
            <a:extLst>
              <a:ext uri="{FF2B5EF4-FFF2-40B4-BE49-F238E27FC236}">
                <a16:creationId xmlns:a16="http://schemas.microsoft.com/office/drawing/2014/main" id="{00000000-0008-0000-0400-00009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28</xdr:row>
      <xdr:rowOff>238125</xdr:rowOff>
    </xdr:from>
    <xdr:to>
      <xdr:col>27</xdr:col>
      <xdr:colOff>142875</xdr:colOff>
      <xdr:row>29</xdr:row>
      <xdr:rowOff>104775</xdr:rowOff>
    </xdr:to>
    <xdr:grpSp>
      <xdr:nvGrpSpPr>
        <xdr:cNvPr id="408" name="Group 209">
          <a:extLst>
            <a:ext uri="{FF2B5EF4-FFF2-40B4-BE49-F238E27FC236}">
              <a16:creationId xmlns:a16="http://schemas.microsoft.com/office/drawing/2014/main" id="{00000000-0008-0000-0400-000098010000}"/>
            </a:ext>
          </a:extLst>
        </xdr:cNvPr>
        <xdr:cNvGrpSpPr>
          <a:grpSpLocks/>
        </xdr:cNvGrpSpPr>
      </xdr:nvGrpSpPr>
      <xdr:grpSpPr bwMode="auto">
        <a:xfrm>
          <a:off x="16373475" y="8115300"/>
          <a:ext cx="114300" cy="180975"/>
          <a:chOff x="198" y="457"/>
          <a:chExt cx="19" cy="36"/>
        </a:xfrm>
      </xdr:grpSpPr>
      <xdr:sp macro="" textlink="">
        <xdr:nvSpPr>
          <xdr:cNvPr id="409" name="Rectangle 210">
            <a:extLst>
              <a:ext uri="{FF2B5EF4-FFF2-40B4-BE49-F238E27FC236}">
                <a16:creationId xmlns:a16="http://schemas.microsoft.com/office/drawing/2014/main" id="{00000000-0008-0000-0400-00009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10" name="Line 211">
            <a:extLst>
              <a:ext uri="{FF2B5EF4-FFF2-40B4-BE49-F238E27FC236}">
                <a16:creationId xmlns:a16="http://schemas.microsoft.com/office/drawing/2014/main" id="{00000000-0008-0000-0400-00009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1" name="Line 212">
            <a:extLst>
              <a:ext uri="{FF2B5EF4-FFF2-40B4-BE49-F238E27FC236}">
                <a16:creationId xmlns:a16="http://schemas.microsoft.com/office/drawing/2014/main" id="{00000000-0008-0000-0400-00009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161925</xdr:colOff>
      <xdr:row>21</xdr:row>
      <xdr:rowOff>219075</xdr:rowOff>
    </xdr:from>
    <xdr:to>
      <xdr:col>24</xdr:col>
      <xdr:colOff>257175</xdr:colOff>
      <xdr:row>22</xdr:row>
      <xdr:rowOff>28575</xdr:rowOff>
    </xdr:to>
    <xdr:sp macro="" textlink="">
      <xdr:nvSpPr>
        <xdr:cNvPr id="412" name="Oval 24">
          <a:extLst>
            <a:ext uri="{FF2B5EF4-FFF2-40B4-BE49-F238E27FC236}">
              <a16:creationId xmlns:a16="http://schemas.microsoft.com/office/drawing/2014/main" id="{00000000-0008-0000-0400-00009C010000}"/>
            </a:ext>
          </a:extLst>
        </xdr:cNvPr>
        <xdr:cNvSpPr>
          <a:spLocks noChangeArrowheads="1"/>
        </xdr:cNvSpPr>
      </xdr:nvSpPr>
      <xdr:spPr bwMode="auto">
        <a:xfrm>
          <a:off x="14849475" y="5981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466725</xdr:colOff>
      <xdr:row>21</xdr:row>
      <xdr:rowOff>219075</xdr:rowOff>
    </xdr:from>
    <xdr:to>
      <xdr:col>25</xdr:col>
      <xdr:colOff>9525</xdr:colOff>
      <xdr:row>22</xdr:row>
      <xdr:rowOff>28575</xdr:rowOff>
    </xdr:to>
    <xdr:sp macro="" textlink="">
      <xdr:nvSpPr>
        <xdr:cNvPr id="413" name="Oval 24">
          <a:extLst>
            <a:ext uri="{FF2B5EF4-FFF2-40B4-BE49-F238E27FC236}">
              <a16:creationId xmlns:a16="http://schemas.microsoft.com/office/drawing/2014/main" id="{00000000-0008-0000-0400-00009D010000}"/>
            </a:ext>
          </a:extLst>
        </xdr:cNvPr>
        <xdr:cNvSpPr>
          <a:spLocks noChangeArrowheads="1"/>
        </xdr:cNvSpPr>
      </xdr:nvSpPr>
      <xdr:spPr bwMode="auto">
        <a:xfrm>
          <a:off x="15154275" y="5981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371475</xdr:colOff>
      <xdr:row>22</xdr:row>
      <xdr:rowOff>19050</xdr:rowOff>
    </xdr:from>
    <xdr:to>
      <xdr:col>23</xdr:col>
      <xdr:colOff>466725</xdr:colOff>
      <xdr:row>22</xdr:row>
      <xdr:rowOff>114300</xdr:rowOff>
    </xdr:to>
    <xdr:sp macro="" textlink="">
      <xdr:nvSpPr>
        <xdr:cNvPr id="414" name="Oval 24">
          <a:extLst>
            <a:ext uri="{FF2B5EF4-FFF2-40B4-BE49-F238E27FC236}">
              <a16:creationId xmlns:a16="http://schemas.microsoft.com/office/drawing/2014/main" id="{00000000-0008-0000-0400-00009E010000}"/>
            </a:ext>
          </a:extLst>
        </xdr:cNvPr>
        <xdr:cNvSpPr>
          <a:spLocks noChangeArrowheads="1"/>
        </xdr:cNvSpPr>
      </xdr:nvSpPr>
      <xdr:spPr bwMode="auto">
        <a:xfrm>
          <a:off x="14506575" y="60674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390525</xdr:colOff>
      <xdr:row>18</xdr:row>
      <xdr:rowOff>104775</xdr:rowOff>
    </xdr:from>
    <xdr:to>
      <xdr:col>26</xdr:col>
      <xdr:colOff>485775</xdr:colOff>
      <xdr:row>18</xdr:row>
      <xdr:rowOff>200025</xdr:rowOff>
    </xdr:to>
    <xdr:sp macro="" textlink="">
      <xdr:nvSpPr>
        <xdr:cNvPr id="415" name="Oval 24">
          <a:extLst>
            <a:ext uri="{FF2B5EF4-FFF2-40B4-BE49-F238E27FC236}">
              <a16:creationId xmlns:a16="http://schemas.microsoft.com/office/drawing/2014/main" id="{00000000-0008-0000-0400-00009F010000}"/>
            </a:ext>
          </a:extLst>
        </xdr:cNvPr>
        <xdr:cNvSpPr>
          <a:spLocks noChangeArrowheads="1"/>
        </xdr:cNvSpPr>
      </xdr:nvSpPr>
      <xdr:spPr bwMode="auto">
        <a:xfrm>
          <a:off x="16182975" y="5010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180975</xdr:colOff>
      <xdr:row>18</xdr:row>
      <xdr:rowOff>85725</xdr:rowOff>
    </xdr:from>
    <xdr:to>
      <xdr:col>27</xdr:col>
      <xdr:colOff>276225</xdr:colOff>
      <xdr:row>18</xdr:row>
      <xdr:rowOff>180975</xdr:rowOff>
    </xdr:to>
    <xdr:sp macro="" textlink="">
      <xdr:nvSpPr>
        <xdr:cNvPr id="416" name="Oval 24">
          <a:extLst>
            <a:ext uri="{FF2B5EF4-FFF2-40B4-BE49-F238E27FC236}">
              <a16:creationId xmlns:a16="http://schemas.microsoft.com/office/drawing/2014/main" id="{00000000-0008-0000-0400-0000A0010000}"/>
            </a:ext>
          </a:extLst>
        </xdr:cNvPr>
        <xdr:cNvSpPr>
          <a:spLocks noChangeArrowheads="1"/>
        </xdr:cNvSpPr>
      </xdr:nvSpPr>
      <xdr:spPr bwMode="auto">
        <a:xfrm>
          <a:off x="16525875" y="4991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533400</xdr:colOff>
      <xdr:row>18</xdr:row>
      <xdr:rowOff>57150</xdr:rowOff>
    </xdr:from>
    <xdr:to>
      <xdr:col>28</xdr:col>
      <xdr:colOff>76200</xdr:colOff>
      <xdr:row>18</xdr:row>
      <xdr:rowOff>152400</xdr:rowOff>
    </xdr:to>
    <xdr:sp macro="" textlink="">
      <xdr:nvSpPr>
        <xdr:cNvPr id="417" name="Oval 24">
          <a:extLst>
            <a:ext uri="{FF2B5EF4-FFF2-40B4-BE49-F238E27FC236}">
              <a16:creationId xmlns:a16="http://schemas.microsoft.com/office/drawing/2014/main" id="{00000000-0008-0000-0400-0000A1010000}"/>
            </a:ext>
          </a:extLst>
        </xdr:cNvPr>
        <xdr:cNvSpPr>
          <a:spLocks noChangeArrowheads="1"/>
        </xdr:cNvSpPr>
      </xdr:nvSpPr>
      <xdr:spPr bwMode="auto">
        <a:xfrm>
          <a:off x="16878300" y="4962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38194002-C684-4B37-8292-08CB5519F7F7}"/>
            </a:ext>
          </a:extLst>
        </xdr:cNvPr>
        <xdr:cNvGrpSpPr>
          <a:grpSpLocks/>
        </xdr:cNvGrpSpPr>
      </xdr:nvGrpSpPr>
      <xdr:grpSpPr bwMode="auto">
        <a:xfrm>
          <a:off x="2171700" y="2486025"/>
          <a:ext cx="7486650" cy="10572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D44C2486-1225-4536-8EA5-5C1AB8D58326}"/>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155F788C-00F1-4116-8F10-C56F2E5F5A89}"/>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16</xdr:col>
      <xdr:colOff>85735</xdr:colOff>
      <xdr:row>9</xdr:row>
      <xdr:rowOff>209550</xdr:rowOff>
    </xdr:from>
    <xdr:to>
      <xdr:col>16</xdr:col>
      <xdr:colOff>528648</xdr:colOff>
      <xdr:row>11</xdr:row>
      <xdr:rowOff>161925</xdr:rowOff>
    </xdr:to>
    <xdr:grpSp>
      <xdr:nvGrpSpPr>
        <xdr:cNvPr id="437" name="Group 177">
          <a:extLst>
            <a:ext uri="{FF2B5EF4-FFF2-40B4-BE49-F238E27FC236}">
              <a16:creationId xmlns:a16="http://schemas.microsoft.com/office/drawing/2014/main" id="{68648809-A97F-42FA-AEC3-B2ED5EA579DD}"/>
            </a:ext>
          </a:extLst>
        </xdr:cNvPr>
        <xdr:cNvGrpSpPr>
          <a:grpSpLocks/>
        </xdr:cNvGrpSpPr>
      </xdr:nvGrpSpPr>
      <xdr:grpSpPr bwMode="auto">
        <a:xfrm>
          <a:off x="9686935" y="2543175"/>
          <a:ext cx="442913" cy="523875"/>
          <a:chOff x="657" y="179"/>
          <a:chExt cx="33" cy="75"/>
        </a:xfrm>
      </xdr:grpSpPr>
      <xdr:sp macro="" textlink="">
        <xdr:nvSpPr>
          <xdr:cNvPr id="438" name="AutoShape 151">
            <a:extLst>
              <a:ext uri="{FF2B5EF4-FFF2-40B4-BE49-F238E27FC236}">
                <a16:creationId xmlns:a16="http://schemas.microsoft.com/office/drawing/2014/main" id="{25FCEED8-7656-4A53-BC33-C81293ED297B}"/>
              </a:ext>
            </a:extLst>
          </xdr:cNvPr>
          <xdr:cNvSpPr>
            <a:spLocks/>
          </xdr:cNvSpPr>
        </xdr:nvSpPr>
        <xdr:spPr bwMode="auto">
          <a:xfrm rot="10800000" flipH="1">
            <a:off x="661" y="179"/>
            <a:ext cx="9" cy="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39" name="Text Box 152">
            <a:extLst>
              <a:ext uri="{FF2B5EF4-FFF2-40B4-BE49-F238E27FC236}">
                <a16:creationId xmlns:a16="http://schemas.microsoft.com/office/drawing/2014/main" id="{96196897-3665-4A86-934D-D0C58E5552BF}"/>
              </a:ext>
            </a:extLst>
          </xdr:cNvPr>
          <xdr:cNvSpPr txBox="1">
            <a:spLocks noChangeArrowheads="1"/>
          </xdr:cNvSpPr>
        </xdr:nvSpPr>
        <xdr:spPr bwMode="auto">
          <a:xfrm>
            <a:off x="657" y="204"/>
            <a:ext cx="33" cy="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180cm</a:t>
            </a:r>
          </a:p>
        </xdr:txBody>
      </xdr:sp>
    </xdr:grpSp>
    <xdr:clientData/>
  </xdr:twoCellAnchor>
  <xdr:twoCellAnchor>
    <xdr:from>
      <xdr:col>16</xdr:col>
      <xdr:colOff>104775</xdr:colOff>
      <xdr:row>12</xdr:row>
      <xdr:rowOff>0</xdr:rowOff>
    </xdr:from>
    <xdr:to>
      <xdr:col>16</xdr:col>
      <xdr:colOff>200025</xdr:colOff>
      <xdr:row>13</xdr:row>
      <xdr:rowOff>66675</xdr:rowOff>
    </xdr:to>
    <xdr:sp macro="" textlink="">
      <xdr:nvSpPr>
        <xdr:cNvPr id="440" name="AutoShape 153">
          <a:extLst>
            <a:ext uri="{FF2B5EF4-FFF2-40B4-BE49-F238E27FC236}">
              <a16:creationId xmlns:a16="http://schemas.microsoft.com/office/drawing/2014/main" id="{7FDF5027-BF26-4F63-BD59-945EE31FFCD9}"/>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12</xdr:row>
      <xdr:rowOff>76200</xdr:rowOff>
    </xdr:from>
    <xdr:to>
      <xdr:col>16</xdr:col>
      <xdr:colOff>666750</xdr:colOff>
      <xdr:row>13</xdr:row>
      <xdr:rowOff>19050</xdr:rowOff>
    </xdr:to>
    <xdr:sp macro="" textlink="">
      <xdr:nvSpPr>
        <xdr:cNvPr id="441" name="Text Box 154">
          <a:extLst>
            <a:ext uri="{FF2B5EF4-FFF2-40B4-BE49-F238E27FC236}">
              <a16:creationId xmlns:a16="http://schemas.microsoft.com/office/drawing/2014/main" id="{AD88D871-117B-4A28-954F-BBF0C837CE5D}"/>
            </a:ext>
          </a:extLst>
        </xdr:cNvPr>
        <xdr:cNvSpPr txBox="1">
          <a:spLocks noChangeArrowheads="1"/>
        </xdr:cNvSpPr>
      </xdr:nvSpPr>
      <xdr:spPr bwMode="auto">
        <a:xfrm>
          <a:off x="9744075" y="3267075"/>
          <a:ext cx="5238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0</xdr:col>
      <xdr:colOff>457199</xdr:colOff>
      <xdr:row>23</xdr:row>
      <xdr:rowOff>285750</xdr:rowOff>
    </xdr:from>
    <xdr:to>
      <xdr:col>1</xdr:col>
      <xdr:colOff>352424</xdr:colOff>
      <xdr:row>24</xdr:row>
      <xdr:rowOff>219075</xdr:rowOff>
    </xdr:to>
    <xdr:sp macro="" textlink="">
      <xdr:nvSpPr>
        <xdr:cNvPr id="442" name="Text Box 176">
          <a:extLst>
            <a:ext uri="{FF2B5EF4-FFF2-40B4-BE49-F238E27FC236}">
              <a16:creationId xmlns:a16="http://schemas.microsoft.com/office/drawing/2014/main" id="{D222BF50-3FDB-49A6-B61F-B601DE211C18}"/>
            </a:ext>
          </a:extLst>
        </xdr:cNvPr>
        <xdr:cNvSpPr txBox="1">
          <a:spLocks noChangeArrowheads="1"/>
        </xdr:cNvSpPr>
      </xdr:nvSpPr>
      <xdr:spPr bwMode="auto">
        <a:xfrm>
          <a:off x="457199" y="6981825"/>
          <a:ext cx="5334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入場</a:t>
          </a:r>
        </a:p>
      </xdr:txBody>
    </xdr:sp>
    <xdr:clientData/>
  </xdr:twoCellAnchor>
  <xdr:twoCellAnchor>
    <xdr:from>
      <xdr:col>0</xdr:col>
      <xdr:colOff>428625</xdr:colOff>
      <xdr:row>24</xdr:row>
      <xdr:rowOff>238125</xdr:rowOff>
    </xdr:from>
    <xdr:to>
      <xdr:col>1</xdr:col>
      <xdr:colOff>228600</xdr:colOff>
      <xdr:row>24</xdr:row>
      <xdr:rowOff>238125</xdr:rowOff>
    </xdr:to>
    <xdr:sp macro="" textlink="">
      <xdr:nvSpPr>
        <xdr:cNvPr id="443" name="Line 179">
          <a:extLst>
            <a:ext uri="{FF2B5EF4-FFF2-40B4-BE49-F238E27FC236}">
              <a16:creationId xmlns:a16="http://schemas.microsoft.com/office/drawing/2014/main" id="{53B628B4-9E0F-46EF-9A1A-94C980A153BE}"/>
            </a:ext>
          </a:extLst>
        </xdr:cNvPr>
        <xdr:cNvSpPr>
          <a:spLocks noChangeShapeType="1"/>
        </xdr:cNvSpPr>
      </xdr:nvSpPr>
      <xdr:spPr bwMode="auto">
        <a:xfrm flipV="1">
          <a:off x="428625" y="6858000"/>
          <a:ext cx="37147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495301</xdr:colOff>
      <xdr:row>23</xdr:row>
      <xdr:rowOff>228600</xdr:rowOff>
    </xdr:from>
    <xdr:to>
      <xdr:col>19</xdr:col>
      <xdr:colOff>438151</xdr:colOff>
      <xdr:row>24</xdr:row>
      <xdr:rowOff>171449</xdr:rowOff>
    </xdr:to>
    <xdr:sp macro="" textlink="">
      <xdr:nvSpPr>
        <xdr:cNvPr id="445" name="Text Box 181">
          <a:extLst>
            <a:ext uri="{FF2B5EF4-FFF2-40B4-BE49-F238E27FC236}">
              <a16:creationId xmlns:a16="http://schemas.microsoft.com/office/drawing/2014/main" id="{32FEF397-B7FD-4B2E-B129-69DF075D46AE}"/>
            </a:ext>
          </a:extLst>
        </xdr:cNvPr>
        <xdr:cNvSpPr txBox="1">
          <a:spLocks noChangeArrowheads="1"/>
        </xdr:cNvSpPr>
      </xdr:nvSpPr>
      <xdr:spPr bwMode="auto">
        <a:xfrm>
          <a:off x="11334751" y="6924675"/>
          <a:ext cx="542925" cy="2476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退場</a:t>
          </a:r>
        </a:p>
      </xdr:txBody>
    </xdr:sp>
    <xdr:clientData/>
  </xdr:twoCellAnchor>
  <xdr:twoCellAnchor>
    <xdr:from>
      <xdr:col>24</xdr:col>
      <xdr:colOff>238125</xdr:colOff>
      <xdr:row>7</xdr:row>
      <xdr:rowOff>142875</xdr:rowOff>
    </xdr:from>
    <xdr:to>
      <xdr:col>25</xdr:col>
      <xdr:colOff>57150</xdr:colOff>
      <xdr:row>8</xdr:row>
      <xdr:rowOff>219075</xdr:rowOff>
    </xdr:to>
    <xdr:grpSp>
      <xdr:nvGrpSpPr>
        <xdr:cNvPr id="450" name="グループ化 593">
          <a:extLst>
            <a:ext uri="{FF2B5EF4-FFF2-40B4-BE49-F238E27FC236}">
              <a16:creationId xmlns:a16="http://schemas.microsoft.com/office/drawing/2014/main" id="{0E9FBD94-CF00-497F-9940-4F72628FAD73}"/>
            </a:ext>
          </a:extLst>
        </xdr:cNvPr>
        <xdr:cNvGrpSpPr>
          <a:grpSpLocks/>
        </xdr:cNvGrpSpPr>
      </xdr:nvGrpSpPr>
      <xdr:grpSpPr bwMode="auto">
        <a:xfrm>
          <a:off x="14925675" y="2019300"/>
          <a:ext cx="371475" cy="247650"/>
          <a:chOff x="9715489" y="5955506"/>
          <a:chExt cx="407205" cy="221470"/>
        </a:xfrm>
      </xdr:grpSpPr>
      <xdr:grpSp>
        <xdr:nvGrpSpPr>
          <xdr:cNvPr id="451" name="グループ化 594">
            <a:extLst>
              <a:ext uri="{FF2B5EF4-FFF2-40B4-BE49-F238E27FC236}">
                <a16:creationId xmlns:a16="http://schemas.microsoft.com/office/drawing/2014/main" id="{003CFBC3-15F3-4873-B501-6C4F35A1F550}"/>
              </a:ext>
            </a:extLst>
          </xdr:cNvPr>
          <xdr:cNvGrpSpPr>
            <a:grpSpLocks/>
          </xdr:cNvGrpSpPr>
        </xdr:nvGrpSpPr>
        <xdr:grpSpPr bwMode="auto">
          <a:xfrm>
            <a:off x="9715489" y="6012657"/>
            <a:ext cx="107155" cy="164319"/>
            <a:chOff x="9601201" y="6000752"/>
            <a:chExt cx="107155" cy="164319"/>
          </a:xfrm>
        </xdr:grpSpPr>
        <xdr:sp macro="" textlink="">
          <xdr:nvSpPr>
            <xdr:cNvPr id="458" name="円柱 457">
              <a:extLst>
                <a:ext uri="{FF2B5EF4-FFF2-40B4-BE49-F238E27FC236}">
                  <a16:creationId xmlns:a16="http://schemas.microsoft.com/office/drawing/2014/main" id="{DEBCC4E0-E383-433D-A1E9-B9960EF52C8F}"/>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B16EEC52-BB38-40DB-8BB5-5BE38B624295}"/>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D0704AE-8491-4D37-B409-E0D7F29843EB}"/>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452" name="グループ化 595">
            <a:extLst>
              <a:ext uri="{FF2B5EF4-FFF2-40B4-BE49-F238E27FC236}">
                <a16:creationId xmlns:a16="http://schemas.microsoft.com/office/drawing/2014/main" id="{43D462D9-B12F-42C2-9A0A-6B6F2B9A1DBE}"/>
              </a:ext>
            </a:extLst>
          </xdr:cNvPr>
          <xdr:cNvGrpSpPr>
            <a:grpSpLocks/>
          </xdr:cNvGrpSpPr>
        </xdr:nvGrpSpPr>
        <xdr:grpSpPr bwMode="auto">
          <a:xfrm>
            <a:off x="9998869" y="5955506"/>
            <a:ext cx="123825" cy="219075"/>
            <a:chOff x="10020300" y="5814537"/>
            <a:chExt cx="123825" cy="188594"/>
          </a:xfrm>
        </xdr:grpSpPr>
        <xdr:cxnSp macro="">
          <xdr:nvCxnSpPr>
            <xdr:cNvPr id="455" name="直線コネクタ 454">
              <a:extLst>
                <a:ext uri="{FF2B5EF4-FFF2-40B4-BE49-F238E27FC236}">
                  <a16:creationId xmlns:a16="http://schemas.microsoft.com/office/drawing/2014/main" id="{B7C46401-D285-4D03-BC39-367CC73A33F3}"/>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F65F8290-1EB1-483A-9DA4-E7A5A50137E9}"/>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13D01865-F66E-47D4-8810-AF6E59322802}"/>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453" name="フローチャート : 結合子 596">
            <a:extLst>
              <a:ext uri="{FF2B5EF4-FFF2-40B4-BE49-F238E27FC236}">
                <a16:creationId xmlns:a16="http://schemas.microsoft.com/office/drawing/2014/main" id="{AA169C68-6C61-4F85-A89F-8E221413F53F}"/>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54" name="WordArt 383">
            <a:extLst>
              <a:ext uri="{FF2B5EF4-FFF2-40B4-BE49-F238E27FC236}">
                <a16:creationId xmlns:a16="http://schemas.microsoft.com/office/drawing/2014/main" id="{753ABC4A-31B2-4642-A1FA-416BBA698A76}"/>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3</xdr:col>
      <xdr:colOff>438151</xdr:colOff>
      <xdr:row>9</xdr:row>
      <xdr:rowOff>0</xdr:rowOff>
    </xdr:from>
    <xdr:to>
      <xdr:col>16</xdr:col>
      <xdr:colOff>28576</xdr:colOff>
      <xdr:row>9</xdr:row>
      <xdr:rowOff>13519</xdr:rowOff>
    </xdr:to>
    <xdr:sp macro="" textlink="">
      <xdr:nvSpPr>
        <xdr:cNvPr id="461" name="AutoShape 146">
          <a:extLst>
            <a:ext uri="{FF2B5EF4-FFF2-40B4-BE49-F238E27FC236}">
              <a16:creationId xmlns:a16="http://schemas.microsoft.com/office/drawing/2014/main" id="{4835BEBD-6A26-4016-B7A3-120C8FC02ADC}"/>
            </a:ext>
          </a:extLst>
        </xdr:cNvPr>
        <xdr:cNvSpPr>
          <a:spLocks/>
        </xdr:cNvSpPr>
      </xdr:nvSpPr>
      <xdr:spPr bwMode="auto">
        <a:xfrm rot="16200000">
          <a:off x="5965416" y="-1260065"/>
          <a:ext cx="13519" cy="7391400"/>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24</xdr:col>
      <xdr:colOff>400050</xdr:colOff>
      <xdr:row>12</xdr:row>
      <xdr:rowOff>76200</xdr:rowOff>
    </xdr:from>
    <xdr:to>
      <xdr:col>25</xdr:col>
      <xdr:colOff>419100</xdr:colOff>
      <xdr:row>13</xdr:row>
      <xdr:rowOff>158307</xdr:rowOff>
    </xdr:to>
    <xdr:grpSp>
      <xdr:nvGrpSpPr>
        <xdr:cNvPr id="462" name="Group 105">
          <a:extLst>
            <a:ext uri="{FF2B5EF4-FFF2-40B4-BE49-F238E27FC236}">
              <a16:creationId xmlns:a16="http://schemas.microsoft.com/office/drawing/2014/main" id="{701F7CF3-13CC-4B69-8055-8CF7357D8F79}"/>
            </a:ext>
          </a:extLst>
        </xdr:cNvPr>
        <xdr:cNvGrpSpPr>
          <a:grpSpLocks/>
        </xdr:cNvGrpSpPr>
      </xdr:nvGrpSpPr>
      <xdr:grpSpPr bwMode="auto">
        <a:xfrm>
          <a:off x="15087600" y="3267075"/>
          <a:ext cx="571500" cy="367857"/>
          <a:chOff x="137" y="451"/>
          <a:chExt cx="59" cy="40"/>
        </a:xfrm>
      </xdr:grpSpPr>
      <xdr:sp macro="" textlink="">
        <xdr:nvSpPr>
          <xdr:cNvPr id="463" name="Text Box 100">
            <a:extLst>
              <a:ext uri="{FF2B5EF4-FFF2-40B4-BE49-F238E27FC236}">
                <a16:creationId xmlns:a16="http://schemas.microsoft.com/office/drawing/2014/main" id="{DFBEC754-1930-4053-9FCE-6CFAE9B5AD1C}"/>
              </a:ext>
            </a:extLst>
          </xdr:cNvPr>
          <xdr:cNvSpPr txBox="1">
            <a:spLocks noChangeArrowheads="1"/>
          </xdr:cNvSpPr>
        </xdr:nvSpPr>
        <xdr:spPr bwMode="auto">
          <a:xfrm>
            <a:off x="137" y="452"/>
            <a:ext cx="54" cy="3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464" name="AutoShape 101">
            <a:extLst>
              <a:ext uri="{FF2B5EF4-FFF2-40B4-BE49-F238E27FC236}">
                <a16:creationId xmlns:a16="http://schemas.microsoft.com/office/drawing/2014/main" id="{E78DB1A7-DF67-455B-8C9E-1CA136D7269F}"/>
              </a:ext>
            </a:extLst>
          </xdr:cNvPr>
          <xdr:cNvSpPr>
            <a:spLocks noChangeArrowheads="1"/>
          </xdr:cNvSpPr>
        </xdr:nvSpPr>
        <xdr:spPr bwMode="auto">
          <a:xfrm rot="-7928255" flipH="1" flipV="1">
            <a:off x="154" y="434"/>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381000</xdr:colOff>
      <xdr:row>9</xdr:row>
      <xdr:rowOff>257175</xdr:rowOff>
    </xdr:from>
    <xdr:to>
      <xdr:col>26</xdr:col>
      <xdr:colOff>412750</xdr:colOff>
      <xdr:row>10</xdr:row>
      <xdr:rowOff>260350</xdr:rowOff>
    </xdr:to>
    <xdr:grpSp>
      <xdr:nvGrpSpPr>
        <xdr:cNvPr id="465" name="Group 106">
          <a:extLst>
            <a:ext uri="{FF2B5EF4-FFF2-40B4-BE49-F238E27FC236}">
              <a16:creationId xmlns:a16="http://schemas.microsoft.com/office/drawing/2014/main" id="{DD21F105-8BD1-4B34-B0D6-B031CF0A6B3F}"/>
            </a:ext>
          </a:extLst>
        </xdr:cNvPr>
        <xdr:cNvGrpSpPr>
          <a:grpSpLocks/>
        </xdr:cNvGrpSpPr>
      </xdr:nvGrpSpPr>
      <xdr:grpSpPr bwMode="auto">
        <a:xfrm>
          <a:off x="15621000" y="2590800"/>
          <a:ext cx="584200" cy="288925"/>
          <a:chOff x="108" y="440"/>
          <a:chExt cx="60" cy="26"/>
        </a:xfrm>
      </xdr:grpSpPr>
      <xdr:sp macro="" textlink="">
        <xdr:nvSpPr>
          <xdr:cNvPr id="466" name="Text Box 107">
            <a:extLst>
              <a:ext uri="{FF2B5EF4-FFF2-40B4-BE49-F238E27FC236}">
                <a16:creationId xmlns:a16="http://schemas.microsoft.com/office/drawing/2014/main" id="{978D04FB-911B-43CF-B491-F6576165976B}"/>
              </a:ext>
            </a:extLst>
          </xdr:cNvPr>
          <xdr:cNvSpPr txBox="1">
            <a:spLocks noChangeArrowheads="1"/>
          </xdr:cNvSpPr>
        </xdr:nvSpPr>
        <xdr:spPr bwMode="auto">
          <a:xfrm>
            <a:off x="114" y="443"/>
            <a:ext cx="54" cy="23"/>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467" name="AutoShape 108">
            <a:extLst>
              <a:ext uri="{FF2B5EF4-FFF2-40B4-BE49-F238E27FC236}">
                <a16:creationId xmlns:a16="http://schemas.microsoft.com/office/drawing/2014/main" id="{381CCCD6-C210-45BD-85EB-24CC05FD68DF}"/>
              </a:ext>
            </a:extLst>
          </xdr:cNvPr>
          <xdr:cNvSpPr>
            <a:spLocks noChangeArrowheads="1"/>
          </xdr:cNvSpPr>
        </xdr:nvSpPr>
        <xdr:spPr bwMode="auto">
          <a:xfrm rot="-7928255" flipH="1" flipV="1">
            <a:off x="125" y="42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26</xdr:col>
      <xdr:colOff>409575</xdr:colOff>
      <xdr:row>11</xdr:row>
      <xdr:rowOff>28575</xdr:rowOff>
    </xdr:from>
    <xdr:to>
      <xdr:col>27</xdr:col>
      <xdr:colOff>234950</xdr:colOff>
      <xdr:row>11</xdr:row>
      <xdr:rowOff>222250</xdr:rowOff>
    </xdr:to>
    <xdr:grpSp>
      <xdr:nvGrpSpPr>
        <xdr:cNvPr id="468" name="Group 112">
          <a:extLst>
            <a:ext uri="{FF2B5EF4-FFF2-40B4-BE49-F238E27FC236}">
              <a16:creationId xmlns:a16="http://schemas.microsoft.com/office/drawing/2014/main" id="{59AE06A7-973D-4A0A-8D05-15E4785A100D}"/>
            </a:ext>
          </a:extLst>
        </xdr:cNvPr>
        <xdr:cNvGrpSpPr>
          <a:grpSpLocks/>
        </xdr:cNvGrpSpPr>
      </xdr:nvGrpSpPr>
      <xdr:grpSpPr bwMode="auto">
        <a:xfrm>
          <a:off x="16202025" y="2933700"/>
          <a:ext cx="377825" cy="193675"/>
          <a:chOff x="138" y="424"/>
          <a:chExt cx="59" cy="29"/>
        </a:xfrm>
      </xdr:grpSpPr>
      <xdr:sp macro="" textlink="">
        <xdr:nvSpPr>
          <xdr:cNvPr id="469" name="Text Box 113">
            <a:extLst>
              <a:ext uri="{FF2B5EF4-FFF2-40B4-BE49-F238E27FC236}">
                <a16:creationId xmlns:a16="http://schemas.microsoft.com/office/drawing/2014/main" id="{D03802EF-1DDA-4F21-A97C-6E7A6C68B979}"/>
              </a:ext>
            </a:extLst>
          </xdr:cNvPr>
          <xdr:cNvSpPr txBox="1">
            <a:spLocks noChangeArrowheads="1"/>
          </xdr:cNvSpPr>
        </xdr:nvSpPr>
        <xdr:spPr bwMode="auto">
          <a:xfrm>
            <a:off x="142" y="42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470" name="AutoShape 114">
            <a:extLst>
              <a:ext uri="{FF2B5EF4-FFF2-40B4-BE49-F238E27FC236}">
                <a16:creationId xmlns:a16="http://schemas.microsoft.com/office/drawing/2014/main" id="{872843A8-D968-42C5-AAC0-D6B8AB25661F}"/>
              </a:ext>
            </a:extLst>
          </xdr:cNvPr>
          <xdr:cNvSpPr>
            <a:spLocks noChangeArrowheads="1"/>
          </xdr:cNvSpPr>
        </xdr:nvSpPr>
        <xdr:spPr bwMode="auto">
          <a:xfrm rot="-7928255" flipH="1" flipV="1">
            <a:off x="155" y="41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25</xdr:col>
      <xdr:colOff>409575</xdr:colOff>
      <xdr:row>12</xdr:row>
      <xdr:rowOff>238125</xdr:rowOff>
    </xdr:from>
    <xdr:to>
      <xdr:col>26</xdr:col>
      <xdr:colOff>443459</xdr:colOff>
      <xdr:row>13</xdr:row>
      <xdr:rowOff>190500</xdr:rowOff>
    </xdr:to>
    <xdr:grpSp>
      <xdr:nvGrpSpPr>
        <xdr:cNvPr id="471" name="Group 109">
          <a:extLst>
            <a:ext uri="{FF2B5EF4-FFF2-40B4-BE49-F238E27FC236}">
              <a16:creationId xmlns:a16="http://schemas.microsoft.com/office/drawing/2014/main" id="{B7F5450E-7ACF-4FBA-B43F-53E8E20819E4}"/>
            </a:ext>
          </a:extLst>
        </xdr:cNvPr>
        <xdr:cNvGrpSpPr>
          <a:grpSpLocks/>
        </xdr:cNvGrpSpPr>
      </xdr:nvGrpSpPr>
      <xdr:grpSpPr bwMode="auto">
        <a:xfrm>
          <a:off x="15649575" y="3429000"/>
          <a:ext cx="586334" cy="238125"/>
          <a:chOff x="113" y="471"/>
          <a:chExt cx="66" cy="27"/>
        </a:xfrm>
      </xdr:grpSpPr>
      <xdr:sp macro="" textlink="">
        <xdr:nvSpPr>
          <xdr:cNvPr id="472" name="Text Box 110">
            <a:extLst>
              <a:ext uri="{FF2B5EF4-FFF2-40B4-BE49-F238E27FC236}">
                <a16:creationId xmlns:a16="http://schemas.microsoft.com/office/drawing/2014/main" id="{C617092E-F978-4C94-9E13-5987F06B4F9D}"/>
              </a:ext>
            </a:extLst>
          </xdr:cNvPr>
          <xdr:cNvSpPr txBox="1">
            <a:spLocks noChangeArrowheads="1"/>
          </xdr:cNvSpPr>
        </xdr:nvSpPr>
        <xdr:spPr bwMode="auto">
          <a:xfrm>
            <a:off x="125" y="471"/>
            <a:ext cx="54" cy="20"/>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ﾋﾞﾌﾞﾗﾌｫｰﾝ</a:t>
            </a:r>
            <a:r>
              <a:rPr lang="en-US" altLang="ja-JP" sz="950" b="0" i="0" u="none" strike="noStrike" baseline="0">
                <a:solidFill>
                  <a:srgbClr val="000000"/>
                </a:solidFill>
                <a:latin typeface="ＭＳ 明朝"/>
                <a:ea typeface="ＭＳ 明朝"/>
              </a:rPr>
              <a:t>.</a:t>
            </a:r>
          </a:p>
        </xdr:txBody>
      </xdr:sp>
      <xdr:sp macro="" textlink="">
        <xdr:nvSpPr>
          <xdr:cNvPr id="473" name="AutoShape 111">
            <a:extLst>
              <a:ext uri="{FF2B5EF4-FFF2-40B4-BE49-F238E27FC236}">
                <a16:creationId xmlns:a16="http://schemas.microsoft.com/office/drawing/2014/main" id="{C1E718D8-C88C-4749-9564-6BEAAF8284FE}"/>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24</xdr:col>
      <xdr:colOff>171450</xdr:colOff>
      <xdr:row>9</xdr:row>
      <xdr:rowOff>161925</xdr:rowOff>
    </xdr:from>
    <xdr:to>
      <xdr:col>25</xdr:col>
      <xdr:colOff>212725</xdr:colOff>
      <xdr:row>10</xdr:row>
      <xdr:rowOff>269875</xdr:rowOff>
    </xdr:to>
    <xdr:grpSp>
      <xdr:nvGrpSpPr>
        <xdr:cNvPr id="474" name="Group 79">
          <a:extLst>
            <a:ext uri="{FF2B5EF4-FFF2-40B4-BE49-F238E27FC236}">
              <a16:creationId xmlns:a16="http://schemas.microsoft.com/office/drawing/2014/main" id="{FCE9A21A-930F-44AA-BEC0-C8C22F6B13D2}"/>
            </a:ext>
          </a:extLst>
        </xdr:cNvPr>
        <xdr:cNvGrpSpPr>
          <a:grpSpLocks/>
        </xdr:cNvGrpSpPr>
      </xdr:nvGrpSpPr>
      <xdr:grpSpPr bwMode="auto">
        <a:xfrm>
          <a:off x="14859000" y="2495550"/>
          <a:ext cx="593725" cy="393700"/>
          <a:chOff x="87" y="343"/>
          <a:chExt cx="49" cy="26"/>
        </a:xfrm>
      </xdr:grpSpPr>
      <xdr:grpSp>
        <xdr:nvGrpSpPr>
          <xdr:cNvPr id="475" name="Group 76">
            <a:extLst>
              <a:ext uri="{FF2B5EF4-FFF2-40B4-BE49-F238E27FC236}">
                <a16:creationId xmlns:a16="http://schemas.microsoft.com/office/drawing/2014/main" id="{F2276E15-2186-442A-92CF-3B94BA61F5DE}"/>
              </a:ext>
            </a:extLst>
          </xdr:cNvPr>
          <xdr:cNvGrpSpPr>
            <a:grpSpLocks/>
          </xdr:cNvGrpSpPr>
        </xdr:nvGrpSpPr>
        <xdr:grpSpPr bwMode="auto">
          <a:xfrm>
            <a:off x="87" y="343"/>
            <a:ext cx="39" cy="26"/>
            <a:chOff x="112" y="356"/>
            <a:chExt cx="50" cy="30"/>
          </a:xfrm>
        </xdr:grpSpPr>
        <xdr:grpSp>
          <xdr:nvGrpSpPr>
            <xdr:cNvPr id="477" name="Group 69">
              <a:extLst>
                <a:ext uri="{FF2B5EF4-FFF2-40B4-BE49-F238E27FC236}">
                  <a16:creationId xmlns:a16="http://schemas.microsoft.com/office/drawing/2014/main" id="{BD34A0A5-AAB7-4E74-98F4-8522428129F4}"/>
                </a:ext>
              </a:extLst>
            </xdr:cNvPr>
            <xdr:cNvGrpSpPr>
              <a:grpSpLocks/>
            </xdr:cNvGrpSpPr>
          </xdr:nvGrpSpPr>
          <xdr:grpSpPr bwMode="auto">
            <a:xfrm>
              <a:off x="112" y="356"/>
              <a:ext cx="25" cy="29"/>
              <a:chOff x="112" y="356"/>
              <a:chExt cx="29" cy="39"/>
            </a:xfrm>
          </xdr:grpSpPr>
          <xdr:sp macro="" textlink="">
            <xdr:nvSpPr>
              <xdr:cNvPr id="484" name="Oval 62">
                <a:extLst>
                  <a:ext uri="{FF2B5EF4-FFF2-40B4-BE49-F238E27FC236}">
                    <a16:creationId xmlns:a16="http://schemas.microsoft.com/office/drawing/2014/main" id="{55D261D8-4FBB-463E-BAC7-2426DF0A4C98}"/>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5" name="AutoShape 63">
                <a:extLst>
                  <a:ext uri="{FF2B5EF4-FFF2-40B4-BE49-F238E27FC236}">
                    <a16:creationId xmlns:a16="http://schemas.microsoft.com/office/drawing/2014/main" id="{F26E05DA-0C39-4D63-B223-4125914372D7}"/>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86" name="Group 68">
                <a:extLst>
                  <a:ext uri="{FF2B5EF4-FFF2-40B4-BE49-F238E27FC236}">
                    <a16:creationId xmlns:a16="http://schemas.microsoft.com/office/drawing/2014/main" id="{3E6F6E9A-0E99-4E11-987F-5BB4E0A970B5}"/>
                  </a:ext>
                </a:extLst>
              </xdr:cNvPr>
              <xdr:cNvGrpSpPr>
                <a:grpSpLocks/>
              </xdr:cNvGrpSpPr>
            </xdr:nvGrpSpPr>
            <xdr:grpSpPr bwMode="auto">
              <a:xfrm>
                <a:off x="116" y="382"/>
                <a:ext cx="18" cy="13"/>
                <a:chOff x="117" y="386"/>
                <a:chExt cx="18" cy="19"/>
              </a:xfrm>
            </xdr:grpSpPr>
            <xdr:sp macro="" textlink="">
              <xdr:nvSpPr>
                <xdr:cNvPr id="487" name="Line 66">
                  <a:extLst>
                    <a:ext uri="{FF2B5EF4-FFF2-40B4-BE49-F238E27FC236}">
                      <a16:creationId xmlns:a16="http://schemas.microsoft.com/office/drawing/2014/main" id="{F1FDE16C-E3B5-4501-B779-0C3F6910A67F}"/>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8" name="Line 67">
                  <a:extLst>
                    <a:ext uri="{FF2B5EF4-FFF2-40B4-BE49-F238E27FC236}">
                      <a16:creationId xmlns:a16="http://schemas.microsoft.com/office/drawing/2014/main" id="{F1B4BFB3-FE45-4119-B0AA-3A3103B45215}"/>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478" name="Group 70">
              <a:extLst>
                <a:ext uri="{FF2B5EF4-FFF2-40B4-BE49-F238E27FC236}">
                  <a16:creationId xmlns:a16="http://schemas.microsoft.com/office/drawing/2014/main" id="{72E3C897-FB58-4BA5-BDB7-442E778025D7}"/>
                </a:ext>
              </a:extLst>
            </xdr:cNvPr>
            <xdr:cNvGrpSpPr>
              <a:grpSpLocks/>
            </xdr:cNvGrpSpPr>
          </xdr:nvGrpSpPr>
          <xdr:grpSpPr bwMode="auto">
            <a:xfrm>
              <a:off x="137" y="357"/>
              <a:ext cx="25" cy="29"/>
              <a:chOff x="112" y="356"/>
              <a:chExt cx="29" cy="39"/>
            </a:xfrm>
          </xdr:grpSpPr>
          <xdr:sp macro="" textlink="">
            <xdr:nvSpPr>
              <xdr:cNvPr id="479" name="Oval 71">
                <a:extLst>
                  <a:ext uri="{FF2B5EF4-FFF2-40B4-BE49-F238E27FC236}">
                    <a16:creationId xmlns:a16="http://schemas.microsoft.com/office/drawing/2014/main" id="{7FD35826-90C9-4A70-B972-388DD679AFF3}"/>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0" name="AutoShape 72">
                <a:extLst>
                  <a:ext uri="{FF2B5EF4-FFF2-40B4-BE49-F238E27FC236}">
                    <a16:creationId xmlns:a16="http://schemas.microsoft.com/office/drawing/2014/main" id="{BB4A4E0F-94F5-4E7E-8022-7C03C5C403AF}"/>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81" name="Group 73">
                <a:extLst>
                  <a:ext uri="{FF2B5EF4-FFF2-40B4-BE49-F238E27FC236}">
                    <a16:creationId xmlns:a16="http://schemas.microsoft.com/office/drawing/2014/main" id="{F6579662-8BEF-4D90-944B-E4824DFCE3FD}"/>
                  </a:ext>
                </a:extLst>
              </xdr:cNvPr>
              <xdr:cNvGrpSpPr>
                <a:grpSpLocks/>
              </xdr:cNvGrpSpPr>
            </xdr:nvGrpSpPr>
            <xdr:grpSpPr bwMode="auto">
              <a:xfrm>
                <a:off x="116" y="382"/>
                <a:ext cx="18" cy="13"/>
                <a:chOff x="117" y="386"/>
                <a:chExt cx="18" cy="19"/>
              </a:xfrm>
            </xdr:grpSpPr>
            <xdr:sp macro="" textlink="">
              <xdr:nvSpPr>
                <xdr:cNvPr id="482" name="Line 74">
                  <a:extLst>
                    <a:ext uri="{FF2B5EF4-FFF2-40B4-BE49-F238E27FC236}">
                      <a16:creationId xmlns:a16="http://schemas.microsoft.com/office/drawing/2014/main" id="{E5E6C555-AC4B-4C66-9971-E5F9E66F3FC4}"/>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3" name="Line 75">
                  <a:extLst>
                    <a:ext uri="{FF2B5EF4-FFF2-40B4-BE49-F238E27FC236}">
                      <a16:creationId xmlns:a16="http://schemas.microsoft.com/office/drawing/2014/main" id="{89AAA13F-3390-4FAF-A409-D92B47DFB301}"/>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476" name="Text Box 77">
            <a:extLst>
              <a:ext uri="{FF2B5EF4-FFF2-40B4-BE49-F238E27FC236}">
                <a16:creationId xmlns:a16="http://schemas.microsoft.com/office/drawing/2014/main" id="{A4890B25-3656-43F6-9258-CEF47D1E4582}"/>
              </a:ext>
            </a:extLst>
          </xdr:cNvPr>
          <xdr:cNvSpPr txBox="1">
            <a:spLocks noChangeArrowheads="1"/>
          </xdr:cNvSpPr>
        </xdr:nvSpPr>
        <xdr:spPr bwMode="auto">
          <a:xfrm rot="21219186">
            <a:off x="91" y="348"/>
            <a:ext cx="45"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22</xdr:col>
      <xdr:colOff>200025</xdr:colOff>
      <xdr:row>12</xdr:row>
      <xdr:rowOff>114300</xdr:rowOff>
    </xdr:from>
    <xdr:to>
      <xdr:col>22</xdr:col>
      <xdr:colOff>473075</xdr:colOff>
      <xdr:row>13</xdr:row>
      <xdr:rowOff>193675</xdr:rowOff>
    </xdr:to>
    <xdr:grpSp>
      <xdr:nvGrpSpPr>
        <xdr:cNvPr id="489" name="Group 190">
          <a:extLst>
            <a:ext uri="{FF2B5EF4-FFF2-40B4-BE49-F238E27FC236}">
              <a16:creationId xmlns:a16="http://schemas.microsoft.com/office/drawing/2014/main" id="{0FDEDC40-9722-45EA-95AF-922172F1F807}"/>
            </a:ext>
          </a:extLst>
        </xdr:cNvPr>
        <xdr:cNvGrpSpPr>
          <a:grpSpLocks/>
        </xdr:cNvGrpSpPr>
      </xdr:nvGrpSpPr>
      <xdr:grpSpPr bwMode="auto">
        <a:xfrm>
          <a:off x="13782675" y="3305175"/>
          <a:ext cx="273050" cy="365125"/>
          <a:chOff x="793" y="136"/>
          <a:chExt cx="34" cy="39"/>
        </a:xfrm>
      </xdr:grpSpPr>
      <xdr:grpSp>
        <xdr:nvGrpSpPr>
          <xdr:cNvPr id="490" name="Group 188">
            <a:extLst>
              <a:ext uri="{FF2B5EF4-FFF2-40B4-BE49-F238E27FC236}">
                <a16:creationId xmlns:a16="http://schemas.microsoft.com/office/drawing/2014/main" id="{CB6AED6A-962C-471C-B404-FB9753CAE871}"/>
              </a:ext>
            </a:extLst>
          </xdr:cNvPr>
          <xdr:cNvGrpSpPr>
            <a:grpSpLocks/>
          </xdr:cNvGrpSpPr>
        </xdr:nvGrpSpPr>
        <xdr:grpSpPr bwMode="auto">
          <a:xfrm>
            <a:off x="793" y="136"/>
            <a:ext cx="30" cy="23"/>
            <a:chOff x="799" y="161"/>
            <a:chExt cx="52" cy="39"/>
          </a:xfrm>
        </xdr:grpSpPr>
        <xdr:sp macro="" textlink="">
          <xdr:nvSpPr>
            <xdr:cNvPr id="492" name="AutoShape 185">
              <a:extLst>
                <a:ext uri="{FF2B5EF4-FFF2-40B4-BE49-F238E27FC236}">
                  <a16:creationId xmlns:a16="http://schemas.microsoft.com/office/drawing/2014/main" id="{AACF8C89-A20E-4112-810E-A0E2088478A0}"/>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3" name="AutoShape 186">
              <a:extLst>
                <a:ext uri="{FF2B5EF4-FFF2-40B4-BE49-F238E27FC236}">
                  <a16:creationId xmlns:a16="http://schemas.microsoft.com/office/drawing/2014/main" id="{752974B4-1654-41D8-A203-940F6A7261A9}"/>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4" name="Line 187">
              <a:extLst>
                <a:ext uri="{FF2B5EF4-FFF2-40B4-BE49-F238E27FC236}">
                  <a16:creationId xmlns:a16="http://schemas.microsoft.com/office/drawing/2014/main" id="{25A356CC-AE6B-430D-A067-3FE4D82FC467}"/>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91" name="Text Box 189">
            <a:extLst>
              <a:ext uri="{FF2B5EF4-FFF2-40B4-BE49-F238E27FC236}">
                <a16:creationId xmlns:a16="http://schemas.microsoft.com/office/drawing/2014/main" id="{E8230A49-ABB5-43AB-9F42-FCB1430DBBE1}"/>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23</xdr:col>
      <xdr:colOff>314325</xdr:colOff>
      <xdr:row>12</xdr:row>
      <xdr:rowOff>57150</xdr:rowOff>
    </xdr:from>
    <xdr:to>
      <xdr:col>24</xdr:col>
      <xdr:colOff>161925</xdr:colOff>
      <xdr:row>13</xdr:row>
      <xdr:rowOff>149225</xdr:rowOff>
    </xdr:to>
    <xdr:grpSp>
      <xdr:nvGrpSpPr>
        <xdr:cNvPr id="495" name="Group 199">
          <a:extLst>
            <a:ext uri="{FF2B5EF4-FFF2-40B4-BE49-F238E27FC236}">
              <a16:creationId xmlns:a16="http://schemas.microsoft.com/office/drawing/2014/main" id="{3F90D1CD-9B47-49D2-912B-535CB4A84563}"/>
            </a:ext>
          </a:extLst>
        </xdr:cNvPr>
        <xdr:cNvGrpSpPr>
          <a:grpSpLocks/>
        </xdr:cNvGrpSpPr>
      </xdr:nvGrpSpPr>
      <xdr:grpSpPr bwMode="auto">
        <a:xfrm>
          <a:off x="14449425" y="3248025"/>
          <a:ext cx="400050" cy="377825"/>
          <a:chOff x="794" y="150"/>
          <a:chExt cx="42" cy="37"/>
        </a:xfrm>
      </xdr:grpSpPr>
      <xdr:grpSp>
        <xdr:nvGrpSpPr>
          <xdr:cNvPr id="496" name="Group 197">
            <a:extLst>
              <a:ext uri="{FF2B5EF4-FFF2-40B4-BE49-F238E27FC236}">
                <a16:creationId xmlns:a16="http://schemas.microsoft.com/office/drawing/2014/main" id="{6BD58CA1-EDE9-4019-8C14-067F417236C9}"/>
              </a:ext>
            </a:extLst>
          </xdr:cNvPr>
          <xdr:cNvGrpSpPr>
            <a:grpSpLocks/>
          </xdr:cNvGrpSpPr>
        </xdr:nvGrpSpPr>
        <xdr:grpSpPr bwMode="auto">
          <a:xfrm>
            <a:off x="798" y="150"/>
            <a:ext cx="31" cy="37"/>
            <a:chOff x="702" y="428"/>
            <a:chExt cx="37" cy="49"/>
          </a:xfrm>
        </xdr:grpSpPr>
        <xdr:sp macro="" textlink="">
          <xdr:nvSpPr>
            <xdr:cNvPr id="498" name="Rectangle 196">
              <a:extLst>
                <a:ext uri="{FF2B5EF4-FFF2-40B4-BE49-F238E27FC236}">
                  <a16:creationId xmlns:a16="http://schemas.microsoft.com/office/drawing/2014/main" id="{D7B4E180-5AB3-4F74-ADCD-44388D218786}"/>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02E0D99B-306B-4251-8969-C25E33E1056A}"/>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C5A726B7-3859-42EF-B057-E9AEF2D8BED5}"/>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30AEE091-EE98-47A2-B2B0-C7C211ADA181}"/>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C3F67579-255B-473E-B1B8-AC280580BD92}"/>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B2B9F165-3954-455B-8ED9-DFA11CC071F4}"/>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E53C5EC3-D815-487D-9821-3DE45872506D}"/>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25</xdr:col>
      <xdr:colOff>314325</xdr:colOff>
      <xdr:row>11</xdr:row>
      <xdr:rowOff>428625</xdr:rowOff>
    </xdr:from>
    <xdr:to>
      <xdr:col>25</xdr:col>
      <xdr:colOff>514350</xdr:colOff>
      <xdr:row>12</xdr:row>
      <xdr:rowOff>152400</xdr:rowOff>
    </xdr:to>
    <xdr:sp macro="" textlink="">
      <xdr:nvSpPr>
        <xdr:cNvPr id="574" name="Text Box 144">
          <a:extLst>
            <a:ext uri="{FF2B5EF4-FFF2-40B4-BE49-F238E27FC236}">
              <a16:creationId xmlns:a16="http://schemas.microsoft.com/office/drawing/2014/main" id="{E417DB4D-75BA-47B9-A5BD-0BEC00755304}"/>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152399</xdr:colOff>
      <xdr:row>8</xdr:row>
      <xdr:rowOff>0</xdr:rowOff>
    </xdr:from>
    <xdr:to>
      <xdr:col>24</xdr:col>
      <xdr:colOff>123825</xdr:colOff>
      <xdr:row>9</xdr:row>
      <xdr:rowOff>0</xdr:rowOff>
    </xdr:to>
    <xdr:grpSp>
      <xdr:nvGrpSpPr>
        <xdr:cNvPr id="575" name="Group 93">
          <a:extLst>
            <a:ext uri="{FF2B5EF4-FFF2-40B4-BE49-F238E27FC236}">
              <a16:creationId xmlns:a16="http://schemas.microsoft.com/office/drawing/2014/main" id="{84506BB3-85C0-4CE3-B0C2-4B2FCC38E0D6}"/>
            </a:ext>
          </a:extLst>
        </xdr:cNvPr>
        <xdr:cNvGrpSpPr>
          <a:grpSpLocks/>
        </xdr:cNvGrpSpPr>
      </xdr:nvGrpSpPr>
      <xdr:grpSpPr bwMode="auto">
        <a:xfrm>
          <a:off x="14287499" y="2047875"/>
          <a:ext cx="523876" cy="285750"/>
          <a:chOff x="65" y="401"/>
          <a:chExt cx="38" cy="24"/>
        </a:xfrm>
      </xdr:grpSpPr>
      <xdr:sp macro="" textlink="">
        <xdr:nvSpPr>
          <xdr:cNvPr id="576" name="Text Box 82">
            <a:extLst>
              <a:ext uri="{FF2B5EF4-FFF2-40B4-BE49-F238E27FC236}">
                <a16:creationId xmlns:a16="http://schemas.microsoft.com/office/drawing/2014/main" id="{901E19B6-87E3-432E-AB11-164FE93CF2A8}"/>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577" name="Group 92">
            <a:extLst>
              <a:ext uri="{FF2B5EF4-FFF2-40B4-BE49-F238E27FC236}">
                <a16:creationId xmlns:a16="http://schemas.microsoft.com/office/drawing/2014/main" id="{D28D7470-CE27-426E-8E5A-310BE4FE8CB6}"/>
              </a:ext>
            </a:extLst>
          </xdr:cNvPr>
          <xdr:cNvGrpSpPr>
            <a:grpSpLocks/>
          </xdr:cNvGrpSpPr>
        </xdr:nvGrpSpPr>
        <xdr:grpSpPr bwMode="auto">
          <a:xfrm>
            <a:off x="72" y="401"/>
            <a:ext cx="12" cy="22"/>
            <a:chOff x="78" y="435"/>
            <a:chExt cx="17" cy="25"/>
          </a:xfrm>
        </xdr:grpSpPr>
        <xdr:grpSp>
          <xdr:nvGrpSpPr>
            <xdr:cNvPr id="578" name="Group 91">
              <a:extLst>
                <a:ext uri="{FF2B5EF4-FFF2-40B4-BE49-F238E27FC236}">
                  <a16:creationId xmlns:a16="http://schemas.microsoft.com/office/drawing/2014/main" id="{A2A97DAD-8784-4E1E-ABE2-1FFF0EBD465B}"/>
                </a:ext>
              </a:extLst>
            </xdr:cNvPr>
            <xdr:cNvGrpSpPr>
              <a:grpSpLocks/>
            </xdr:cNvGrpSpPr>
          </xdr:nvGrpSpPr>
          <xdr:grpSpPr bwMode="auto">
            <a:xfrm>
              <a:off x="81" y="449"/>
              <a:ext cx="12" cy="11"/>
              <a:chOff x="186" y="400"/>
              <a:chExt cx="18" cy="18"/>
            </a:xfrm>
          </xdr:grpSpPr>
          <xdr:sp macro="" textlink="">
            <xdr:nvSpPr>
              <xdr:cNvPr id="580" name="Line 64">
                <a:extLst>
                  <a:ext uri="{FF2B5EF4-FFF2-40B4-BE49-F238E27FC236}">
                    <a16:creationId xmlns:a16="http://schemas.microsoft.com/office/drawing/2014/main" id="{335CC25D-25A2-43B0-AAD4-A0A1A28C8327}"/>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1" name="Line 65">
                <a:extLst>
                  <a:ext uri="{FF2B5EF4-FFF2-40B4-BE49-F238E27FC236}">
                    <a16:creationId xmlns:a16="http://schemas.microsoft.com/office/drawing/2014/main" id="{D759119F-DA6B-41C6-A8EE-0A1A2960AF8B}"/>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79" name="AutoShape 90">
              <a:extLst>
                <a:ext uri="{FF2B5EF4-FFF2-40B4-BE49-F238E27FC236}">
                  <a16:creationId xmlns:a16="http://schemas.microsoft.com/office/drawing/2014/main" id="{FCAB94CC-77D8-44AB-947D-89548B7318B6}"/>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123825</xdr:colOff>
      <xdr:row>10</xdr:row>
      <xdr:rowOff>95250</xdr:rowOff>
    </xdr:from>
    <xdr:to>
      <xdr:col>21</xdr:col>
      <xdr:colOff>390525</xdr:colOff>
      <xdr:row>11</xdr:row>
      <xdr:rowOff>114300</xdr:rowOff>
    </xdr:to>
    <xdr:grpSp>
      <xdr:nvGrpSpPr>
        <xdr:cNvPr id="582" name="Group 123">
          <a:extLst>
            <a:ext uri="{FF2B5EF4-FFF2-40B4-BE49-F238E27FC236}">
              <a16:creationId xmlns:a16="http://schemas.microsoft.com/office/drawing/2014/main" id="{93A103E8-9083-473E-A641-7D2C2130A068}"/>
            </a:ext>
          </a:extLst>
        </xdr:cNvPr>
        <xdr:cNvGrpSpPr>
          <a:grpSpLocks/>
        </xdr:cNvGrpSpPr>
      </xdr:nvGrpSpPr>
      <xdr:grpSpPr bwMode="auto">
        <a:xfrm>
          <a:off x="13154025" y="2714625"/>
          <a:ext cx="266700" cy="304800"/>
          <a:chOff x="119" y="455"/>
          <a:chExt cx="28" cy="30"/>
        </a:xfrm>
      </xdr:grpSpPr>
      <xdr:sp macro="" textlink="">
        <xdr:nvSpPr>
          <xdr:cNvPr id="583" name="Text Box 118">
            <a:extLst>
              <a:ext uri="{FF2B5EF4-FFF2-40B4-BE49-F238E27FC236}">
                <a16:creationId xmlns:a16="http://schemas.microsoft.com/office/drawing/2014/main" id="{3BABAFF5-B1CC-4E5B-A53F-6201ACAD4423}"/>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584" name="Group 119">
            <a:extLst>
              <a:ext uri="{FF2B5EF4-FFF2-40B4-BE49-F238E27FC236}">
                <a16:creationId xmlns:a16="http://schemas.microsoft.com/office/drawing/2014/main" id="{D15FFA13-C4B6-407C-A066-2DC78E5BA818}"/>
              </a:ext>
            </a:extLst>
          </xdr:cNvPr>
          <xdr:cNvGrpSpPr>
            <a:grpSpLocks/>
          </xdr:cNvGrpSpPr>
        </xdr:nvGrpSpPr>
        <xdr:grpSpPr bwMode="auto">
          <a:xfrm>
            <a:off x="125" y="455"/>
            <a:ext cx="14" cy="18"/>
            <a:chOff x="145" y="458"/>
            <a:chExt cx="22" cy="36"/>
          </a:xfrm>
        </xdr:grpSpPr>
        <xdr:sp macro="" textlink="">
          <xdr:nvSpPr>
            <xdr:cNvPr id="585" name="Oval 120">
              <a:extLst>
                <a:ext uri="{FF2B5EF4-FFF2-40B4-BE49-F238E27FC236}">
                  <a16:creationId xmlns:a16="http://schemas.microsoft.com/office/drawing/2014/main" id="{CB309F1A-60E5-4B64-881B-6478AB60406D}"/>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6" name="Oval 121">
              <a:extLst>
                <a:ext uri="{FF2B5EF4-FFF2-40B4-BE49-F238E27FC236}">
                  <a16:creationId xmlns:a16="http://schemas.microsoft.com/office/drawing/2014/main" id="{67B0050B-76B1-4EFF-8AFD-7D00EBD1ABCC}"/>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587" name="Oval 122">
              <a:extLst>
                <a:ext uri="{FF2B5EF4-FFF2-40B4-BE49-F238E27FC236}">
                  <a16:creationId xmlns:a16="http://schemas.microsoft.com/office/drawing/2014/main" id="{DD3F1654-6F3D-4105-8F96-01B936E3E977}"/>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123824</xdr:colOff>
      <xdr:row>8</xdr:row>
      <xdr:rowOff>19050</xdr:rowOff>
    </xdr:from>
    <xdr:to>
      <xdr:col>23</xdr:col>
      <xdr:colOff>85725</xdr:colOff>
      <xdr:row>9</xdr:row>
      <xdr:rowOff>19051</xdr:rowOff>
    </xdr:to>
    <xdr:grpSp>
      <xdr:nvGrpSpPr>
        <xdr:cNvPr id="588" name="Group 124">
          <a:extLst>
            <a:ext uri="{FF2B5EF4-FFF2-40B4-BE49-F238E27FC236}">
              <a16:creationId xmlns:a16="http://schemas.microsoft.com/office/drawing/2014/main" id="{D7710D6C-9F79-47A9-8A77-630BA7DCDDE5}"/>
            </a:ext>
          </a:extLst>
        </xdr:cNvPr>
        <xdr:cNvGrpSpPr>
          <a:grpSpLocks/>
        </xdr:cNvGrpSpPr>
      </xdr:nvGrpSpPr>
      <xdr:grpSpPr bwMode="auto">
        <a:xfrm>
          <a:off x="13706474" y="2066925"/>
          <a:ext cx="514351" cy="285751"/>
          <a:chOff x="65" y="401"/>
          <a:chExt cx="38" cy="24"/>
        </a:xfrm>
      </xdr:grpSpPr>
      <xdr:sp macro="" textlink="">
        <xdr:nvSpPr>
          <xdr:cNvPr id="589" name="Text Box 125">
            <a:extLst>
              <a:ext uri="{FF2B5EF4-FFF2-40B4-BE49-F238E27FC236}">
                <a16:creationId xmlns:a16="http://schemas.microsoft.com/office/drawing/2014/main" id="{61208576-B5C2-4861-8EE5-EB612FEEA0E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590" name="Group 126">
            <a:extLst>
              <a:ext uri="{FF2B5EF4-FFF2-40B4-BE49-F238E27FC236}">
                <a16:creationId xmlns:a16="http://schemas.microsoft.com/office/drawing/2014/main" id="{58DE1A16-1962-4D48-A08B-CD235BEA8820}"/>
              </a:ext>
            </a:extLst>
          </xdr:cNvPr>
          <xdr:cNvGrpSpPr>
            <a:grpSpLocks/>
          </xdr:cNvGrpSpPr>
        </xdr:nvGrpSpPr>
        <xdr:grpSpPr bwMode="auto">
          <a:xfrm>
            <a:off x="72" y="401"/>
            <a:ext cx="12" cy="22"/>
            <a:chOff x="78" y="435"/>
            <a:chExt cx="17" cy="25"/>
          </a:xfrm>
        </xdr:grpSpPr>
        <xdr:grpSp>
          <xdr:nvGrpSpPr>
            <xdr:cNvPr id="591" name="Group 127">
              <a:extLst>
                <a:ext uri="{FF2B5EF4-FFF2-40B4-BE49-F238E27FC236}">
                  <a16:creationId xmlns:a16="http://schemas.microsoft.com/office/drawing/2014/main" id="{6ED2695E-8C1D-4B80-AD5C-EAF9D33BE084}"/>
                </a:ext>
              </a:extLst>
            </xdr:cNvPr>
            <xdr:cNvGrpSpPr>
              <a:grpSpLocks/>
            </xdr:cNvGrpSpPr>
          </xdr:nvGrpSpPr>
          <xdr:grpSpPr bwMode="auto">
            <a:xfrm>
              <a:off x="81" y="449"/>
              <a:ext cx="12" cy="11"/>
              <a:chOff x="186" y="400"/>
              <a:chExt cx="18" cy="18"/>
            </a:xfrm>
          </xdr:grpSpPr>
          <xdr:sp macro="" textlink="">
            <xdr:nvSpPr>
              <xdr:cNvPr id="593" name="Line 128">
                <a:extLst>
                  <a:ext uri="{FF2B5EF4-FFF2-40B4-BE49-F238E27FC236}">
                    <a16:creationId xmlns:a16="http://schemas.microsoft.com/office/drawing/2014/main" id="{24F3E5F5-168B-46D7-AF5E-256E5174DC32}"/>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4" name="Line 129">
                <a:extLst>
                  <a:ext uri="{FF2B5EF4-FFF2-40B4-BE49-F238E27FC236}">
                    <a16:creationId xmlns:a16="http://schemas.microsoft.com/office/drawing/2014/main" id="{80A4D29C-68D5-4B8D-B965-97AC51BEC29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92" name="AutoShape 130">
              <a:extLst>
                <a:ext uri="{FF2B5EF4-FFF2-40B4-BE49-F238E27FC236}">
                  <a16:creationId xmlns:a16="http://schemas.microsoft.com/office/drawing/2014/main" id="{BBACE840-FECC-4FB6-889D-F7DED83D428B}"/>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476249</xdr:colOff>
      <xdr:row>9</xdr:row>
      <xdr:rowOff>276225</xdr:rowOff>
    </xdr:from>
    <xdr:to>
      <xdr:col>23</xdr:col>
      <xdr:colOff>409574</xdr:colOff>
      <xdr:row>11</xdr:row>
      <xdr:rowOff>57150</xdr:rowOff>
    </xdr:to>
    <xdr:grpSp>
      <xdr:nvGrpSpPr>
        <xdr:cNvPr id="595" name="Group 136">
          <a:extLst>
            <a:ext uri="{FF2B5EF4-FFF2-40B4-BE49-F238E27FC236}">
              <a16:creationId xmlns:a16="http://schemas.microsoft.com/office/drawing/2014/main" id="{22910EF3-7AD7-4A47-B126-8B77B5489E06}"/>
            </a:ext>
          </a:extLst>
        </xdr:cNvPr>
        <xdr:cNvGrpSpPr>
          <a:grpSpLocks/>
        </xdr:cNvGrpSpPr>
      </xdr:nvGrpSpPr>
      <xdr:grpSpPr bwMode="auto">
        <a:xfrm>
          <a:off x="14058899" y="2609850"/>
          <a:ext cx="485775" cy="352425"/>
          <a:chOff x="202" y="478"/>
          <a:chExt cx="46" cy="32"/>
        </a:xfrm>
      </xdr:grpSpPr>
      <xdr:sp macro="" textlink="">
        <xdr:nvSpPr>
          <xdr:cNvPr id="596" name="Text Box 84">
            <a:extLst>
              <a:ext uri="{FF2B5EF4-FFF2-40B4-BE49-F238E27FC236}">
                <a16:creationId xmlns:a16="http://schemas.microsoft.com/office/drawing/2014/main" id="{C5891F04-05C6-4442-ADE8-97CF8827F64D}"/>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597" name="Group 135">
            <a:extLst>
              <a:ext uri="{FF2B5EF4-FFF2-40B4-BE49-F238E27FC236}">
                <a16:creationId xmlns:a16="http://schemas.microsoft.com/office/drawing/2014/main" id="{1CEFDEAE-7F7B-44F8-8E0F-B2B24498B976}"/>
              </a:ext>
            </a:extLst>
          </xdr:cNvPr>
          <xdr:cNvGrpSpPr>
            <a:grpSpLocks/>
          </xdr:cNvGrpSpPr>
        </xdr:nvGrpSpPr>
        <xdr:grpSpPr bwMode="auto">
          <a:xfrm>
            <a:off x="213" y="478"/>
            <a:ext cx="24" cy="32"/>
            <a:chOff x="213" y="478"/>
            <a:chExt cx="35" cy="57"/>
          </a:xfrm>
        </xdr:grpSpPr>
        <xdr:sp macro="" textlink="">
          <xdr:nvSpPr>
            <xdr:cNvPr id="598" name="Oval 131">
              <a:extLst>
                <a:ext uri="{FF2B5EF4-FFF2-40B4-BE49-F238E27FC236}">
                  <a16:creationId xmlns:a16="http://schemas.microsoft.com/office/drawing/2014/main" id="{7DD0D425-A456-4CE0-93C5-B514EF1898D3}"/>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9" name="Arc 132">
              <a:extLst>
                <a:ext uri="{FF2B5EF4-FFF2-40B4-BE49-F238E27FC236}">
                  <a16:creationId xmlns:a16="http://schemas.microsoft.com/office/drawing/2014/main" id="{33BE842B-2D5D-4728-821E-69B24503066A}"/>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 name="Line 133">
              <a:extLst>
                <a:ext uri="{FF2B5EF4-FFF2-40B4-BE49-F238E27FC236}">
                  <a16:creationId xmlns:a16="http://schemas.microsoft.com/office/drawing/2014/main" id="{7753E83C-32FD-47D3-9036-AF9C1B796A8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1" name="Line 134">
              <a:extLst>
                <a:ext uri="{FF2B5EF4-FFF2-40B4-BE49-F238E27FC236}">
                  <a16:creationId xmlns:a16="http://schemas.microsoft.com/office/drawing/2014/main" id="{BA3933FE-ECD0-48D2-8AB0-2B850C3C1FCA}"/>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28575</xdr:colOff>
      <xdr:row>10</xdr:row>
      <xdr:rowOff>38100</xdr:rowOff>
    </xdr:from>
    <xdr:to>
      <xdr:col>22</xdr:col>
      <xdr:colOff>352425</xdr:colOff>
      <xdr:row>11</xdr:row>
      <xdr:rowOff>38100</xdr:rowOff>
    </xdr:to>
    <xdr:grpSp>
      <xdr:nvGrpSpPr>
        <xdr:cNvPr id="602" name="Group 137">
          <a:extLst>
            <a:ext uri="{FF2B5EF4-FFF2-40B4-BE49-F238E27FC236}">
              <a16:creationId xmlns:a16="http://schemas.microsoft.com/office/drawing/2014/main" id="{E8BB7A11-0992-4D77-942A-A6FB270E389B}"/>
            </a:ext>
          </a:extLst>
        </xdr:cNvPr>
        <xdr:cNvGrpSpPr>
          <a:grpSpLocks/>
        </xdr:cNvGrpSpPr>
      </xdr:nvGrpSpPr>
      <xdr:grpSpPr bwMode="auto">
        <a:xfrm>
          <a:off x="13611225" y="2657475"/>
          <a:ext cx="323850" cy="285750"/>
          <a:chOff x="202" y="478"/>
          <a:chExt cx="46" cy="32"/>
        </a:xfrm>
      </xdr:grpSpPr>
      <xdr:sp macro="" textlink="">
        <xdr:nvSpPr>
          <xdr:cNvPr id="603" name="Text Box 138">
            <a:extLst>
              <a:ext uri="{FF2B5EF4-FFF2-40B4-BE49-F238E27FC236}">
                <a16:creationId xmlns:a16="http://schemas.microsoft.com/office/drawing/2014/main" id="{CC39FF47-0CF0-4A1C-9481-6F6B62069FA4}"/>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604" name="Group 139">
            <a:extLst>
              <a:ext uri="{FF2B5EF4-FFF2-40B4-BE49-F238E27FC236}">
                <a16:creationId xmlns:a16="http://schemas.microsoft.com/office/drawing/2014/main" id="{350EEA31-5A13-41A3-AB64-2784837D6A5F}"/>
              </a:ext>
            </a:extLst>
          </xdr:cNvPr>
          <xdr:cNvGrpSpPr>
            <a:grpSpLocks/>
          </xdr:cNvGrpSpPr>
        </xdr:nvGrpSpPr>
        <xdr:grpSpPr bwMode="auto">
          <a:xfrm>
            <a:off x="213" y="478"/>
            <a:ext cx="24" cy="32"/>
            <a:chOff x="213" y="478"/>
            <a:chExt cx="35" cy="57"/>
          </a:xfrm>
        </xdr:grpSpPr>
        <xdr:sp macro="" textlink="">
          <xdr:nvSpPr>
            <xdr:cNvPr id="605" name="Oval 140">
              <a:extLst>
                <a:ext uri="{FF2B5EF4-FFF2-40B4-BE49-F238E27FC236}">
                  <a16:creationId xmlns:a16="http://schemas.microsoft.com/office/drawing/2014/main" id="{D74949E1-8A55-497F-8B97-DC9FC3D30DC2}"/>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6" name="Arc 141">
              <a:extLst>
                <a:ext uri="{FF2B5EF4-FFF2-40B4-BE49-F238E27FC236}">
                  <a16:creationId xmlns:a16="http://schemas.microsoft.com/office/drawing/2014/main" id="{A7197C8D-9EFD-4764-B609-FD754D65419E}"/>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7" name="Line 142">
              <a:extLst>
                <a:ext uri="{FF2B5EF4-FFF2-40B4-BE49-F238E27FC236}">
                  <a16:creationId xmlns:a16="http://schemas.microsoft.com/office/drawing/2014/main" id="{7ED10BF9-66F1-49AF-BFC5-965363D13DC6}"/>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8" name="Line 143">
              <a:extLst>
                <a:ext uri="{FF2B5EF4-FFF2-40B4-BE49-F238E27FC236}">
                  <a16:creationId xmlns:a16="http://schemas.microsoft.com/office/drawing/2014/main" id="{86C136C2-695D-428E-AB0A-2E3271410472}"/>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25</xdr:col>
      <xdr:colOff>314325</xdr:colOff>
      <xdr:row>9</xdr:row>
      <xdr:rowOff>428625</xdr:rowOff>
    </xdr:from>
    <xdr:to>
      <xdr:col>25</xdr:col>
      <xdr:colOff>514350</xdr:colOff>
      <xdr:row>10</xdr:row>
      <xdr:rowOff>152400</xdr:rowOff>
    </xdr:to>
    <xdr:sp macro="" textlink="">
      <xdr:nvSpPr>
        <xdr:cNvPr id="609" name="Text Box 144">
          <a:extLst>
            <a:ext uri="{FF2B5EF4-FFF2-40B4-BE49-F238E27FC236}">
              <a16:creationId xmlns:a16="http://schemas.microsoft.com/office/drawing/2014/main" id="{C837686A-EDDB-4C00-9A50-79F1AF1C09CF}"/>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21</xdr:col>
      <xdr:colOff>257175</xdr:colOff>
      <xdr:row>8</xdr:row>
      <xdr:rowOff>19050</xdr:rowOff>
    </xdr:from>
    <xdr:to>
      <xdr:col>21</xdr:col>
      <xdr:colOff>447675</xdr:colOff>
      <xdr:row>9</xdr:row>
      <xdr:rowOff>19050</xdr:rowOff>
    </xdr:to>
    <xdr:grpSp>
      <xdr:nvGrpSpPr>
        <xdr:cNvPr id="610" name="Group 530">
          <a:extLst>
            <a:ext uri="{FF2B5EF4-FFF2-40B4-BE49-F238E27FC236}">
              <a16:creationId xmlns:a16="http://schemas.microsoft.com/office/drawing/2014/main" id="{89A985CE-44EB-4949-AE88-82AD8BD7040E}"/>
            </a:ext>
          </a:extLst>
        </xdr:cNvPr>
        <xdr:cNvGrpSpPr>
          <a:grpSpLocks/>
        </xdr:cNvGrpSpPr>
      </xdr:nvGrpSpPr>
      <xdr:grpSpPr bwMode="auto">
        <a:xfrm>
          <a:off x="13287375" y="2066925"/>
          <a:ext cx="190500" cy="285750"/>
          <a:chOff x="654" y="1185"/>
          <a:chExt cx="22" cy="30"/>
        </a:xfrm>
      </xdr:grpSpPr>
      <xdr:sp macro="" textlink="">
        <xdr:nvSpPr>
          <xdr:cNvPr id="611" name="AutoShape 531">
            <a:extLst>
              <a:ext uri="{FF2B5EF4-FFF2-40B4-BE49-F238E27FC236}">
                <a16:creationId xmlns:a16="http://schemas.microsoft.com/office/drawing/2014/main" id="{960379D4-91F6-43AA-8DDA-1D74B7A75738}"/>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12" name="Line 532">
            <a:extLst>
              <a:ext uri="{FF2B5EF4-FFF2-40B4-BE49-F238E27FC236}">
                <a16:creationId xmlns:a16="http://schemas.microsoft.com/office/drawing/2014/main" id="{3C1E8877-9535-4996-987B-282A9298B252}"/>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3" name="Line 533">
            <a:extLst>
              <a:ext uri="{FF2B5EF4-FFF2-40B4-BE49-F238E27FC236}">
                <a16:creationId xmlns:a16="http://schemas.microsoft.com/office/drawing/2014/main" id="{30D146BB-89C7-4070-B224-4711456D9CF9}"/>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4" name="WordArt 534">
            <a:extLst>
              <a:ext uri="{FF2B5EF4-FFF2-40B4-BE49-F238E27FC236}">
                <a16:creationId xmlns:a16="http://schemas.microsoft.com/office/drawing/2014/main" id="{7D26C014-1109-4037-82AB-A4CED2B71C5A}"/>
              </a:ext>
            </a:extLst>
          </xdr:cNvPr>
          <xdr:cNvSpPr>
            <a:spLocks noChangeArrowheads="1" noChangeShapeType="1" noTextEdit="1"/>
          </xdr:cNvSpPr>
        </xdr:nvSpPr>
        <xdr:spPr bwMode="auto">
          <a:xfrm>
            <a:off x="659" y="1186"/>
            <a:ext cx="11" cy="4"/>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editAs="absolute">
    <xdr:from>
      <xdr:col>25</xdr:col>
      <xdr:colOff>323850</xdr:colOff>
      <xdr:row>6</xdr:row>
      <xdr:rowOff>209550</xdr:rowOff>
    </xdr:from>
    <xdr:to>
      <xdr:col>26</xdr:col>
      <xdr:colOff>66555</xdr:colOff>
      <xdr:row>8</xdr:row>
      <xdr:rowOff>243424</xdr:rowOff>
    </xdr:to>
    <xdr:grpSp>
      <xdr:nvGrpSpPr>
        <xdr:cNvPr id="418" name="Group 353">
          <a:extLst>
            <a:ext uri="{FF2B5EF4-FFF2-40B4-BE49-F238E27FC236}">
              <a16:creationId xmlns:a16="http://schemas.microsoft.com/office/drawing/2014/main" id="{2DA26F0F-6C46-40F8-B833-EF4A7C5D180B}"/>
            </a:ext>
          </a:extLst>
        </xdr:cNvPr>
        <xdr:cNvGrpSpPr>
          <a:grpSpLocks/>
        </xdr:cNvGrpSpPr>
      </xdr:nvGrpSpPr>
      <xdr:grpSpPr bwMode="auto">
        <a:xfrm>
          <a:off x="15563850" y="1800225"/>
          <a:ext cx="295155" cy="491074"/>
          <a:chOff x="1037" y="686"/>
          <a:chExt cx="38" cy="35"/>
        </a:xfrm>
      </xdr:grpSpPr>
      <xdr:grpSp>
        <xdr:nvGrpSpPr>
          <xdr:cNvPr id="419" name="Group 354">
            <a:extLst>
              <a:ext uri="{FF2B5EF4-FFF2-40B4-BE49-F238E27FC236}">
                <a16:creationId xmlns:a16="http://schemas.microsoft.com/office/drawing/2014/main" id="{A9174B01-AF84-5ABE-D22C-D373D670F306}"/>
              </a:ext>
            </a:extLst>
          </xdr:cNvPr>
          <xdr:cNvGrpSpPr>
            <a:grpSpLocks/>
          </xdr:cNvGrpSpPr>
        </xdr:nvGrpSpPr>
        <xdr:grpSpPr bwMode="auto">
          <a:xfrm>
            <a:off x="1044" y="710"/>
            <a:ext cx="21" cy="11"/>
            <a:chOff x="1044" y="712"/>
            <a:chExt cx="21" cy="11"/>
          </a:xfrm>
        </xdr:grpSpPr>
        <xdr:sp macro="" textlink="">
          <xdr:nvSpPr>
            <xdr:cNvPr id="425" name="Line 355">
              <a:extLst>
                <a:ext uri="{FF2B5EF4-FFF2-40B4-BE49-F238E27FC236}">
                  <a16:creationId xmlns:a16="http://schemas.microsoft.com/office/drawing/2014/main" id="{0AECE83A-5317-D286-1506-A97C25760B0B}"/>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6" name="Line 356">
              <a:extLst>
                <a:ext uri="{FF2B5EF4-FFF2-40B4-BE49-F238E27FC236}">
                  <a16:creationId xmlns:a16="http://schemas.microsoft.com/office/drawing/2014/main" id="{C881C0B2-60BA-1607-9B92-AE0702992529}"/>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7" name="Line 357">
              <a:extLst>
                <a:ext uri="{FF2B5EF4-FFF2-40B4-BE49-F238E27FC236}">
                  <a16:creationId xmlns:a16="http://schemas.microsoft.com/office/drawing/2014/main" id="{D13EB5A6-DD0C-DF20-3741-18EFF649B086}"/>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423" name="AutoShape 358">
            <a:extLst>
              <a:ext uri="{FF2B5EF4-FFF2-40B4-BE49-F238E27FC236}">
                <a16:creationId xmlns:a16="http://schemas.microsoft.com/office/drawing/2014/main" id="{5D282E4E-4AD0-7F3B-9F88-B84EBCCC1610}"/>
              </a:ext>
            </a:extLst>
          </xdr:cNvPr>
          <xdr:cNvSpPr>
            <a:spLocks noChangeArrowheads="1"/>
          </xdr:cNvSpPr>
        </xdr:nvSpPr>
        <xdr:spPr bwMode="auto">
          <a:xfrm flipH="1">
            <a:off x="1037" y="686"/>
            <a:ext cx="33" cy="23"/>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sp macro="" textlink="">
        <xdr:nvSpPr>
          <xdr:cNvPr id="424" name="WordArt 359">
            <a:extLst>
              <a:ext uri="{FF2B5EF4-FFF2-40B4-BE49-F238E27FC236}">
                <a16:creationId xmlns:a16="http://schemas.microsoft.com/office/drawing/2014/main" id="{E3F1D340-AEAB-8370-E365-F94C43619B8F}"/>
              </a:ext>
            </a:extLst>
          </xdr:cNvPr>
          <xdr:cNvSpPr>
            <a:spLocks noChangeArrowheads="1" noChangeShapeType="1" noTextEdit="1"/>
          </xdr:cNvSpPr>
        </xdr:nvSpPr>
        <xdr:spPr bwMode="auto">
          <a:xfrm rot="10800000" flipH="1" flipV="1">
            <a:off x="1042" y="694"/>
            <a:ext cx="33" cy="7"/>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89"/>
  <sheetViews>
    <sheetView tabSelected="1" workbookViewId="0">
      <pane xSplit="1" ySplit="5" topLeftCell="B6" activePane="bottomRight" state="frozen"/>
      <selection pane="topRight"/>
      <selection pane="bottomLeft"/>
      <selection pane="bottomRight" activeCell="F9" sqref="F9:J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11"/>
      <c r="B1" s="363" t="s">
        <v>195</v>
      </c>
      <c r="C1" s="363"/>
      <c r="D1" s="363"/>
      <c r="E1" s="363"/>
      <c r="F1" s="363"/>
      <c r="G1" s="363"/>
      <c r="H1" s="363"/>
      <c r="I1" s="363"/>
      <c r="J1" s="363"/>
      <c r="K1" s="363"/>
      <c r="L1" s="363"/>
      <c r="M1" s="363"/>
      <c r="N1" s="363"/>
      <c r="O1" s="363"/>
      <c r="P1" s="363"/>
      <c r="Q1" s="363"/>
      <c r="R1" s="363"/>
      <c r="S1" s="363"/>
      <c r="T1" s="363"/>
      <c r="U1" s="363"/>
      <c r="V1" s="363"/>
      <c r="W1" s="363"/>
      <c r="X1" s="48"/>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33"/>
      <c r="B6" s="34"/>
      <c r="C6" s="33"/>
      <c r="D6" s="33"/>
      <c r="E6" s="33"/>
      <c r="F6" s="33"/>
      <c r="G6" s="33"/>
      <c r="H6" s="33"/>
      <c r="I6" s="33"/>
      <c r="J6" s="33"/>
      <c r="K6" s="33"/>
      <c r="L6" s="33"/>
      <c r="M6" s="33"/>
      <c r="N6" s="33"/>
      <c r="O6" s="33"/>
      <c r="P6" s="33"/>
      <c r="Q6" s="33"/>
      <c r="R6" s="33"/>
      <c r="S6" s="33"/>
      <c r="T6" s="33"/>
      <c r="U6" s="33"/>
      <c r="V6" s="33"/>
      <c r="W6" s="33"/>
      <c r="X6" s="33"/>
    </row>
    <row r="7" spans="1:24" ht="27" customHeight="1" x14ac:dyDescent="0.15">
      <c r="A7" s="33"/>
      <c r="B7" s="4" t="s">
        <v>4</v>
      </c>
      <c r="C7" s="271" t="s">
        <v>5</v>
      </c>
      <c r="D7" s="273"/>
      <c r="E7" s="272"/>
      <c r="F7" s="316" t="s">
        <v>250</v>
      </c>
      <c r="G7" s="317"/>
      <c r="H7" s="317"/>
      <c r="I7" s="317"/>
      <c r="J7" s="318">
        <f ca="1">TODAY()</f>
        <v>44726</v>
      </c>
      <c r="K7" s="318"/>
      <c r="L7" s="318"/>
      <c r="M7" s="318"/>
      <c r="N7" s="319"/>
      <c r="O7" s="33"/>
      <c r="P7" s="306" t="s">
        <v>42</v>
      </c>
      <c r="Q7" s="307"/>
      <c r="R7" s="307"/>
      <c r="S7" s="307"/>
      <c r="T7" s="307"/>
      <c r="U7" s="307"/>
      <c r="V7" s="307"/>
      <c r="W7" s="307"/>
      <c r="X7" s="33"/>
    </row>
    <row r="8" spans="1:24" ht="20.25" customHeight="1" x14ac:dyDescent="0.15">
      <c r="A8" s="33"/>
      <c r="B8" s="33"/>
      <c r="C8" s="33"/>
      <c r="D8" s="33"/>
      <c r="E8" s="33"/>
      <c r="F8" s="33"/>
      <c r="G8" s="33"/>
      <c r="H8" s="33"/>
      <c r="I8" s="33"/>
      <c r="J8" s="33"/>
      <c r="K8" s="33"/>
      <c r="L8" s="33"/>
      <c r="M8" s="33"/>
      <c r="N8" s="33"/>
      <c r="O8" s="33"/>
      <c r="P8" s="33"/>
      <c r="Q8" s="33"/>
      <c r="R8" s="33"/>
      <c r="S8" s="33"/>
      <c r="T8" s="33"/>
      <c r="U8" s="33"/>
      <c r="V8" s="33"/>
      <c r="W8" s="33"/>
      <c r="X8" s="33"/>
    </row>
    <row r="9" spans="1:24" ht="27" customHeight="1" x14ac:dyDescent="0.15">
      <c r="A9" s="33"/>
      <c r="B9" s="4" t="s">
        <v>6</v>
      </c>
      <c r="C9" s="296" t="s">
        <v>7</v>
      </c>
      <c r="D9" s="297"/>
      <c r="E9" s="298"/>
      <c r="F9" s="299" t="s">
        <v>301</v>
      </c>
      <c r="G9" s="300"/>
      <c r="H9" s="300"/>
      <c r="I9" s="300"/>
      <c r="J9" s="300"/>
      <c r="K9" s="308" t="s">
        <v>8</v>
      </c>
      <c r="L9" s="308"/>
      <c r="M9" s="308"/>
      <c r="N9" s="309"/>
      <c r="O9" s="33"/>
      <c r="P9" s="276" t="s">
        <v>211</v>
      </c>
      <c r="Q9" s="320"/>
      <c r="R9" s="320"/>
      <c r="S9" s="320"/>
      <c r="T9" s="320"/>
      <c r="U9" s="320"/>
      <c r="V9" s="320"/>
      <c r="W9" s="320"/>
      <c r="X9" s="33"/>
    </row>
    <row r="10" spans="1:24" ht="20.25" customHeight="1" x14ac:dyDescent="0.15">
      <c r="A10" s="33"/>
      <c r="B10" s="33"/>
      <c r="C10" s="33"/>
      <c r="D10" s="33"/>
      <c r="E10" s="33"/>
      <c r="F10" s="33"/>
      <c r="G10" s="33"/>
      <c r="H10" s="33"/>
      <c r="I10" s="33"/>
      <c r="J10" s="33"/>
      <c r="K10" s="33"/>
      <c r="L10" s="33"/>
      <c r="M10" s="33"/>
      <c r="N10" s="33"/>
      <c r="O10" s="33"/>
      <c r="P10" s="33"/>
      <c r="Q10" s="33"/>
      <c r="R10" s="33"/>
      <c r="S10" s="33"/>
      <c r="T10" s="33"/>
      <c r="U10" s="33"/>
      <c r="V10" s="33"/>
      <c r="W10" s="33"/>
      <c r="X10" s="33"/>
    </row>
    <row r="11" spans="1:24" ht="24.75" customHeight="1" x14ac:dyDescent="0.15">
      <c r="A11" s="33"/>
      <c r="B11" s="321" t="s">
        <v>9</v>
      </c>
      <c r="C11" s="301" t="s">
        <v>10</v>
      </c>
      <c r="D11" s="302"/>
      <c r="E11" s="266"/>
      <c r="F11" s="313" t="str">
        <f>PHONETIC(F12)</f>
        <v/>
      </c>
      <c r="G11" s="314"/>
      <c r="H11" s="314"/>
      <c r="I11" s="314"/>
      <c r="J11" s="314"/>
      <c r="K11" s="314"/>
      <c r="L11" s="314"/>
      <c r="M11" s="314"/>
      <c r="N11" s="315"/>
      <c r="O11" s="33"/>
      <c r="P11" s="279" t="s">
        <v>199</v>
      </c>
      <c r="Q11" s="283"/>
      <c r="R11" s="283"/>
      <c r="S11" s="283"/>
      <c r="T11" s="283"/>
      <c r="U11" s="283"/>
      <c r="V11" s="283"/>
      <c r="W11" s="283"/>
      <c r="X11" s="33"/>
    </row>
    <row r="12" spans="1:24" ht="40.5" customHeight="1" x14ac:dyDescent="0.15">
      <c r="A12" s="33"/>
      <c r="B12" s="322"/>
      <c r="C12" s="303" t="s">
        <v>11</v>
      </c>
      <c r="D12" s="304"/>
      <c r="E12" s="305"/>
      <c r="F12" s="310"/>
      <c r="G12" s="311"/>
      <c r="H12" s="311"/>
      <c r="I12" s="311"/>
      <c r="J12" s="311"/>
      <c r="K12" s="311"/>
      <c r="L12" s="311"/>
      <c r="M12" s="311"/>
      <c r="N12" s="312"/>
      <c r="O12" s="33"/>
      <c r="P12" s="283"/>
      <c r="Q12" s="283"/>
      <c r="R12" s="283"/>
      <c r="S12" s="283"/>
      <c r="T12" s="283"/>
      <c r="U12" s="283"/>
      <c r="V12" s="283"/>
      <c r="W12" s="283"/>
      <c r="X12" s="33"/>
    </row>
    <row r="13" spans="1:24" ht="24" customHeight="1" x14ac:dyDescent="0.15">
      <c r="A13" s="33"/>
      <c r="B13" s="326" t="s">
        <v>12</v>
      </c>
      <c r="C13" s="301" t="s">
        <v>10</v>
      </c>
      <c r="D13" s="302"/>
      <c r="E13" s="266"/>
      <c r="F13" s="337" t="str">
        <f>PHONETIC(F14)</f>
        <v/>
      </c>
      <c r="G13" s="338"/>
      <c r="H13" s="338"/>
      <c r="I13" s="338"/>
      <c r="J13" s="338"/>
      <c r="K13" s="338"/>
      <c r="L13" s="338"/>
      <c r="M13" s="338"/>
      <c r="N13" s="339"/>
      <c r="O13" s="33"/>
      <c r="P13" s="9"/>
      <c r="Q13" s="9"/>
      <c r="R13" s="9"/>
      <c r="S13" s="9"/>
      <c r="T13" s="9"/>
      <c r="U13" s="9"/>
      <c r="V13" s="9"/>
      <c r="W13" s="9"/>
      <c r="X13" s="33"/>
    </row>
    <row r="14" spans="1:24" ht="33" customHeight="1" x14ac:dyDescent="0.15">
      <c r="A14" s="33"/>
      <c r="B14" s="262"/>
      <c r="C14" s="323" t="s">
        <v>13</v>
      </c>
      <c r="D14" s="324"/>
      <c r="E14" s="325"/>
      <c r="F14" s="340"/>
      <c r="G14" s="341"/>
      <c r="H14" s="341"/>
      <c r="I14" s="341"/>
      <c r="J14" s="341"/>
      <c r="K14" s="341"/>
      <c r="L14" s="341"/>
      <c r="M14" s="341"/>
      <c r="N14" s="342"/>
      <c r="O14" s="33"/>
      <c r="P14" s="276" t="s">
        <v>44</v>
      </c>
      <c r="Q14" s="276"/>
      <c r="R14" s="276"/>
      <c r="S14" s="276"/>
      <c r="T14" s="276"/>
      <c r="U14" s="276"/>
      <c r="V14" s="276"/>
      <c r="W14" s="276"/>
      <c r="X14" s="33"/>
    </row>
    <row r="15" spans="1:24" ht="18" customHeight="1" x14ac:dyDescent="0.15">
      <c r="A15" s="33"/>
      <c r="B15" s="28"/>
      <c r="C15" s="51"/>
      <c r="D15" s="51"/>
      <c r="E15" s="51"/>
      <c r="F15" s="52"/>
      <c r="G15" s="52"/>
      <c r="H15" s="52"/>
      <c r="I15" s="52"/>
      <c r="J15" s="52"/>
      <c r="K15" s="52"/>
      <c r="L15" s="52"/>
      <c r="M15" s="52"/>
      <c r="N15" s="52"/>
      <c r="O15" s="33"/>
      <c r="P15" s="53"/>
      <c r="Q15" s="53"/>
      <c r="R15" s="53"/>
      <c r="S15" s="53"/>
      <c r="T15" s="53"/>
      <c r="U15" s="53"/>
      <c r="V15" s="53"/>
      <c r="W15" s="53"/>
      <c r="X15" s="33"/>
    </row>
    <row r="16" spans="1:24" ht="33" customHeight="1" x14ac:dyDescent="0.15">
      <c r="A16" s="33"/>
      <c r="B16" s="22" t="s">
        <v>81</v>
      </c>
      <c r="C16" s="334" t="s">
        <v>82</v>
      </c>
      <c r="D16" s="335"/>
      <c r="E16" s="336"/>
      <c r="F16" s="352"/>
      <c r="G16" s="352"/>
      <c r="H16" s="352"/>
      <c r="I16" s="352"/>
      <c r="J16" s="352"/>
      <c r="K16" s="49" t="s">
        <v>83</v>
      </c>
      <c r="L16" s="49"/>
      <c r="M16" s="49"/>
      <c r="N16" s="50"/>
      <c r="O16" s="33"/>
      <c r="P16" s="20" t="s">
        <v>84</v>
      </c>
      <c r="Q16" s="20"/>
      <c r="R16" s="20"/>
      <c r="S16" s="20"/>
      <c r="T16" s="20"/>
      <c r="U16" s="20"/>
      <c r="V16" s="20"/>
      <c r="W16" s="20"/>
      <c r="X16" s="33"/>
    </row>
    <row r="17" spans="1:24" ht="19.5" customHeight="1" x14ac:dyDescent="0.15">
      <c r="A17" s="33"/>
      <c r="B17" s="33"/>
      <c r="C17" s="33"/>
      <c r="D17" s="33"/>
      <c r="E17" s="33"/>
      <c r="F17" s="33"/>
      <c r="G17" s="33"/>
      <c r="H17" s="33"/>
      <c r="I17" s="33"/>
      <c r="J17" s="33"/>
      <c r="K17" s="33"/>
      <c r="L17" s="33"/>
      <c r="M17" s="33"/>
      <c r="N17" s="33"/>
      <c r="O17" s="33"/>
      <c r="P17" s="33"/>
      <c r="Q17" s="33"/>
      <c r="R17" s="33"/>
      <c r="S17" s="33"/>
      <c r="T17" s="33"/>
      <c r="U17" s="33"/>
      <c r="V17" s="33"/>
      <c r="W17" s="33"/>
      <c r="X17" s="33"/>
    </row>
    <row r="18" spans="1:24" ht="33" customHeight="1" x14ac:dyDescent="0.15">
      <c r="A18" s="33"/>
      <c r="B18" s="21" t="s">
        <v>16</v>
      </c>
      <c r="C18" s="327" t="s">
        <v>69</v>
      </c>
      <c r="D18" s="328"/>
      <c r="E18" s="329"/>
      <c r="F18" s="345"/>
      <c r="G18" s="345"/>
      <c r="H18" s="24" t="s">
        <v>70</v>
      </c>
      <c r="I18" s="343" t="s">
        <v>71</v>
      </c>
      <c r="J18" s="344"/>
      <c r="K18" s="344"/>
      <c r="L18" s="345"/>
      <c r="M18" s="345"/>
      <c r="N18" s="25" t="s">
        <v>70</v>
      </c>
      <c r="O18" s="41"/>
      <c r="P18" s="276" t="s">
        <v>76</v>
      </c>
      <c r="Q18" s="276"/>
      <c r="R18" s="276"/>
      <c r="S18" s="276"/>
      <c r="T18" s="276"/>
      <c r="U18" s="276"/>
      <c r="V18" s="276"/>
      <c r="W18" s="276"/>
      <c r="X18" s="33"/>
    </row>
    <row r="19" spans="1:24" ht="24" customHeight="1" x14ac:dyDescent="0.15">
      <c r="A19" s="33"/>
      <c r="B19" s="332" t="s">
        <v>85</v>
      </c>
      <c r="C19" s="327" t="s">
        <v>72</v>
      </c>
      <c r="D19" s="328"/>
      <c r="E19" s="26" t="s">
        <v>73</v>
      </c>
      <c r="F19" s="349" t="str">
        <f>PHONETIC(F20)</f>
        <v/>
      </c>
      <c r="G19" s="350"/>
      <c r="H19" s="350"/>
      <c r="I19" s="350"/>
      <c r="J19" s="350"/>
      <c r="K19" s="350"/>
      <c r="L19" s="350"/>
      <c r="M19" s="350"/>
      <c r="N19" s="351"/>
      <c r="O19" s="41"/>
      <c r="P19" s="276"/>
      <c r="Q19" s="276"/>
      <c r="R19" s="276"/>
      <c r="S19" s="276"/>
      <c r="T19" s="276"/>
      <c r="U19" s="276"/>
      <c r="V19" s="276"/>
      <c r="W19" s="276"/>
      <c r="X19" s="33"/>
    </row>
    <row r="20" spans="1:24" ht="33" customHeight="1" x14ac:dyDescent="0.15">
      <c r="A20" s="33"/>
      <c r="B20" s="333"/>
      <c r="C20" s="330"/>
      <c r="D20" s="331"/>
      <c r="E20" s="27" t="s">
        <v>74</v>
      </c>
      <c r="F20" s="346"/>
      <c r="G20" s="347"/>
      <c r="H20" s="347"/>
      <c r="I20" s="347"/>
      <c r="J20" s="347"/>
      <c r="K20" s="347"/>
      <c r="L20" s="347"/>
      <c r="M20" s="347"/>
      <c r="N20" s="348"/>
      <c r="O20" s="41"/>
      <c r="P20" s="276" t="s">
        <v>77</v>
      </c>
      <c r="Q20" s="276"/>
      <c r="R20" s="276"/>
      <c r="S20" s="276"/>
      <c r="T20" s="276"/>
      <c r="U20" s="276"/>
      <c r="V20" s="276"/>
      <c r="W20" s="276"/>
      <c r="X20" s="33"/>
    </row>
    <row r="21" spans="1:24" ht="20.25" customHeight="1" x14ac:dyDescent="0.15">
      <c r="A21" s="33"/>
      <c r="B21" s="33"/>
      <c r="C21" s="39"/>
      <c r="D21" s="33"/>
      <c r="E21" s="33"/>
      <c r="F21" s="36"/>
      <c r="G21" s="33"/>
      <c r="H21" s="40"/>
      <c r="I21" s="33"/>
      <c r="J21" s="33"/>
      <c r="K21" s="33"/>
      <c r="L21" s="33"/>
      <c r="M21" s="36"/>
      <c r="N21" s="36"/>
      <c r="O21" s="33"/>
      <c r="P21" s="33"/>
      <c r="Q21" s="33"/>
      <c r="R21" s="33"/>
      <c r="S21" s="33"/>
      <c r="T21" s="33"/>
      <c r="U21" s="33"/>
      <c r="V21" s="33"/>
      <c r="W21" s="33"/>
      <c r="X21" s="33"/>
    </row>
    <row r="22" spans="1:24" ht="23.25" customHeight="1" x14ac:dyDescent="0.15">
      <c r="A22" s="33"/>
      <c r="B22" s="321" t="s">
        <v>86</v>
      </c>
      <c r="C22" s="256" t="s">
        <v>14</v>
      </c>
      <c r="D22" s="257"/>
      <c r="E22" s="257"/>
      <c r="F22" s="337" t="str">
        <f>PHONETIC(F23)</f>
        <v/>
      </c>
      <c r="G22" s="338"/>
      <c r="H22" s="338"/>
      <c r="I22" s="338"/>
      <c r="J22" s="338"/>
      <c r="K22" s="338"/>
      <c r="L22" s="338"/>
      <c r="M22" s="338"/>
      <c r="N22" s="339"/>
      <c r="O22" s="33"/>
      <c r="P22" s="276" t="s">
        <v>43</v>
      </c>
      <c r="Q22" s="276"/>
      <c r="R22" s="276"/>
      <c r="S22" s="276"/>
      <c r="T22" s="276"/>
      <c r="U22" s="276"/>
      <c r="V22" s="276"/>
      <c r="W22" s="276"/>
      <c r="X22" s="33"/>
    </row>
    <row r="23" spans="1:24" ht="33" customHeight="1" x14ac:dyDescent="0.15">
      <c r="A23" s="33"/>
      <c r="B23" s="353"/>
      <c r="C23" s="303" t="s">
        <v>15</v>
      </c>
      <c r="D23" s="304"/>
      <c r="E23" s="305"/>
      <c r="F23" s="360"/>
      <c r="G23" s="361"/>
      <c r="H23" s="361"/>
      <c r="I23" s="361"/>
      <c r="J23" s="361"/>
      <c r="K23" s="361"/>
      <c r="L23" s="361"/>
      <c r="M23" s="361"/>
      <c r="N23" s="362"/>
      <c r="O23" s="33"/>
      <c r="P23" s="279" t="s">
        <v>45</v>
      </c>
      <c r="Q23" s="283"/>
      <c r="R23" s="283"/>
      <c r="S23" s="283"/>
      <c r="T23" s="283"/>
      <c r="U23" s="283"/>
      <c r="V23" s="283"/>
      <c r="W23" s="283"/>
      <c r="X23" s="33"/>
    </row>
    <row r="24" spans="1:24" ht="23.25" customHeight="1" x14ac:dyDescent="0.15">
      <c r="A24" s="33"/>
      <c r="B24" s="262"/>
      <c r="C24" s="271" t="s">
        <v>17</v>
      </c>
      <c r="D24" s="273"/>
      <c r="E24" s="272"/>
      <c r="F24" s="357"/>
      <c r="G24" s="358"/>
      <c r="H24" s="358"/>
      <c r="I24" s="358"/>
      <c r="J24" s="358"/>
      <c r="K24" s="358"/>
      <c r="L24" s="358"/>
      <c r="M24" s="358"/>
      <c r="N24" s="359"/>
      <c r="O24" s="33"/>
      <c r="P24" s="283"/>
      <c r="Q24" s="283"/>
      <c r="R24" s="283"/>
      <c r="S24" s="283"/>
      <c r="T24" s="283"/>
      <c r="U24" s="283"/>
      <c r="V24" s="283"/>
      <c r="W24" s="283"/>
      <c r="X24" s="33"/>
    </row>
    <row r="25" spans="1:24" ht="20.25" customHeight="1" x14ac:dyDescent="0.15">
      <c r="A25" s="33"/>
      <c r="B25" s="33"/>
      <c r="C25" s="33"/>
      <c r="D25" s="33"/>
      <c r="E25" s="33"/>
      <c r="F25" s="33"/>
      <c r="G25" s="33"/>
      <c r="H25" s="33"/>
      <c r="I25" s="33"/>
      <c r="J25" s="33"/>
      <c r="K25" s="33"/>
      <c r="L25" s="33"/>
      <c r="M25" s="33"/>
      <c r="N25" s="33"/>
      <c r="O25" s="33"/>
      <c r="P25" s="33"/>
      <c r="Q25" s="33"/>
      <c r="R25" s="33"/>
      <c r="S25" s="33"/>
      <c r="T25" s="33"/>
      <c r="U25" s="33"/>
      <c r="V25" s="33"/>
      <c r="W25" s="33"/>
      <c r="X25" s="33"/>
    </row>
    <row r="26" spans="1:24" ht="25.5" customHeight="1" x14ac:dyDescent="0.15">
      <c r="A26" s="33"/>
      <c r="B26" s="321" t="s">
        <v>87</v>
      </c>
      <c r="C26" s="355" t="s">
        <v>49</v>
      </c>
      <c r="D26" s="355"/>
      <c r="E26" s="355"/>
      <c r="F26" s="357"/>
      <c r="G26" s="358"/>
      <c r="H26" s="358"/>
      <c r="I26" s="358"/>
      <c r="J26" s="358"/>
      <c r="K26" s="358"/>
      <c r="L26" s="358"/>
      <c r="M26" s="358"/>
      <c r="N26" s="359"/>
      <c r="O26" s="33"/>
      <c r="P26" s="33"/>
      <c r="Q26" s="33"/>
      <c r="R26" s="33"/>
      <c r="S26" s="33"/>
      <c r="T26" s="33"/>
      <c r="U26" s="33"/>
      <c r="V26" s="33"/>
      <c r="W26" s="33"/>
      <c r="X26" s="33"/>
    </row>
    <row r="27" spans="1:24" ht="25.5" customHeight="1" x14ac:dyDescent="0.15">
      <c r="A27" s="33"/>
      <c r="B27" s="353"/>
      <c r="C27" s="356" t="s">
        <v>18</v>
      </c>
      <c r="D27" s="356"/>
      <c r="E27" s="356"/>
      <c r="F27" s="357"/>
      <c r="G27" s="358"/>
      <c r="H27" s="358"/>
      <c r="I27" s="358"/>
      <c r="J27" s="358"/>
      <c r="K27" s="358"/>
      <c r="L27" s="358"/>
      <c r="M27" s="358"/>
      <c r="N27" s="359"/>
      <c r="O27" s="33"/>
      <c r="P27" s="33"/>
      <c r="Q27" s="33"/>
      <c r="R27" s="33"/>
      <c r="S27" s="33"/>
      <c r="T27" s="33"/>
      <c r="U27" s="33"/>
      <c r="V27" s="33"/>
      <c r="W27" s="33"/>
      <c r="X27" s="33"/>
    </row>
    <row r="28" spans="1:24" ht="25.5" customHeight="1" x14ac:dyDescent="0.15">
      <c r="A28" s="33"/>
      <c r="B28" s="353"/>
      <c r="C28" s="356" t="s">
        <v>19</v>
      </c>
      <c r="D28" s="356"/>
      <c r="E28" s="356"/>
      <c r="F28" s="357"/>
      <c r="G28" s="358"/>
      <c r="H28" s="358"/>
      <c r="I28" s="358"/>
      <c r="J28" s="358"/>
      <c r="K28" s="358"/>
      <c r="L28" s="358"/>
      <c r="M28" s="358"/>
      <c r="N28" s="359"/>
      <c r="O28" s="33"/>
      <c r="P28" s="33"/>
      <c r="Q28" s="33"/>
      <c r="R28" s="33"/>
      <c r="S28" s="33"/>
      <c r="T28" s="33"/>
      <c r="U28" s="33"/>
      <c r="V28" s="33"/>
      <c r="W28" s="33"/>
      <c r="X28" s="33"/>
    </row>
    <row r="29" spans="1:24" ht="25.5" customHeight="1" x14ac:dyDescent="0.15">
      <c r="A29" s="33"/>
      <c r="B29" s="354"/>
      <c r="C29" s="356" t="s">
        <v>20</v>
      </c>
      <c r="D29" s="356"/>
      <c r="E29" s="356"/>
      <c r="F29" s="357"/>
      <c r="G29" s="358"/>
      <c r="H29" s="358"/>
      <c r="I29" s="358"/>
      <c r="J29" s="358"/>
      <c r="K29" s="358"/>
      <c r="L29" s="358"/>
      <c r="M29" s="358"/>
      <c r="N29" s="359"/>
      <c r="O29" s="33"/>
      <c r="P29" s="33"/>
      <c r="Q29" s="33"/>
      <c r="R29" s="33"/>
      <c r="S29" s="33"/>
      <c r="T29" s="33"/>
      <c r="U29" s="33"/>
      <c r="V29" s="33"/>
      <c r="W29" s="33"/>
      <c r="X29" s="33"/>
    </row>
    <row r="30" spans="1:24" ht="17.25" customHeight="1" x14ac:dyDescent="0.15">
      <c r="A30" s="33"/>
      <c r="B30" s="33"/>
      <c r="C30" s="33"/>
      <c r="D30" s="33"/>
      <c r="E30" s="33"/>
      <c r="F30" s="33"/>
      <c r="G30" s="33"/>
      <c r="H30" s="33"/>
      <c r="I30" s="33"/>
      <c r="J30" s="33"/>
      <c r="K30" s="33"/>
      <c r="L30" s="33"/>
      <c r="M30" s="33"/>
      <c r="N30" s="33"/>
      <c r="O30" s="33"/>
      <c r="P30" s="33"/>
      <c r="Q30" s="33"/>
      <c r="R30" s="33"/>
      <c r="S30" s="33"/>
      <c r="T30" s="33"/>
      <c r="U30" s="33"/>
      <c r="V30" s="33"/>
      <c r="W30" s="33"/>
      <c r="X30" s="33"/>
    </row>
    <row r="31" spans="1:24" ht="22.5" customHeight="1" x14ac:dyDescent="0.15">
      <c r="A31" s="33"/>
      <c r="B31" s="321" t="s">
        <v>111</v>
      </c>
      <c r="C31" s="256" t="s">
        <v>197</v>
      </c>
      <c r="D31" s="257"/>
      <c r="E31" s="258"/>
      <c r="F31" s="265" t="s">
        <v>22</v>
      </c>
      <c r="G31" s="266"/>
      <c r="H31" s="390" t="str">
        <f>PHONETIC(H32)</f>
        <v/>
      </c>
      <c r="I31" s="391"/>
      <c r="J31" s="391"/>
      <c r="K31" s="391"/>
      <c r="L31" s="391"/>
      <c r="M31" s="391"/>
      <c r="N31" s="391"/>
      <c r="O31" s="392"/>
      <c r="P31" s="284" t="s">
        <v>25</v>
      </c>
      <c r="Q31" s="285"/>
      <c r="R31" s="290"/>
      <c r="S31" s="291"/>
      <c r="T31" s="33"/>
      <c r="U31" s="280" t="s">
        <v>171</v>
      </c>
      <c r="V31" s="281"/>
      <c r="W31" s="281"/>
      <c r="X31" s="33"/>
    </row>
    <row r="32" spans="1:24" ht="39" customHeight="1" x14ac:dyDescent="0.15">
      <c r="A32" s="33"/>
      <c r="B32" s="353"/>
      <c r="C32" s="259"/>
      <c r="D32" s="260"/>
      <c r="E32" s="261"/>
      <c r="F32" s="260" t="s">
        <v>23</v>
      </c>
      <c r="G32" s="261"/>
      <c r="H32" s="393"/>
      <c r="I32" s="394"/>
      <c r="J32" s="394"/>
      <c r="K32" s="394"/>
      <c r="L32" s="394"/>
      <c r="M32" s="394"/>
      <c r="N32" s="394"/>
      <c r="O32" s="395"/>
      <c r="P32" s="286"/>
      <c r="Q32" s="287"/>
      <c r="R32" s="292"/>
      <c r="S32" s="293"/>
      <c r="T32" s="33"/>
      <c r="U32" s="282" t="s">
        <v>46</v>
      </c>
      <c r="V32" s="282"/>
      <c r="W32" s="282"/>
      <c r="X32" s="33"/>
    </row>
    <row r="33" spans="1:24" ht="33.75" customHeight="1" x14ac:dyDescent="0.15">
      <c r="A33" s="33"/>
      <c r="B33" s="353"/>
      <c r="C33" s="259"/>
      <c r="D33" s="260"/>
      <c r="E33" s="261"/>
      <c r="F33" s="273" t="s">
        <v>24</v>
      </c>
      <c r="G33" s="272"/>
      <c r="H33" s="384"/>
      <c r="I33" s="385"/>
      <c r="J33" s="385"/>
      <c r="K33" s="385"/>
      <c r="L33" s="385"/>
      <c r="M33" s="385"/>
      <c r="N33" s="385"/>
      <c r="O33" s="386"/>
      <c r="P33" s="288"/>
      <c r="Q33" s="289"/>
      <c r="R33" s="294"/>
      <c r="S33" s="295"/>
      <c r="T33" s="33"/>
      <c r="U33" s="277" t="s">
        <v>47</v>
      </c>
      <c r="V33" s="278"/>
      <c r="W33" s="278"/>
      <c r="X33" s="33"/>
    </row>
    <row r="34" spans="1:24" ht="22.5" customHeight="1" x14ac:dyDescent="0.15">
      <c r="A34" s="33"/>
      <c r="B34" s="353"/>
      <c r="C34" s="259"/>
      <c r="D34" s="260"/>
      <c r="E34" s="261"/>
      <c r="F34" s="267" t="s">
        <v>31</v>
      </c>
      <c r="G34" s="268"/>
      <c r="H34" s="252"/>
      <c r="I34" s="253"/>
      <c r="J34" s="253"/>
      <c r="K34" s="253"/>
      <c r="L34" s="253"/>
      <c r="M34" s="253"/>
      <c r="N34" s="253"/>
      <c r="O34" s="254"/>
      <c r="P34" s="271" t="s">
        <v>26</v>
      </c>
      <c r="Q34" s="272"/>
      <c r="R34" s="274"/>
      <c r="S34" s="275"/>
      <c r="T34" s="33"/>
      <c r="U34" s="277" t="s">
        <v>48</v>
      </c>
      <c r="V34" s="278"/>
      <c r="W34" s="278"/>
      <c r="X34" s="33"/>
    </row>
    <row r="35" spans="1:24" ht="22.5" customHeight="1" x14ac:dyDescent="0.15">
      <c r="A35" s="33"/>
      <c r="B35" s="353"/>
      <c r="C35" s="259"/>
      <c r="D35" s="260"/>
      <c r="E35" s="261"/>
      <c r="F35" s="269"/>
      <c r="G35" s="270"/>
      <c r="H35" s="252"/>
      <c r="I35" s="253"/>
      <c r="J35" s="253"/>
      <c r="K35" s="253"/>
      <c r="L35" s="253"/>
      <c r="M35" s="253"/>
      <c r="N35" s="253"/>
      <c r="O35" s="254"/>
      <c r="P35" s="271" t="s">
        <v>27</v>
      </c>
      <c r="Q35" s="272"/>
      <c r="R35" s="274"/>
      <c r="S35" s="275"/>
      <c r="T35" s="33"/>
      <c r="U35" s="279" t="s">
        <v>78</v>
      </c>
      <c r="V35" s="279"/>
      <c r="W35" s="279"/>
      <c r="X35" s="33"/>
    </row>
    <row r="36" spans="1:24" ht="22.5" customHeight="1" x14ac:dyDescent="0.15">
      <c r="A36" s="33"/>
      <c r="B36" s="353"/>
      <c r="C36" s="259"/>
      <c r="D36" s="260"/>
      <c r="E36" s="261"/>
      <c r="F36" s="269"/>
      <c r="G36" s="270"/>
      <c r="H36" s="252"/>
      <c r="I36" s="253"/>
      <c r="J36" s="253"/>
      <c r="K36" s="253"/>
      <c r="L36" s="253"/>
      <c r="M36" s="253"/>
      <c r="N36" s="253"/>
      <c r="O36" s="254"/>
      <c r="P36" s="271" t="s">
        <v>28</v>
      </c>
      <c r="Q36" s="272"/>
      <c r="R36" s="274"/>
      <c r="S36" s="275"/>
      <c r="T36" s="33"/>
      <c r="U36" s="279" t="s">
        <v>79</v>
      </c>
      <c r="V36" s="279"/>
      <c r="W36" s="279"/>
      <c r="X36" s="33"/>
    </row>
    <row r="37" spans="1:24" ht="22.5" customHeight="1" x14ac:dyDescent="0.15">
      <c r="A37" s="33"/>
      <c r="B37" s="353"/>
      <c r="C37" s="259"/>
      <c r="D37" s="260"/>
      <c r="E37" s="261"/>
      <c r="F37" s="269"/>
      <c r="G37" s="270"/>
      <c r="H37" s="252"/>
      <c r="I37" s="253"/>
      <c r="J37" s="253"/>
      <c r="K37" s="253"/>
      <c r="L37" s="253"/>
      <c r="M37" s="253"/>
      <c r="N37" s="253"/>
      <c r="O37" s="254"/>
      <c r="P37" s="271" t="s">
        <v>29</v>
      </c>
      <c r="Q37" s="272"/>
      <c r="R37" s="274"/>
      <c r="S37" s="275"/>
      <c r="T37" s="33"/>
      <c r="U37" s="46"/>
      <c r="V37" s="46"/>
      <c r="W37" s="46"/>
      <c r="X37" s="33"/>
    </row>
    <row r="38" spans="1:24" ht="22.5" customHeight="1" x14ac:dyDescent="0.15">
      <c r="A38" s="33"/>
      <c r="B38" s="353"/>
      <c r="C38" s="259"/>
      <c r="D38" s="260"/>
      <c r="E38" s="261"/>
      <c r="F38" s="269"/>
      <c r="G38" s="270"/>
      <c r="H38" s="252"/>
      <c r="I38" s="253"/>
      <c r="J38" s="253"/>
      <c r="K38" s="253"/>
      <c r="L38" s="253"/>
      <c r="M38" s="253"/>
      <c r="N38" s="253"/>
      <c r="O38" s="254"/>
      <c r="P38" s="271" t="s">
        <v>30</v>
      </c>
      <c r="Q38" s="272"/>
      <c r="R38" s="274"/>
      <c r="S38" s="275"/>
      <c r="T38" s="33"/>
      <c r="U38" s="46"/>
      <c r="V38" s="46"/>
      <c r="W38" s="46"/>
      <c r="X38" s="33"/>
    </row>
    <row r="39" spans="1:24" ht="27.75" customHeight="1" x14ac:dyDescent="0.15">
      <c r="A39" s="33"/>
      <c r="B39" s="353"/>
      <c r="C39" s="259"/>
      <c r="D39" s="260"/>
      <c r="E39" s="261"/>
      <c r="F39" s="366" t="s">
        <v>32</v>
      </c>
      <c r="G39" s="258"/>
      <c r="H39" s="301" t="s">
        <v>22</v>
      </c>
      <c r="I39" s="266"/>
      <c r="J39" s="372" t="str">
        <f>PHONETIC(J40)</f>
        <v/>
      </c>
      <c r="K39" s="373"/>
      <c r="L39" s="373"/>
      <c r="M39" s="373"/>
      <c r="N39" s="373"/>
      <c r="O39" s="374"/>
      <c r="P39" s="33"/>
      <c r="Q39" s="33"/>
      <c r="R39" s="33"/>
      <c r="S39" s="33"/>
      <c r="T39" s="33"/>
      <c r="U39" s="33"/>
      <c r="V39" s="33"/>
      <c r="W39" s="33"/>
      <c r="X39" s="33"/>
    </row>
    <row r="40" spans="1:24" ht="33" customHeight="1" x14ac:dyDescent="0.15">
      <c r="A40" s="33"/>
      <c r="B40" s="353"/>
      <c r="C40" s="259"/>
      <c r="D40" s="260"/>
      <c r="E40" s="261"/>
      <c r="F40" s="260"/>
      <c r="G40" s="261"/>
      <c r="H40" s="259" t="s">
        <v>23</v>
      </c>
      <c r="I40" s="261"/>
      <c r="J40" s="375"/>
      <c r="K40" s="376"/>
      <c r="L40" s="376"/>
      <c r="M40" s="376"/>
      <c r="N40" s="376"/>
      <c r="O40" s="377"/>
      <c r="P40" s="33"/>
      <c r="Q40" s="33"/>
      <c r="R40" s="33"/>
      <c r="S40" s="33"/>
      <c r="T40" s="33"/>
      <c r="U40" s="33"/>
      <c r="V40" s="33"/>
      <c r="W40" s="33"/>
      <c r="X40" s="33"/>
    </row>
    <row r="41" spans="1:24" ht="27.75" customHeight="1" x14ac:dyDescent="0.15">
      <c r="A41" s="33"/>
      <c r="B41" s="353"/>
      <c r="C41" s="259"/>
      <c r="D41" s="260"/>
      <c r="E41" s="261"/>
      <c r="F41" s="263"/>
      <c r="G41" s="264"/>
      <c r="H41" s="271" t="s">
        <v>24</v>
      </c>
      <c r="I41" s="272"/>
      <c r="J41" s="378"/>
      <c r="K41" s="379"/>
      <c r="L41" s="379"/>
      <c r="M41" s="379"/>
      <c r="N41" s="379"/>
      <c r="O41" s="380"/>
      <c r="P41" s="33"/>
      <c r="Q41" s="33"/>
      <c r="R41" s="33"/>
      <c r="S41" s="33"/>
      <c r="T41" s="33"/>
      <c r="U41" s="33"/>
      <c r="V41" s="33"/>
      <c r="W41" s="33"/>
      <c r="X41" s="33"/>
    </row>
    <row r="42" spans="1:24" ht="30" customHeight="1" x14ac:dyDescent="0.15">
      <c r="A42" s="33"/>
      <c r="B42" s="353"/>
      <c r="C42" s="259"/>
      <c r="D42" s="260"/>
      <c r="E42" s="261"/>
      <c r="F42" s="366" t="s">
        <v>33</v>
      </c>
      <c r="G42" s="258"/>
      <c r="H42" s="259" t="s">
        <v>23</v>
      </c>
      <c r="I42" s="261"/>
      <c r="J42" s="381"/>
      <c r="K42" s="382"/>
      <c r="L42" s="382"/>
      <c r="M42" s="382"/>
      <c r="N42" s="382"/>
      <c r="O42" s="383"/>
      <c r="P42" s="33"/>
      <c r="Q42" s="33"/>
      <c r="R42" s="33"/>
      <c r="S42" s="33"/>
      <c r="T42" s="33"/>
      <c r="U42" s="33"/>
      <c r="V42" s="33"/>
      <c r="W42" s="33"/>
      <c r="X42" s="33"/>
    </row>
    <row r="43" spans="1:24" ht="30" customHeight="1" x14ac:dyDescent="0.15">
      <c r="A43" s="33"/>
      <c r="B43" s="353"/>
      <c r="C43" s="259"/>
      <c r="D43" s="260"/>
      <c r="E43" s="261"/>
      <c r="F43" s="263"/>
      <c r="G43" s="264"/>
      <c r="H43" s="271" t="s">
        <v>24</v>
      </c>
      <c r="I43" s="272"/>
      <c r="J43" s="384"/>
      <c r="K43" s="385"/>
      <c r="L43" s="385"/>
      <c r="M43" s="385"/>
      <c r="N43" s="385"/>
      <c r="O43" s="386"/>
      <c r="P43" s="33"/>
      <c r="Q43" s="33"/>
      <c r="R43" s="33"/>
      <c r="S43" s="33"/>
      <c r="T43" s="33"/>
      <c r="U43" s="33"/>
      <c r="V43" s="33"/>
      <c r="W43" s="33"/>
      <c r="X43" s="33"/>
    </row>
    <row r="44" spans="1:24" ht="30" customHeight="1" x14ac:dyDescent="0.15">
      <c r="A44" s="33"/>
      <c r="B44" s="354"/>
      <c r="C44" s="262"/>
      <c r="D44" s="263"/>
      <c r="E44" s="264"/>
      <c r="F44" s="273" t="s">
        <v>34</v>
      </c>
      <c r="G44" s="272"/>
      <c r="H44" s="387"/>
      <c r="I44" s="388"/>
      <c r="J44" s="388"/>
      <c r="K44" s="388"/>
      <c r="L44" s="388"/>
      <c r="M44" s="388"/>
      <c r="N44" s="388"/>
      <c r="O44" s="389"/>
      <c r="P44" s="33"/>
      <c r="Q44" s="33"/>
      <c r="R44" s="33"/>
      <c r="S44" s="33"/>
      <c r="T44" s="33"/>
      <c r="U44" s="33"/>
      <c r="V44" s="33"/>
      <c r="W44" s="33"/>
      <c r="X44" s="33"/>
    </row>
    <row r="45" spans="1:24" ht="20.25" customHeight="1" x14ac:dyDescent="0.15">
      <c r="A45" s="33"/>
      <c r="B45" s="28"/>
      <c r="C45" s="44"/>
      <c r="D45" s="44"/>
      <c r="E45" s="44"/>
      <c r="F45" s="28"/>
      <c r="G45" s="28"/>
      <c r="H45" s="37"/>
      <c r="I45" s="37"/>
      <c r="J45" s="37"/>
      <c r="K45" s="37"/>
      <c r="L45" s="37"/>
      <c r="M45" s="37"/>
      <c r="N45" s="37"/>
      <c r="O45" s="37"/>
      <c r="P45" s="33"/>
      <c r="Q45" s="33"/>
      <c r="R45" s="33"/>
      <c r="S45" s="33"/>
      <c r="T45" s="45"/>
      <c r="U45" s="45"/>
      <c r="V45" s="45"/>
      <c r="W45" s="45"/>
      <c r="X45" s="33"/>
    </row>
    <row r="46" spans="1:24" ht="27.75" customHeight="1" x14ac:dyDescent="0.15">
      <c r="A46" s="33"/>
      <c r="B46" s="38" t="s">
        <v>21</v>
      </c>
      <c r="C46" s="33"/>
      <c r="D46" s="33"/>
      <c r="E46" s="33"/>
      <c r="F46" s="33"/>
      <c r="G46" s="33"/>
      <c r="H46" s="33"/>
      <c r="I46" s="33"/>
      <c r="J46" s="33"/>
      <c r="K46" s="33"/>
      <c r="L46" s="33"/>
      <c r="M46" s="33"/>
      <c r="N46" s="33"/>
      <c r="O46" s="33"/>
      <c r="P46" s="33"/>
      <c r="Q46" s="33"/>
      <c r="R46" s="33"/>
      <c r="S46" s="33"/>
      <c r="T46" s="45"/>
      <c r="U46" s="45"/>
      <c r="V46" s="45"/>
      <c r="W46" s="45"/>
      <c r="X46" s="33"/>
    </row>
    <row r="47" spans="1:24" ht="28.5" customHeight="1" x14ac:dyDescent="0.15">
      <c r="A47" s="33"/>
      <c r="B47" s="321" t="s">
        <v>196</v>
      </c>
      <c r="C47" s="43" t="s">
        <v>212</v>
      </c>
      <c r="D47" s="166"/>
      <c r="E47" s="235"/>
      <c r="F47" s="236"/>
      <c r="G47" s="236"/>
      <c r="H47" s="397" t="s">
        <v>80</v>
      </c>
      <c r="I47" s="397"/>
      <c r="J47" s="397"/>
      <c r="K47" s="397"/>
      <c r="L47" s="397"/>
      <c r="M47" s="397"/>
      <c r="N47" s="397"/>
      <c r="O47" s="397"/>
      <c r="P47" s="397"/>
      <c r="Q47" s="398"/>
      <c r="R47" s="255"/>
      <c r="S47" s="276" t="s">
        <v>75</v>
      </c>
      <c r="T47" s="276"/>
      <c r="U47" s="276"/>
      <c r="V47" s="276"/>
      <c r="W47" s="276"/>
      <c r="X47" s="33"/>
    </row>
    <row r="48" spans="1:24" ht="28.5" customHeight="1" x14ac:dyDescent="0.15">
      <c r="A48" s="33"/>
      <c r="B48" s="414"/>
      <c r="C48" s="399" t="s">
        <v>213</v>
      </c>
      <c r="D48" s="400"/>
      <c r="E48" s="400"/>
      <c r="F48" s="400"/>
      <c r="G48" s="400"/>
      <c r="H48" s="400"/>
      <c r="I48" s="400"/>
      <c r="J48" s="400"/>
      <c r="K48" s="400"/>
      <c r="L48" s="400"/>
      <c r="M48" s="400"/>
      <c r="N48" s="400"/>
      <c r="O48" s="397" t="s">
        <v>172</v>
      </c>
      <c r="P48" s="397"/>
      <c r="Q48" s="397"/>
      <c r="R48" s="255"/>
      <c r="S48" s="276"/>
      <c r="T48" s="276"/>
      <c r="U48" s="276"/>
      <c r="V48" s="276"/>
      <c r="W48" s="276"/>
      <c r="X48" s="33"/>
    </row>
    <row r="49" spans="1:24" ht="28.5" customHeight="1" x14ac:dyDescent="0.15">
      <c r="A49" s="35"/>
      <c r="B49" s="414"/>
      <c r="C49" s="401" t="s">
        <v>291</v>
      </c>
      <c r="D49" s="402"/>
      <c r="E49" s="402"/>
      <c r="F49" s="402"/>
      <c r="G49" s="402"/>
      <c r="H49" s="402"/>
      <c r="I49" s="402"/>
      <c r="J49" s="402"/>
      <c r="K49" s="402"/>
      <c r="L49" s="402"/>
      <c r="M49" s="402"/>
      <c r="N49" s="402"/>
      <c r="O49" s="402"/>
      <c r="P49" s="402"/>
      <c r="Q49" s="403"/>
      <c r="R49" s="255"/>
      <c r="S49" s="276"/>
      <c r="T49" s="276"/>
      <c r="U49" s="276"/>
      <c r="V49" s="276"/>
      <c r="W49" s="276"/>
      <c r="X49" s="33"/>
    </row>
    <row r="50" spans="1:24" ht="28.5" customHeight="1" x14ac:dyDescent="0.15">
      <c r="A50" s="35"/>
      <c r="B50" s="414"/>
      <c r="C50" s="167" t="s">
        <v>214</v>
      </c>
      <c r="D50" s="168"/>
      <c r="E50" s="168"/>
      <c r="F50" s="168"/>
      <c r="G50" s="168"/>
      <c r="H50" s="168"/>
      <c r="I50" s="237"/>
      <c r="J50" s="237"/>
      <c r="K50" s="237"/>
      <c r="L50" s="6"/>
      <c r="M50" s="6"/>
      <c r="N50" s="6"/>
      <c r="O50" s="404" t="s">
        <v>50</v>
      </c>
      <c r="P50" s="404"/>
      <c r="Q50" s="404"/>
      <c r="R50" s="38"/>
      <c r="S50" s="276"/>
      <c r="T50" s="276"/>
      <c r="U50" s="276"/>
      <c r="V50" s="276"/>
      <c r="W50" s="276"/>
      <c r="X50" s="33"/>
    </row>
    <row r="51" spans="1:24" ht="28.5" customHeight="1" x14ac:dyDescent="0.15">
      <c r="A51" s="33"/>
      <c r="B51" s="322"/>
      <c r="C51" s="160" t="s">
        <v>292</v>
      </c>
      <c r="D51" s="5"/>
      <c r="E51" s="5"/>
      <c r="F51" s="5"/>
      <c r="G51" s="5"/>
      <c r="H51" s="5"/>
      <c r="I51" s="5"/>
      <c r="J51" s="5"/>
      <c r="K51" s="5"/>
      <c r="L51" s="6"/>
      <c r="M51" s="6"/>
      <c r="N51" s="6"/>
      <c r="O51" s="404" t="s">
        <v>50</v>
      </c>
      <c r="P51" s="404"/>
      <c r="Q51" s="405"/>
      <c r="R51" s="33"/>
      <c r="S51" s="276"/>
      <c r="T51" s="276"/>
      <c r="U51" s="276"/>
      <c r="V51" s="276"/>
      <c r="W51" s="276"/>
      <c r="X51" s="33"/>
    </row>
    <row r="52" spans="1:24" ht="24" customHeight="1" x14ac:dyDescent="0.15">
      <c r="A52" s="33"/>
      <c r="B52" s="28"/>
      <c r="C52" s="29"/>
      <c r="D52" s="30"/>
      <c r="E52" s="30"/>
      <c r="F52" s="30"/>
      <c r="G52" s="30"/>
      <c r="H52" s="30"/>
      <c r="I52" s="30"/>
      <c r="J52" s="30"/>
      <c r="K52" s="30"/>
      <c r="L52" s="31"/>
      <c r="M52" s="31"/>
      <c r="N52" s="31"/>
      <c r="O52" s="32"/>
      <c r="P52" s="32"/>
      <c r="Q52" s="32"/>
      <c r="R52" s="33"/>
      <c r="S52" s="33"/>
      <c r="T52" s="33"/>
      <c r="U52" s="33"/>
      <c r="V52" s="33"/>
      <c r="W52" s="33"/>
      <c r="X52" s="33"/>
    </row>
    <row r="53" spans="1:24" ht="24" customHeight="1" x14ac:dyDescent="0.15">
      <c r="A53" s="33"/>
      <c r="B53" s="38" t="s">
        <v>36</v>
      </c>
      <c r="C53" s="33"/>
      <c r="D53" s="33"/>
      <c r="E53" s="33"/>
      <c r="F53" s="33"/>
      <c r="G53" s="33"/>
      <c r="H53" s="33"/>
      <c r="I53" s="33"/>
      <c r="J53" s="33"/>
      <c r="K53" s="33"/>
      <c r="L53" s="33"/>
      <c r="M53" s="33"/>
      <c r="N53" s="33"/>
      <c r="O53" s="33"/>
      <c r="P53" s="33"/>
      <c r="Q53" s="33"/>
      <c r="R53" s="33"/>
      <c r="S53" s="33"/>
      <c r="T53" s="33"/>
      <c r="U53" s="33"/>
      <c r="V53" s="33"/>
      <c r="W53" s="33"/>
      <c r="X53" s="33"/>
    </row>
    <row r="54" spans="1:24" ht="31.5" customHeight="1" x14ac:dyDescent="0.15">
      <c r="A54" s="33"/>
      <c r="B54" s="326" t="s">
        <v>194</v>
      </c>
      <c r="C54" s="364" t="s">
        <v>37</v>
      </c>
      <c r="D54" s="365"/>
      <c r="E54" s="365"/>
      <c r="F54" s="365"/>
      <c r="G54" s="366" t="s">
        <v>247</v>
      </c>
      <c r="H54" s="366"/>
      <c r="I54" s="145" t="str">
        <f>IF(OR(L18=""),"",L18)</f>
        <v/>
      </c>
      <c r="J54" s="146" t="s">
        <v>38</v>
      </c>
      <c r="K54" s="367" t="str">
        <f>IF(OR(I54="",1500=""),"",I54*1500)</f>
        <v/>
      </c>
      <c r="L54" s="367"/>
      <c r="M54" s="84" t="s">
        <v>39</v>
      </c>
      <c r="N54" s="84"/>
      <c r="O54" s="147"/>
      <c r="P54" s="42"/>
      <c r="Q54" s="169" t="s">
        <v>219</v>
      </c>
      <c r="R54" s="7"/>
      <c r="S54" s="7"/>
      <c r="T54" s="7"/>
      <c r="U54" s="7"/>
      <c r="V54" s="7"/>
      <c r="W54" s="7"/>
      <c r="X54" s="33"/>
    </row>
    <row r="55" spans="1:24" ht="31.5" customHeight="1" x14ac:dyDescent="0.15">
      <c r="A55" s="158"/>
      <c r="B55" s="406"/>
      <c r="C55" s="401" t="s">
        <v>40</v>
      </c>
      <c r="D55" s="407"/>
      <c r="E55" s="407"/>
      <c r="F55" s="234"/>
      <c r="G55" s="234"/>
      <c r="H55" s="234"/>
      <c r="I55" s="234"/>
      <c r="J55" s="234"/>
      <c r="K55" s="368" t="s">
        <v>173</v>
      </c>
      <c r="L55" s="369"/>
      <c r="M55" s="410"/>
      <c r="N55" s="410"/>
      <c r="O55" s="83" t="s">
        <v>41</v>
      </c>
      <c r="P55" s="33"/>
      <c r="Q55" s="417" t="s">
        <v>231</v>
      </c>
      <c r="R55" s="417"/>
      <c r="S55" s="417"/>
      <c r="T55" s="417"/>
      <c r="U55" s="417"/>
      <c r="V55" s="417"/>
      <c r="W55" s="417"/>
      <c r="X55" s="246"/>
    </row>
    <row r="56" spans="1:24" ht="31.5" customHeight="1" x14ac:dyDescent="0.15">
      <c r="A56" s="33"/>
      <c r="B56" s="406"/>
      <c r="C56" s="408"/>
      <c r="D56" s="409"/>
      <c r="E56" s="409"/>
      <c r="F56" s="415" t="s">
        <v>246</v>
      </c>
      <c r="G56" s="415"/>
      <c r="H56" s="415"/>
      <c r="I56" s="415"/>
      <c r="J56" s="416"/>
      <c r="K56" s="411" t="s">
        <v>174</v>
      </c>
      <c r="L56" s="412"/>
      <c r="M56" s="413"/>
      <c r="N56" s="413"/>
      <c r="O56" s="82" t="s">
        <v>41</v>
      </c>
      <c r="P56" s="33"/>
      <c r="Q56" s="249" t="s">
        <v>272</v>
      </c>
      <c r="R56" s="249"/>
      <c r="S56" s="249"/>
      <c r="T56" s="249"/>
      <c r="U56" s="249"/>
      <c r="V56" s="249"/>
      <c r="W56" s="245"/>
      <c r="X56" s="247"/>
    </row>
    <row r="57" spans="1:24" ht="28.5" customHeight="1" x14ac:dyDescent="0.15">
      <c r="A57" s="33"/>
      <c r="B57" s="370" t="s">
        <v>215</v>
      </c>
      <c r="C57" s="371"/>
      <c r="D57" s="371"/>
      <c r="E57" s="371"/>
      <c r="F57" s="371"/>
      <c r="G57" s="371"/>
      <c r="H57" s="371"/>
      <c r="I57" s="371"/>
      <c r="J57" s="371"/>
      <c r="K57" s="371"/>
      <c r="L57" s="371"/>
      <c r="M57" s="371"/>
      <c r="N57" s="371"/>
      <c r="O57" s="371"/>
      <c r="P57" s="33"/>
      <c r="Q57" s="251" t="s">
        <v>294</v>
      </c>
      <c r="R57" s="250"/>
      <c r="S57" s="250"/>
      <c r="T57" s="250"/>
      <c r="U57" s="250"/>
      <c r="V57" s="250"/>
      <c r="W57" s="7"/>
      <c r="X57" s="33"/>
    </row>
    <row r="58" spans="1:24" ht="28.5" customHeight="1" x14ac:dyDescent="0.15">
      <c r="A58" s="33"/>
      <c r="B58" s="371" t="s">
        <v>216</v>
      </c>
      <c r="C58" s="371"/>
      <c r="D58" s="371"/>
      <c r="E58" s="371"/>
      <c r="F58" s="371"/>
      <c r="G58" s="371"/>
      <c r="H58" s="371"/>
      <c r="I58" s="371"/>
      <c r="J58" s="371"/>
      <c r="K58" s="371"/>
      <c r="L58" s="371"/>
      <c r="M58" s="371"/>
      <c r="N58" s="371"/>
      <c r="O58" s="371"/>
      <c r="P58" s="33"/>
      <c r="Q58" s="418" t="s">
        <v>300</v>
      </c>
      <c r="R58" s="419"/>
      <c r="S58" s="419"/>
      <c r="T58" s="419"/>
      <c r="U58" s="419"/>
      <c r="V58" s="419"/>
      <c r="W58" s="419"/>
      <c r="X58" s="33"/>
    </row>
    <row r="59" spans="1:24" ht="29.25" customHeight="1" x14ac:dyDescent="0.15">
      <c r="A59" s="33"/>
      <c r="B59" s="148" t="s">
        <v>249</v>
      </c>
      <c r="C59" s="148"/>
      <c r="D59" s="148"/>
      <c r="E59" s="148"/>
      <c r="F59" s="148"/>
      <c r="G59" s="148"/>
      <c r="H59" s="148"/>
      <c r="I59" s="148"/>
      <c r="J59" s="148"/>
      <c r="K59" s="148"/>
      <c r="L59" s="148"/>
      <c r="M59" s="148"/>
      <c r="N59" s="148"/>
      <c r="O59" s="148"/>
      <c r="P59" s="33"/>
      <c r="Q59" s="248" t="s">
        <v>233</v>
      </c>
      <c r="R59" s="249"/>
      <c r="S59" s="249"/>
      <c r="T59" s="249"/>
      <c r="U59" s="249"/>
      <c r="V59" s="249"/>
      <c r="W59" s="249"/>
      <c r="X59" s="33"/>
    </row>
    <row r="60" spans="1:24" ht="29.25" customHeight="1" x14ac:dyDescent="0.15">
      <c r="A60" s="33"/>
      <c r="B60" s="371" t="s">
        <v>217</v>
      </c>
      <c r="C60" s="371"/>
      <c r="D60" s="371"/>
      <c r="E60" s="371"/>
      <c r="F60" s="371"/>
      <c r="G60" s="371"/>
      <c r="H60" s="371"/>
      <c r="I60" s="371"/>
      <c r="J60" s="371"/>
      <c r="K60" s="371"/>
      <c r="L60" s="371"/>
      <c r="M60" s="371"/>
      <c r="N60" s="371"/>
      <c r="O60" s="371"/>
      <c r="P60" s="33"/>
      <c r="Q60" s="249" t="s">
        <v>293</v>
      </c>
      <c r="R60" s="249"/>
      <c r="S60" s="249"/>
      <c r="T60" s="249"/>
      <c r="U60" s="249"/>
      <c r="V60" s="249"/>
      <c r="W60" s="249"/>
      <c r="X60" s="33"/>
    </row>
    <row r="61" spans="1:24" ht="29.25" customHeight="1" x14ac:dyDescent="0.15">
      <c r="A61" s="33"/>
      <c r="B61" s="371" t="s">
        <v>218</v>
      </c>
      <c r="C61" s="371"/>
      <c r="D61" s="371"/>
      <c r="E61" s="371"/>
      <c r="F61" s="371"/>
      <c r="G61" s="371"/>
      <c r="H61" s="371"/>
      <c r="I61" s="371"/>
      <c r="J61" s="371"/>
      <c r="K61" s="371"/>
      <c r="L61" s="371"/>
      <c r="M61" s="371"/>
      <c r="N61" s="371"/>
      <c r="O61" s="371"/>
      <c r="P61" s="33"/>
      <c r="Q61" s="249" t="s">
        <v>274</v>
      </c>
      <c r="R61" s="249"/>
      <c r="S61" s="249"/>
      <c r="T61" s="249"/>
      <c r="U61" s="249"/>
      <c r="V61" s="249"/>
      <c r="W61" s="249"/>
      <c r="X61" s="33"/>
    </row>
    <row r="62" spans="1:24" ht="29.25" customHeight="1"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row>
    <row r="63" spans="1:24" ht="29.25" customHeight="1" x14ac:dyDescent="0.15">
      <c r="A63" s="33"/>
      <c r="B63" s="38" t="s">
        <v>175</v>
      </c>
      <c r="C63" s="33"/>
      <c r="D63" s="33"/>
      <c r="E63" s="33"/>
      <c r="F63" s="33"/>
      <c r="G63" s="33"/>
      <c r="H63" s="33"/>
      <c r="I63" s="33"/>
      <c r="J63" s="33"/>
      <c r="K63" s="33"/>
      <c r="L63" s="33"/>
      <c r="M63" s="33"/>
      <c r="N63" s="33"/>
      <c r="O63" s="33"/>
      <c r="P63" s="33"/>
      <c r="Q63" s="33"/>
      <c r="R63" s="33"/>
      <c r="S63" s="33"/>
      <c r="T63" s="33"/>
      <c r="U63" s="33"/>
      <c r="V63" s="33"/>
      <c r="W63" s="33"/>
      <c r="X63" s="33"/>
    </row>
    <row r="64" spans="1:24" ht="27.75" customHeight="1" x14ac:dyDescent="0.15">
      <c r="A64" s="33"/>
      <c r="B64" s="428" t="s">
        <v>176</v>
      </c>
      <c r="C64" s="430" t="s">
        <v>177</v>
      </c>
      <c r="D64" s="431"/>
      <c r="E64" s="431"/>
      <c r="F64" s="431"/>
      <c r="G64" s="431"/>
      <c r="H64" s="431"/>
      <c r="I64" s="431"/>
      <c r="J64" s="431"/>
      <c r="K64" s="431"/>
      <c r="L64" s="425" t="s">
        <v>172</v>
      </c>
      <c r="M64" s="425"/>
      <c r="N64" s="425"/>
      <c r="O64" s="426"/>
      <c r="P64" s="149"/>
      <c r="Q64" s="423" t="s">
        <v>178</v>
      </c>
      <c r="R64" s="423"/>
      <c r="S64" s="423"/>
      <c r="T64" s="423"/>
      <c r="U64" s="423"/>
      <c r="V64" s="423"/>
      <c r="W64" s="423"/>
      <c r="X64" s="33"/>
    </row>
    <row r="65" spans="1:24" ht="27.75" customHeight="1" x14ac:dyDescent="0.15">
      <c r="A65" s="33"/>
      <c r="B65" s="429"/>
      <c r="C65" s="170" t="s">
        <v>179</v>
      </c>
      <c r="D65" s="171"/>
      <c r="E65" s="172"/>
      <c r="F65" s="172"/>
      <c r="G65" s="172"/>
      <c r="H65" s="172"/>
      <c r="I65" s="172"/>
      <c r="J65" s="172"/>
      <c r="K65" s="172"/>
      <c r="L65" s="172"/>
      <c r="M65" s="172"/>
      <c r="N65" s="172"/>
      <c r="O65" s="173"/>
      <c r="P65" s="33"/>
      <c r="Q65" s="423" t="s">
        <v>180</v>
      </c>
      <c r="R65" s="423"/>
      <c r="S65" s="423"/>
      <c r="T65" s="423"/>
      <c r="U65" s="423"/>
      <c r="V65" s="423"/>
      <c r="W65" s="423"/>
      <c r="X65" s="33"/>
    </row>
    <row r="66" spans="1:24" ht="17.25" customHeight="1" x14ac:dyDescent="0.15">
      <c r="A66" s="33"/>
      <c r="B66" s="429"/>
      <c r="C66" s="437"/>
      <c r="D66" s="438"/>
      <c r="E66" s="438"/>
      <c r="F66" s="438"/>
      <c r="G66" s="438"/>
      <c r="H66" s="438"/>
      <c r="I66" s="438"/>
      <c r="J66" s="438"/>
      <c r="K66" s="438"/>
      <c r="L66" s="438"/>
      <c r="M66" s="438"/>
      <c r="N66" s="438"/>
      <c r="O66" s="439"/>
      <c r="P66" s="33"/>
      <c r="Q66" s="396" t="s">
        <v>251</v>
      </c>
      <c r="R66" s="396"/>
      <c r="S66" s="396"/>
      <c r="T66" s="396"/>
      <c r="U66" s="396"/>
      <c r="V66" s="396"/>
      <c r="W66" s="396"/>
      <c r="X66" s="33"/>
    </row>
    <row r="67" spans="1:24" ht="17.25" customHeight="1" x14ac:dyDescent="0.15">
      <c r="A67" s="33"/>
      <c r="B67" s="429"/>
      <c r="C67" s="440"/>
      <c r="D67" s="438"/>
      <c r="E67" s="438"/>
      <c r="F67" s="438"/>
      <c r="G67" s="438"/>
      <c r="H67" s="438"/>
      <c r="I67" s="438"/>
      <c r="J67" s="438"/>
      <c r="K67" s="438"/>
      <c r="L67" s="438"/>
      <c r="M67" s="438"/>
      <c r="N67" s="438"/>
      <c r="O67" s="439"/>
      <c r="P67" s="33"/>
      <c r="Q67" s="396" t="s">
        <v>252</v>
      </c>
      <c r="R67" s="396"/>
      <c r="S67" s="396"/>
      <c r="T67" s="396"/>
      <c r="U67" s="396"/>
      <c r="V67" s="396"/>
      <c r="W67" s="396"/>
      <c r="X67" s="33"/>
    </row>
    <row r="68" spans="1:24" ht="17.25" customHeight="1" x14ac:dyDescent="0.15">
      <c r="A68" s="33"/>
      <c r="B68" s="429"/>
      <c r="C68" s="440"/>
      <c r="D68" s="438"/>
      <c r="E68" s="438"/>
      <c r="F68" s="438"/>
      <c r="G68" s="438"/>
      <c r="H68" s="438"/>
      <c r="I68" s="438"/>
      <c r="J68" s="438"/>
      <c r="K68" s="438"/>
      <c r="L68" s="438"/>
      <c r="M68" s="438"/>
      <c r="N68" s="438"/>
      <c r="O68" s="439"/>
      <c r="P68" s="33"/>
      <c r="Q68" s="420" t="s">
        <v>253</v>
      </c>
      <c r="R68" s="420"/>
      <c r="S68" s="420"/>
      <c r="T68" s="420"/>
      <c r="U68" s="420"/>
      <c r="V68" s="420"/>
      <c r="W68" s="420"/>
      <c r="X68" s="33"/>
    </row>
    <row r="69" spans="1:24" ht="17.25" customHeight="1" x14ac:dyDescent="0.15">
      <c r="A69" s="33"/>
      <c r="B69" s="429"/>
      <c r="C69" s="440"/>
      <c r="D69" s="438"/>
      <c r="E69" s="438"/>
      <c r="F69" s="438"/>
      <c r="G69" s="438"/>
      <c r="H69" s="438"/>
      <c r="I69" s="438"/>
      <c r="J69" s="438"/>
      <c r="K69" s="438"/>
      <c r="L69" s="438"/>
      <c r="M69" s="438"/>
      <c r="N69" s="438"/>
      <c r="O69" s="439"/>
      <c r="P69" s="33"/>
      <c r="Q69" s="420" t="s">
        <v>296</v>
      </c>
      <c r="R69" s="420"/>
      <c r="S69" s="420"/>
      <c r="T69" s="420"/>
      <c r="U69" s="420"/>
      <c r="V69" s="420"/>
      <c r="W69" s="420"/>
      <c r="X69" s="33"/>
    </row>
    <row r="70" spans="1:24" ht="17.25" customHeight="1" x14ac:dyDescent="0.15">
      <c r="A70" s="33"/>
      <c r="B70" s="429"/>
      <c r="C70" s="440"/>
      <c r="D70" s="438"/>
      <c r="E70" s="438"/>
      <c r="F70" s="438"/>
      <c r="G70" s="438"/>
      <c r="H70" s="438"/>
      <c r="I70" s="438"/>
      <c r="J70" s="438"/>
      <c r="K70" s="438"/>
      <c r="L70" s="438"/>
      <c r="M70" s="438"/>
      <c r="N70" s="438"/>
      <c r="O70" s="439"/>
      <c r="P70" s="33"/>
      <c r="Q70" s="420" t="s">
        <v>154</v>
      </c>
      <c r="R70" s="420"/>
      <c r="S70" s="420"/>
      <c r="T70" s="420"/>
      <c r="U70" s="420"/>
      <c r="V70" s="420"/>
      <c r="W70" s="420"/>
      <c r="X70" s="33"/>
    </row>
    <row r="71" spans="1:24" ht="17.25" customHeight="1" x14ac:dyDescent="0.15">
      <c r="A71" s="33"/>
      <c r="B71" s="429"/>
      <c r="C71" s="440"/>
      <c r="D71" s="438"/>
      <c r="E71" s="438"/>
      <c r="F71" s="438"/>
      <c r="G71" s="438"/>
      <c r="H71" s="438"/>
      <c r="I71" s="438"/>
      <c r="J71" s="438"/>
      <c r="K71" s="438"/>
      <c r="L71" s="438"/>
      <c r="M71" s="438"/>
      <c r="N71" s="438"/>
      <c r="O71" s="439"/>
      <c r="P71" s="33"/>
      <c r="Q71" s="420" t="s">
        <v>155</v>
      </c>
      <c r="R71" s="420"/>
      <c r="S71" s="420"/>
      <c r="T71" s="420"/>
      <c r="U71" s="420"/>
      <c r="V71" s="420"/>
      <c r="W71" s="420"/>
      <c r="X71" s="33"/>
    </row>
    <row r="72" spans="1:24" ht="17.25" customHeight="1" x14ac:dyDescent="0.15">
      <c r="A72" s="33"/>
      <c r="B72" s="429"/>
      <c r="C72" s="440"/>
      <c r="D72" s="438"/>
      <c r="E72" s="438"/>
      <c r="F72" s="438"/>
      <c r="G72" s="438"/>
      <c r="H72" s="438"/>
      <c r="I72" s="438"/>
      <c r="J72" s="438"/>
      <c r="K72" s="438"/>
      <c r="L72" s="438"/>
      <c r="M72" s="438"/>
      <c r="N72" s="438"/>
      <c r="O72" s="439"/>
      <c r="P72" s="33"/>
      <c r="Q72" s="420" t="s">
        <v>254</v>
      </c>
      <c r="R72" s="420"/>
      <c r="S72" s="420"/>
      <c r="T72" s="420"/>
      <c r="U72" s="420"/>
      <c r="V72" s="420"/>
      <c r="W72" s="420"/>
      <c r="X72" s="33"/>
    </row>
    <row r="73" spans="1:24" ht="17.25" customHeight="1" x14ac:dyDescent="0.15">
      <c r="A73" s="33"/>
      <c r="B73" s="429"/>
      <c r="C73" s="440"/>
      <c r="D73" s="438"/>
      <c r="E73" s="438"/>
      <c r="F73" s="438"/>
      <c r="G73" s="438"/>
      <c r="H73" s="438"/>
      <c r="I73" s="438"/>
      <c r="J73" s="438"/>
      <c r="K73" s="438"/>
      <c r="L73" s="438"/>
      <c r="M73" s="438"/>
      <c r="N73" s="438"/>
      <c r="O73" s="439"/>
      <c r="P73" s="33"/>
      <c r="Q73" s="420" t="s">
        <v>255</v>
      </c>
      <c r="R73" s="420"/>
      <c r="S73" s="420"/>
      <c r="T73" s="420"/>
      <c r="U73" s="420"/>
      <c r="V73" s="420"/>
      <c r="W73" s="420"/>
      <c r="X73" s="33"/>
    </row>
    <row r="74" spans="1:24" ht="17.25" customHeight="1" x14ac:dyDescent="0.15">
      <c r="A74" s="33"/>
      <c r="B74" s="429"/>
      <c r="C74" s="441"/>
      <c r="D74" s="442"/>
      <c r="E74" s="442"/>
      <c r="F74" s="442"/>
      <c r="G74" s="442"/>
      <c r="H74" s="442"/>
      <c r="I74" s="442"/>
      <c r="J74" s="442"/>
      <c r="K74" s="442"/>
      <c r="L74" s="442"/>
      <c r="M74" s="442"/>
      <c r="N74" s="442"/>
      <c r="O74" s="443"/>
      <c r="P74" s="33"/>
      <c r="Q74" s="424"/>
      <c r="R74" s="424"/>
      <c r="S74" s="424"/>
      <c r="T74" s="424"/>
      <c r="U74" s="424"/>
      <c r="V74" s="424"/>
      <c r="W74" s="424"/>
      <c r="X74" s="33"/>
    </row>
    <row r="75" spans="1:24" ht="27.75" customHeight="1" x14ac:dyDescent="0.15">
      <c r="A75" s="33"/>
      <c r="B75" s="429"/>
      <c r="C75" s="432" t="s">
        <v>181</v>
      </c>
      <c r="D75" s="433"/>
      <c r="E75" s="433"/>
      <c r="F75" s="433"/>
      <c r="G75" s="433"/>
      <c r="H75" s="433"/>
      <c r="I75" s="433"/>
      <c r="J75" s="433"/>
      <c r="K75" s="433"/>
      <c r="L75" s="433"/>
      <c r="M75" s="150"/>
      <c r="N75" s="150"/>
      <c r="O75" s="151"/>
      <c r="P75" s="33"/>
      <c r="Q75" s="424"/>
      <c r="R75" s="424"/>
      <c r="S75" s="424"/>
      <c r="T75" s="424"/>
      <c r="U75" s="424"/>
      <c r="V75" s="424"/>
      <c r="W75" s="424"/>
      <c r="X75" s="33"/>
    </row>
    <row r="76" spans="1:24" ht="27.75" customHeight="1" x14ac:dyDescent="0.15">
      <c r="A76" s="33"/>
      <c r="B76" s="429"/>
      <c r="C76" s="152"/>
      <c r="D76" s="434" t="s">
        <v>182</v>
      </c>
      <c r="E76" s="434"/>
      <c r="F76" s="436" t="s">
        <v>172</v>
      </c>
      <c r="G76" s="436"/>
      <c r="H76" s="436"/>
      <c r="I76" s="436"/>
      <c r="J76" s="174" t="s">
        <v>183</v>
      </c>
      <c r="K76" s="175" t="s">
        <v>172</v>
      </c>
      <c r="L76" s="176" t="s">
        <v>184</v>
      </c>
      <c r="M76" s="175" t="s">
        <v>172</v>
      </c>
      <c r="N76" s="177" t="s">
        <v>185</v>
      </c>
      <c r="O76" s="153" t="s">
        <v>186</v>
      </c>
      <c r="P76" s="149"/>
      <c r="Q76" s="424" t="s">
        <v>187</v>
      </c>
      <c r="R76" s="424"/>
      <c r="S76" s="424"/>
      <c r="T76" s="424"/>
      <c r="U76" s="424"/>
      <c r="V76" s="424"/>
      <c r="W76" s="424"/>
      <c r="X76" s="33"/>
    </row>
    <row r="77" spans="1:24" ht="27.75" customHeight="1" x14ac:dyDescent="0.15">
      <c r="A77" s="33"/>
      <c r="B77" s="429"/>
      <c r="C77" s="154"/>
      <c r="D77" s="435" t="s">
        <v>188</v>
      </c>
      <c r="E77" s="435"/>
      <c r="F77" s="436" t="s">
        <v>172</v>
      </c>
      <c r="G77" s="436"/>
      <c r="H77" s="436"/>
      <c r="I77" s="436"/>
      <c r="J77" s="155" t="s">
        <v>183</v>
      </c>
      <c r="K77" s="175" t="s">
        <v>172</v>
      </c>
      <c r="L77" s="178" t="s">
        <v>184</v>
      </c>
      <c r="M77" s="175" t="s">
        <v>172</v>
      </c>
      <c r="N77" s="179" t="s">
        <v>185</v>
      </c>
      <c r="O77" s="156" t="s">
        <v>186</v>
      </c>
      <c r="P77" s="33"/>
      <c r="Q77" s="33"/>
      <c r="R77" s="33"/>
      <c r="S77" s="33"/>
      <c r="T77" s="33"/>
      <c r="U77" s="33"/>
      <c r="V77" s="33"/>
      <c r="W77" s="33"/>
      <c r="X77" s="33"/>
    </row>
    <row r="78" spans="1:24" ht="24" customHeight="1" x14ac:dyDescent="0.15">
      <c r="A78" s="33"/>
      <c r="B78" s="427" t="s">
        <v>189</v>
      </c>
      <c r="C78" s="371"/>
      <c r="D78" s="371"/>
      <c r="E78" s="371"/>
      <c r="F78" s="371"/>
      <c r="G78" s="371"/>
      <c r="H78" s="371"/>
      <c r="I78" s="371"/>
      <c r="J78" s="371"/>
      <c r="K78" s="371"/>
      <c r="L78" s="371"/>
      <c r="M78" s="371"/>
      <c r="N78" s="371"/>
      <c r="O78" s="371"/>
      <c r="P78" s="33"/>
      <c r="Q78" s="33"/>
      <c r="R78" s="33"/>
      <c r="S78" s="33"/>
      <c r="T78" s="33"/>
      <c r="U78" s="33"/>
      <c r="V78" s="33"/>
      <c r="W78" s="33"/>
      <c r="X78" s="33"/>
    </row>
    <row r="79" spans="1:24" ht="24" customHeight="1" x14ac:dyDescent="0.15">
      <c r="A79" s="33"/>
      <c r="B79" s="371" t="s">
        <v>220</v>
      </c>
      <c r="C79" s="371"/>
      <c r="D79" s="371"/>
      <c r="E79" s="371"/>
      <c r="F79" s="371"/>
      <c r="G79" s="371"/>
      <c r="H79" s="371"/>
      <c r="I79" s="371"/>
      <c r="J79" s="371"/>
      <c r="K79" s="371"/>
      <c r="L79" s="371"/>
      <c r="M79" s="371"/>
      <c r="N79" s="371"/>
      <c r="O79" s="371"/>
      <c r="P79" s="33"/>
      <c r="Q79" s="33"/>
      <c r="R79" s="33"/>
      <c r="S79" s="33"/>
      <c r="T79" s="33"/>
      <c r="U79" s="33"/>
      <c r="V79" s="33"/>
      <c r="W79" s="33"/>
      <c r="X79" s="33"/>
    </row>
    <row r="80" spans="1:24" ht="24" customHeight="1" x14ac:dyDescent="0.15">
      <c r="A80" s="33"/>
      <c r="B80" s="33"/>
      <c r="C80" s="33"/>
      <c r="D80" s="33"/>
      <c r="E80" s="33"/>
      <c r="F80" s="33"/>
      <c r="G80" s="33"/>
      <c r="H80" s="33"/>
      <c r="I80" s="33"/>
      <c r="J80" s="33"/>
      <c r="K80" s="33"/>
      <c r="L80" s="33"/>
      <c r="M80" s="33"/>
      <c r="N80" s="33"/>
      <c r="O80" s="33"/>
      <c r="P80" s="33"/>
      <c r="Q80" s="33"/>
      <c r="R80" s="33"/>
      <c r="S80" s="33"/>
      <c r="T80" s="33"/>
      <c r="U80" s="33"/>
      <c r="V80" s="33"/>
      <c r="W80" s="33"/>
      <c r="X80" s="33"/>
    </row>
    <row r="81" spans="1:24" ht="24" customHeight="1" x14ac:dyDescent="0.15">
      <c r="A81" s="33"/>
      <c r="B81" s="33"/>
      <c r="C81" s="33"/>
      <c r="D81" s="33"/>
      <c r="E81" s="33"/>
      <c r="F81" s="33"/>
      <c r="G81" s="33"/>
      <c r="H81" s="33"/>
      <c r="I81" s="33"/>
      <c r="J81" s="33"/>
      <c r="K81" s="33"/>
      <c r="L81" s="33"/>
      <c r="M81" s="33"/>
      <c r="N81" s="33"/>
      <c r="O81" s="33"/>
      <c r="P81" s="33"/>
      <c r="Q81" s="33"/>
      <c r="R81" s="33"/>
      <c r="S81" s="33"/>
      <c r="T81" s="33"/>
      <c r="U81" s="33"/>
      <c r="V81" s="33"/>
      <c r="W81" s="33"/>
      <c r="X81" s="33"/>
    </row>
    <row r="82" spans="1:24" ht="36.75" customHeight="1" x14ac:dyDescent="0.15">
      <c r="A82" s="8"/>
      <c r="B82" s="47" t="s">
        <v>190</v>
      </c>
      <c r="C82" s="47"/>
      <c r="D82" s="47"/>
      <c r="E82" s="47"/>
      <c r="F82" s="47"/>
      <c r="G82" s="47"/>
      <c r="H82" s="47"/>
      <c r="I82" s="47"/>
      <c r="J82" s="47"/>
      <c r="K82" s="47"/>
      <c r="L82" s="47"/>
      <c r="M82" s="47"/>
      <c r="N82" s="47"/>
      <c r="O82" s="47"/>
      <c r="P82" s="47"/>
      <c r="Q82" s="47"/>
      <c r="R82" s="47"/>
      <c r="S82" s="47"/>
      <c r="T82" s="8"/>
      <c r="U82" s="8"/>
      <c r="V82" s="8"/>
      <c r="W82" s="8"/>
      <c r="X82" s="8"/>
    </row>
    <row r="83" spans="1:24" ht="27.75" customHeight="1" x14ac:dyDescent="0.15">
      <c r="A83" s="8"/>
      <c r="B83" s="180" t="s">
        <v>221</v>
      </c>
      <c r="C83" s="8"/>
      <c r="D83" s="8"/>
      <c r="E83" s="8"/>
      <c r="F83" s="8"/>
      <c r="G83" s="8"/>
      <c r="H83" s="8"/>
      <c r="I83" s="8"/>
      <c r="J83" s="8"/>
      <c r="K83" s="8"/>
      <c r="L83" s="8"/>
      <c r="M83" s="8"/>
      <c r="N83" s="8"/>
      <c r="O83" s="8"/>
      <c r="P83" s="8"/>
      <c r="Q83" s="8"/>
      <c r="R83" s="8"/>
      <c r="S83" s="8"/>
      <c r="T83" s="8"/>
      <c r="U83" s="8"/>
      <c r="V83" s="8"/>
      <c r="W83" s="8"/>
      <c r="X83" s="8"/>
    </row>
    <row r="84" spans="1:24" ht="27.75" customHeight="1" x14ac:dyDescent="0.15">
      <c r="A84" s="8"/>
      <c r="B84" s="157" t="s">
        <v>222</v>
      </c>
      <c r="C84" s="8"/>
      <c r="D84" s="8"/>
      <c r="E84" s="8"/>
      <c r="F84" s="8"/>
      <c r="G84" s="8"/>
      <c r="H84" s="8"/>
      <c r="I84" s="8"/>
      <c r="J84" s="8"/>
      <c r="K84" s="8"/>
      <c r="L84" s="8"/>
      <c r="M84" s="8"/>
      <c r="N84" s="8"/>
      <c r="O84" s="8"/>
      <c r="P84" s="8"/>
      <c r="Q84" s="8"/>
      <c r="R84" s="8"/>
      <c r="S84" s="8"/>
      <c r="T84" s="8"/>
      <c r="U84" s="8"/>
      <c r="V84" s="8"/>
      <c r="W84" s="8"/>
      <c r="X84" s="8"/>
    </row>
    <row r="85" spans="1:24" ht="27.75" customHeight="1" x14ac:dyDescent="0.15">
      <c r="A85" s="8"/>
      <c r="B85" s="422" t="s">
        <v>223</v>
      </c>
      <c r="C85" s="422"/>
      <c r="D85" s="422"/>
      <c r="E85" s="422"/>
      <c r="F85" s="422"/>
      <c r="G85" s="422"/>
      <c r="H85" s="422"/>
      <c r="I85" s="422"/>
      <c r="J85" s="422"/>
      <c r="K85" s="422"/>
      <c r="L85" s="422"/>
      <c r="M85" s="422"/>
      <c r="N85" s="422"/>
      <c r="O85" s="422"/>
      <c r="P85" s="422"/>
      <c r="Q85" s="422"/>
      <c r="R85" s="422"/>
      <c r="S85" s="8"/>
      <c r="T85" s="8"/>
      <c r="U85" s="8"/>
      <c r="V85" s="8"/>
      <c r="W85" s="8"/>
      <c r="X85" s="8"/>
    </row>
    <row r="86" spans="1:24" ht="27.75" customHeight="1" x14ac:dyDescent="0.15">
      <c r="A86" s="8"/>
      <c r="B86" s="157" t="s">
        <v>191</v>
      </c>
      <c r="C86" s="8"/>
      <c r="D86" s="8"/>
      <c r="E86" s="8"/>
      <c r="F86" s="8"/>
      <c r="G86" s="8"/>
      <c r="H86" s="8"/>
      <c r="I86" s="8"/>
      <c r="J86" s="8"/>
      <c r="K86" s="8"/>
      <c r="L86" s="8"/>
      <c r="M86" s="8"/>
      <c r="N86" s="8"/>
      <c r="O86" s="8"/>
      <c r="P86" s="8"/>
      <c r="Q86" s="8"/>
      <c r="R86" s="8"/>
      <c r="S86" s="8"/>
      <c r="T86" s="8"/>
      <c r="U86" s="8"/>
      <c r="V86" s="8"/>
      <c r="W86" s="8"/>
      <c r="X86" s="8"/>
    </row>
    <row r="87" spans="1:24" ht="27.75" customHeight="1" x14ac:dyDescent="0.15">
      <c r="A87" s="8"/>
      <c r="B87" s="157" t="s">
        <v>224</v>
      </c>
      <c r="C87" s="8"/>
      <c r="D87" s="8"/>
      <c r="E87" s="8"/>
      <c r="F87" s="8"/>
      <c r="G87" s="8"/>
      <c r="H87" s="8"/>
      <c r="I87" s="8"/>
      <c r="J87" s="8"/>
      <c r="K87" s="8"/>
      <c r="L87" s="8"/>
      <c r="M87" s="8"/>
      <c r="N87" s="8"/>
      <c r="O87" s="8"/>
      <c r="P87" s="8"/>
      <c r="Q87" s="8"/>
      <c r="R87" s="8"/>
      <c r="S87" s="8"/>
      <c r="T87" s="8"/>
      <c r="U87" s="8"/>
      <c r="V87" s="8"/>
      <c r="W87" s="8"/>
      <c r="X87" s="8"/>
    </row>
    <row r="88" spans="1:24" ht="27.75" customHeight="1" x14ac:dyDescent="0.15">
      <c r="A88" s="8"/>
      <c r="B88" s="157" t="s">
        <v>192</v>
      </c>
      <c r="C88" s="8"/>
      <c r="D88" s="8"/>
      <c r="E88" s="8"/>
      <c r="F88" s="8"/>
      <c r="G88" s="8"/>
      <c r="H88" s="8"/>
      <c r="I88" s="8"/>
      <c r="J88" s="8"/>
      <c r="K88" s="8"/>
      <c r="L88" s="8"/>
      <c r="M88" s="8"/>
      <c r="N88" s="8"/>
      <c r="O88" s="8"/>
      <c r="P88" s="8"/>
      <c r="Q88" s="8"/>
      <c r="R88" s="8"/>
      <c r="S88" s="8"/>
      <c r="T88" s="8"/>
      <c r="U88" s="8"/>
      <c r="V88" s="8"/>
      <c r="W88" s="8"/>
      <c r="X88" s="8"/>
    </row>
    <row r="89" spans="1:24" ht="27.75" customHeight="1" x14ac:dyDescent="0.15">
      <c r="A89" s="8"/>
      <c r="B89" s="421" t="s">
        <v>193</v>
      </c>
      <c r="C89" s="421"/>
      <c r="D89" s="421"/>
      <c r="E89" s="421"/>
      <c r="F89" s="421"/>
      <c r="G89" s="421"/>
      <c r="H89" s="421"/>
      <c r="I89" s="421"/>
      <c r="J89" s="421"/>
      <c r="K89" s="421"/>
      <c r="L89" s="421"/>
      <c r="M89" s="421"/>
      <c r="N89" s="421"/>
      <c r="O89" s="421"/>
      <c r="P89" s="421"/>
      <c r="Q89" s="421"/>
      <c r="R89" s="421"/>
      <c r="S89" s="421"/>
      <c r="T89" s="421"/>
      <c r="U89" s="8"/>
      <c r="V89" s="8"/>
      <c r="W89" s="8"/>
      <c r="X89" s="8"/>
    </row>
  </sheetData>
  <sheetProtection algorithmName="SHA-512" hashValue="uuMvwh/yXR0jSkXRj1+QH9xjdXv1oSBOuUxXePRscN6txkiSXIvfBEOCwLRaC2VqPv2nht9mRC/gLWpLTLIKxQ==" saltValue="IKQE5RfhJziRfQokjzBhGg==" spinCount="100000" sheet="1" objects="1" scenarios="1" selectLockedCells="1"/>
  <mergeCells count="149">
    <mergeCell ref="Q68:W68"/>
    <mergeCell ref="Q69:W69"/>
    <mergeCell ref="Q70:W70"/>
    <mergeCell ref="B89:T89"/>
    <mergeCell ref="B85:R85"/>
    <mergeCell ref="Q64:W64"/>
    <mergeCell ref="Q65:W65"/>
    <mergeCell ref="Q71:W71"/>
    <mergeCell ref="Q72:W72"/>
    <mergeCell ref="Q73:W73"/>
    <mergeCell ref="Q74:W74"/>
    <mergeCell ref="Q75:W75"/>
    <mergeCell ref="Q76:W76"/>
    <mergeCell ref="L64:O64"/>
    <mergeCell ref="B78:O78"/>
    <mergeCell ref="B79:O79"/>
    <mergeCell ref="B64:B77"/>
    <mergeCell ref="C64:K64"/>
    <mergeCell ref="C75:L75"/>
    <mergeCell ref="D76:E76"/>
    <mergeCell ref="D77:E77"/>
    <mergeCell ref="F76:I76"/>
    <mergeCell ref="F77:I77"/>
    <mergeCell ref="C66:O74"/>
    <mergeCell ref="Q66:W66"/>
    <mergeCell ref="Q67:W67"/>
    <mergeCell ref="B60:O60"/>
    <mergeCell ref="B61:O61"/>
    <mergeCell ref="H47:Q47"/>
    <mergeCell ref="C48:N48"/>
    <mergeCell ref="O48:Q48"/>
    <mergeCell ref="C49:Q49"/>
    <mergeCell ref="O50:Q50"/>
    <mergeCell ref="O51:Q51"/>
    <mergeCell ref="B58:O58"/>
    <mergeCell ref="B54:B56"/>
    <mergeCell ref="C55:E56"/>
    <mergeCell ref="M55:N55"/>
    <mergeCell ref="K56:L56"/>
    <mergeCell ref="M56:N56"/>
    <mergeCell ref="B47:B51"/>
    <mergeCell ref="F56:J56"/>
    <mergeCell ref="Q55:W55"/>
    <mergeCell ref="Q58:W58"/>
    <mergeCell ref="B1:W1"/>
    <mergeCell ref="C54:F54"/>
    <mergeCell ref="G54:H54"/>
    <mergeCell ref="K54:L54"/>
    <mergeCell ref="K55:L55"/>
    <mergeCell ref="H43:I43"/>
    <mergeCell ref="B57:O57"/>
    <mergeCell ref="B31:B44"/>
    <mergeCell ref="F39:G41"/>
    <mergeCell ref="F42:G43"/>
    <mergeCell ref="F44:G44"/>
    <mergeCell ref="J39:O39"/>
    <mergeCell ref="J40:O40"/>
    <mergeCell ref="J41:O41"/>
    <mergeCell ref="J42:O42"/>
    <mergeCell ref="J43:O43"/>
    <mergeCell ref="H44:O44"/>
    <mergeCell ref="H39:I39"/>
    <mergeCell ref="H40:I40"/>
    <mergeCell ref="H41:I41"/>
    <mergeCell ref="H42:I42"/>
    <mergeCell ref="H31:O31"/>
    <mergeCell ref="H32:O32"/>
    <mergeCell ref="H33:O33"/>
    <mergeCell ref="B22:B24"/>
    <mergeCell ref="B26:B29"/>
    <mergeCell ref="C26:E26"/>
    <mergeCell ref="C27:E27"/>
    <mergeCell ref="C28:E28"/>
    <mergeCell ref="C29:E29"/>
    <mergeCell ref="F28:N28"/>
    <mergeCell ref="F29:N29"/>
    <mergeCell ref="C24:E24"/>
    <mergeCell ref="C22:E22"/>
    <mergeCell ref="C23:E23"/>
    <mergeCell ref="F24:N24"/>
    <mergeCell ref="F23:N23"/>
    <mergeCell ref="F22:N22"/>
    <mergeCell ref="F26:N26"/>
    <mergeCell ref="F27:N27"/>
    <mergeCell ref="B11:B12"/>
    <mergeCell ref="C13:E13"/>
    <mergeCell ref="C14:E14"/>
    <mergeCell ref="B13:B14"/>
    <mergeCell ref="C18:E18"/>
    <mergeCell ref="C19:D20"/>
    <mergeCell ref="B19:B20"/>
    <mergeCell ref="C16:E16"/>
    <mergeCell ref="P14:W14"/>
    <mergeCell ref="F13:N13"/>
    <mergeCell ref="F14:N14"/>
    <mergeCell ref="I18:K18"/>
    <mergeCell ref="L18:M18"/>
    <mergeCell ref="F20:N20"/>
    <mergeCell ref="F19:N19"/>
    <mergeCell ref="F18:G18"/>
    <mergeCell ref="F16:J16"/>
    <mergeCell ref="P18:W18"/>
    <mergeCell ref="P19:W19"/>
    <mergeCell ref="P20:W20"/>
    <mergeCell ref="C9:E9"/>
    <mergeCell ref="F9:J9"/>
    <mergeCell ref="C11:E11"/>
    <mergeCell ref="C12:E12"/>
    <mergeCell ref="C7:E7"/>
    <mergeCell ref="P7:W7"/>
    <mergeCell ref="P11:W12"/>
    <mergeCell ref="K9:N9"/>
    <mergeCell ref="F12:N12"/>
    <mergeCell ref="F11:N11"/>
    <mergeCell ref="F7:I7"/>
    <mergeCell ref="J7:N7"/>
    <mergeCell ref="P9:W9"/>
    <mergeCell ref="P22:W22"/>
    <mergeCell ref="P23:W24"/>
    <mergeCell ref="P31:Q33"/>
    <mergeCell ref="R31:S33"/>
    <mergeCell ref="P34:Q34"/>
    <mergeCell ref="P35:Q35"/>
    <mergeCell ref="R34:S34"/>
    <mergeCell ref="R35:S35"/>
    <mergeCell ref="U35:W35"/>
    <mergeCell ref="H36:O36"/>
    <mergeCell ref="H37:O37"/>
    <mergeCell ref="H38:O38"/>
    <mergeCell ref="R47:R49"/>
    <mergeCell ref="C31:E44"/>
    <mergeCell ref="F31:G31"/>
    <mergeCell ref="F34:G38"/>
    <mergeCell ref="P37:Q37"/>
    <mergeCell ref="P38:Q38"/>
    <mergeCell ref="F32:G32"/>
    <mergeCell ref="F33:G33"/>
    <mergeCell ref="R37:S37"/>
    <mergeCell ref="R38:S38"/>
    <mergeCell ref="H34:O34"/>
    <mergeCell ref="H35:O35"/>
    <mergeCell ref="S47:W51"/>
    <mergeCell ref="U33:W33"/>
    <mergeCell ref="U34:W34"/>
    <mergeCell ref="U36:W36"/>
    <mergeCell ref="U31:W31"/>
    <mergeCell ref="U32:W32"/>
    <mergeCell ref="P36:Q36"/>
    <mergeCell ref="R36:S36"/>
  </mergeCells>
  <phoneticPr fontId="2" type="Hiragana"/>
  <dataValidations count="8">
    <dataValidation type="list" allowBlank="1" showInputMessage="1" showErrorMessage="1" sqref="O50:Q52" xr:uid="{00000000-0002-0000-0000-000000000000}">
      <formula1>"承諾します,承諾しません"</formula1>
    </dataValidation>
    <dataValidation type="list" allowBlank="1" showInputMessage="1" showErrorMessage="1" sqref="H47" xr:uid="{00000000-0002-0000-0000-000001000000}">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O48:Q48" xr:uid="{00000000-0002-0000-0000-000002000000}">
      <formula1>"　,あり,なし"</formula1>
    </dataValidation>
    <dataValidation type="list" allowBlank="1" showInputMessage="1" showErrorMessage="1" sqref="M76:M77" xr:uid="{CDFB3D84-C560-4E36-AE40-DB5E8962DCE4}">
      <formula1>"　,00,05,10,15,20,25,30,35,40,45,50,55"</formula1>
    </dataValidation>
    <dataValidation type="list" allowBlank="1" showInputMessage="1" showErrorMessage="1" sqref="K76:K77" xr:uid="{D101D8EF-0F30-4E18-AD0A-58DE9762B39C}">
      <formula1>"　,6,7,8,9,10,11,12,13,14,15,16,17,18,19,20,21,22,23,24"</formula1>
    </dataValidation>
    <dataValidation type="list" allowBlank="1" showInputMessage="1" showErrorMessage="1" sqref="F9:J9" xr:uid="{00000000-0002-0000-0000-000008000000}">
      <formula1>"　,小学校,中学校,高等学校,大学,職場一般"</formula1>
    </dataValidation>
    <dataValidation type="list" allowBlank="1" showInputMessage="1" showErrorMessage="1" sqref="F76:I77" xr:uid="{64F36F74-6D36-4F1E-BB00-FC3E692E009E}">
      <formula1>"　,７月２１日（木）,７月２２日（金）,７月２３日（土）,７月２４日（日）,７月２５日（月）,７月２６日（火）,７月２７日（水）,７月２８日（木）,７月２９日（金）"</formula1>
    </dataValidation>
    <dataValidation type="list" allowBlank="1" showInputMessage="1" showErrorMessage="1" sqref="L64:O64" xr:uid="{FA81EBF3-E67F-438E-A6D4-87F160A071FA}">
      <formula1>"　,７月２３日（土）,７月２４日（日）,７月２５日（月）,７月２６日（火）,７月２７日（水）,７月２８日（木）"</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34"/>
  <sheetViews>
    <sheetView workbookViewId="0"/>
  </sheetViews>
  <sheetFormatPr defaultRowHeight="13.5" x14ac:dyDescent="0.15"/>
  <cols>
    <col min="1" max="12" width="8.25" customWidth="1"/>
  </cols>
  <sheetData>
    <row r="1" spans="1:14" ht="22.5" customHeight="1" x14ac:dyDescent="0.15">
      <c r="A1" s="54" t="s">
        <v>205</v>
      </c>
      <c r="B1" s="54"/>
      <c r="C1" s="55"/>
      <c r="D1" s="55"/>
      <c r="E1" s="55"/>
      <c r="F1" s="55"/>
      <c r="G1" s="519" t="s">
        <v>284</v>
      </c>
      <c r="H1" s="519"/>
      <c r="I1" s="519"/>
      <c r="J1" s="519"/>
      <c r="K1" s="519"/>
      <c r="L1" s="519"/>
    </row>
    <row r="2" spans="1:14" ht="39" customHeight="1" x14ac:dyDescent="0.15">
      <c r="A2" s="520" t="s">
        <v>285</v>
      </c>
      <c r="B2" s="520"/>
      <c r="C2" s="520"/>
      <c r="D2" s="520"/>
      <c r="E2" s="520"/>
      <c r="F2" s="520"/>
      <c r="G2" s="520"/>
      <c r="H2" s="520"/>
      <c r="I2" s="520"/>
      <c r="J2" s="520"/>
      <c r="K2" s="520"/>
      <c r="L2" s="520"/>
    </row>
    <row r="3" spans="1:14" ht="28.5" customHeight="1" x14ac:dyDescent="0.15">
      <c r="A3" s="242"/>
      <c r="B3" s="242"/>
      <c r="C3" s="242"/>
      <c r="D3" s="242"/>
      <c r="E3" s="242"/>
      <c r="F3" s="242"/>
      <c r="G3" s="242"/>
      <c r="H3" s="537" t="s">
        <v>287</v>
      </c>
      <c r="I3" s="538"/>
      <c r="J3" s="539" t="str">
        <f>IF('(A)入力シート'!L64="","",'(A)入力シート'!L64)</f>
        <v>　</v>
      </c>
      <c r="K3" s="540"/>
      <c r="L3" s="541"/>
      <c r="M3" s="10"/>
    </row>
    <row r="4" spans="1:14" ht="33" customHeight="1" x14ac:dyDescent="0.15">
      <c r="A4" s="525" t="s">
        <v>66</v>
      </c>
      <c r="B4" s="526"/>
      <c r="C4" s="527" t="str">
        <f>'(A)入力シート'!F9</f>
        <v>　</v>
      </c>
      <c r="D4" s="527"/>
      <c r="E4" s="527"/>
      <c r="F4" s="64" t="s">
        <v>8</v>
      </c>
      <c r="G4" s="64"/>
      <c r="H4" s="528" t="s">
        <v>97</v>
      </c>
      <c r="I4" s="529"/>
      <c r="J4" s="530"/>
      <c r="K4" s="530"/>
      <c r="L4" s="65" t="s">
        <v>96</v>
      </c>
    </row>
    <row r="5" spans="1:14" ht="21" customHeight="1" x14ac:dyDescent="0.15">
      <c r="A5" s="521" t="s">
        <v>64</v>
      </c>
      <c r="B5" s="522"/>
      <c r="C5" s="531" t="str">
        <f>IF('(A)入力シート'!F11="","",'(A)入力シート'!F11)</f>
        <v/>
      </c>
      <c r="D5" s="532"/>
      <c r="E5" s="532"/>
      <c r="F5" s="532"/>
      <c r="G5" s="532"/>
      <c r="H5" s="532"/>
      <c r="I5" s="532"/>
      <c r="J5" s="532"/>
      <c r="K5" s="532"/>
      <c r="L5" s="533"/>
    </row>
    <row r="6" spans="1:14" ht="42" customHeight="1" x14ac:dyDescent="0.15">
      <c r="A6" s="523" t="s">
        <v>88</v>
      </c>
      <c r="B6" s="524"/>
      <c r="C6" s="534" t="str">
        <f>IF('(A)入力シート'!F12="","",'(A)入力シート'!F12)</f>
        <v/>
      </c>
      <c r="D6" s="535"/>
      <c r="E6" s="535"/>
      <c r="F6" s="535"/>
      <c r="G6" s="535"/>
      <c r="H6" s="535"/>
      <c r="I6" s="535"/>
      <c r="J6" s="535"/>
      <c r="K6" s="535"/>
      <c r="L6" s="536"/>
    </row>
    <row r="7" spans="1:14" ht="30.75" customHeight="1" x14ac:dyDescent="0.15">
      <c r="A7" s="542" t="s">
        <v>89</v>
      </c>
      <c r="B7" s="543"/>
      <c r="C7" s="549" t="str">
        <f>IF('(A)入力シート'!F16="","",'(A)入力シート'!F16)</f>
        <v/>
      </c>
      <c r="D7" s="550"/>
      <c r="E7" s="550"/>
      <c r="F7" s="550"/>
      <c r="G7" s="550"/>
      <c r="H7" s="550"/>
      <c r="I7" s="530" t="s">
        <v>90</v>
      </c>
      <c r="J7" s="530"/>
      <c r="K7" s="530"/>
      <c r="L7" s="60"/>
    </row>
    <row r="8" spans="1:14" ht="30.75" customHeight="1" x14ac:dyDescent="0.15">
      <c r="A8" s="525" t="s">
        <v>94</v>
      </c>
      <c r="B8" s="526"/>
      <c r="C8" s="544" t="str">
        <f>IF('(A)入力シート'!F18="","",'(A)入力シート'!F18)</f>
        <v/>
      </c>
      <c r="D8" s="545"/>
      <c r="E8" s="61" t="s">
        <v>35</v>
      </c>
      <c r="F8" s="62" t="s">
        <v>204</v>
      </c>
      <c r="G8" s="528" t="s">
        <v>95</v>
      </c>
      <c r="H8" s="546"/>
      <c r="I8" s="547" t="str">
        <f>IF('(A)入力シート'!L18="","",'(A)入力シート'!L18)</f>
        <v/>
      </c>
      <c r="J8" s="548"/>
      <c r="K8" s="61" t="s">
        <v>91</v>
      </c>
      <c r="L8" s="63"/>
    </row>
    <row r="9" spans="1:14" ht="30.75" customHeight="1" x14ac:dyDescent="0.15">
      <c r="A9" s="525" t="s">
        <v>98</v>
      </c>
      <c r="B9" s="551"/>
      <c r="C9" s="570" t="str">
        <f>IF('(A)入力シート'!F20="","",'(A)入力シート'!F20)</f>
        <v/>
      </c>
      <c r="D9" s="571"/>
      <c r="E9" s="571"/>
      <c r="F9" s="571"/>
      <c r="G9" s="571"/>
      <c r="H9" s="88"/>
      <c r="I9" s="88"/>
      <c r="J9" s="88"/>
      <c r="K9" s="88"/>
      <c r="L9" s="89"/>
    </row>
    <row r="10" spans="1:14" ht="24.75" customHeight="1" x14ac:dyDescent="0.15">
      <c r="A10" s="552" t="s">
        <v>61</v>
      </c>
      <c r="B10" s="553"/>
      <c r="C10" s="68" t="s">
        <v>56</v>
      </c>
      <c r="D10" s="567" t="str">
        <f>IF('(A)入力シート'!F26="","",'(A)入力シート'!F26)</f>
        <v/>
      </c>
      <c r="E10" s="567"/>
      <c r="F10" s="567"/>
      <c r="G10" s="567"/>
      <c r="H10" s="23" t="s">
        <v>57</v>
      </c>
      <c r="I10" s="568" t="str">
        <f>IF('(A)入力シート'!F28="","",'(A)入力シート'!F28)</f>
        <v/>
      </c>
      <c r="J10" s="568"/>
      <c r="K10" s="568"/>
      <c r="L10" s="569"/>
      <c r="M10" s="66"/>
      <c r="N10" s="10"/>
    </row>
    <row r="11" spans="1:14" ht="24.75" customHeight="1" x14ac:dyDescent="0.15">
      <c r="A11" s="554"/>
      <c r="B11" s="555"/>
      <c r="C11" s="565" t="str">
        <f>IF('(A)入力シート'!F27="","",'(A)入力シート'!F27)</f>
        <v/>
      </c>
      <c r="D11" s="566"/>
      <c r="E11" s="566"/>
      <c r="F11" s="566"/>
      <c r="G11" s="566"/>
      <c r="H11" s="72" t="s">
        <v>51</v>
      </c>
      <c r="I11" s="568" t="str">
        <f>IF('(A)入力シート'!F29="","",'(A)入力シート'!F29)</f>
        <v/>
      </c>
      <c r="J11" s="568"/>
      <c r="K11" s="568"/>
      <c r="L11" s="569"/>
      <c r="M11" s="66"/>
      <c r="N11" s="10"/>
    </row>
    <row r="12" spans="1:14" ht="22.5" customHeight="1" x14ac:dyDescent="0.15">
      <c r="A12" s="493" t="s">
        <v>10</v>
      </c>
      <c r="B12" s="494"/>
      <c r="C12" s="471" t="str">
        <f>IF('(A)入力シート'!F22="","",'(A)入力シート'!F22)</f>
        <v/>
      </c>
      <c r="D12" s="472"/>
      <c r="E12" s="472"/>
      <c r="F12" s="472"/>
      <c r="G12" s="473"/>
      <c r="H12" s="474" t="s">
        <v>58</v>
      </c>
      <c r="I12" s="475"/>
      <c r="J12" s="475"/>
      <c r="K12" s="475"/>
      <c r="L12" s="476"/>
      <c r="M12" s="67"/>
    </row>
    <row r="13" spans="1:14" ht="29.25" customHeight="1" x14ac:dyDescent="0.15">
      <c r="A13" s="501" t="s">
        <v>55</v>
      </c>
      <c r="B13" s="502"/>
      <c r="C13" s="498" t="str">
        <f>IF('(A)入力シート'!F23="","",'(A)入力シート'!F23)</f>
        <v/>
      </c>
      <c r="D13" s="499"/>
      <c r="E13" s="499"/>
      <c r="F13" s="499"/>
      <c r="G13" s="500"/>
      <c r="H13" s="495" t="str">
        <f>IF('(A)入力シート'!F24="","",'(A)入力シート'!F24)</f>
        <v/>
      </c>
      <c r="I13" s="496"/>
      <c r="J13" s="496"/>
      <c r="K13" s="496"/>
      <c r="L13" s="497"/>
      <c r="M13" s="66"/>
      <c r="N13" s="10"/>
    </row>
    <row r="14" spans="1:14" ht="34.5" customHeight="1" x14ac:dyDescent="0.15">
      <c r="A14" s="560" t="s">
        <v>197</v>
      </c>
      <c r="B14" s="561"/>
      <c r="C14" s="159" t="s">
        <v>53</v>
      </c>
      <c r="D14" s="562" t="str">
        <f>IF('(A)入力シート'!H32="","",'(A)入力シート'!H32)</f>
        <v/>
      </c>
      <c r="E14" s="563"/>
      <c r="F14" s="563"/>
      <c r="G14" s="563"/>
      <c r="H14" s="563"/>
      <c r="I14" s="564"/>
      <c r="J14" s="504" t="s">
        <v>59</v>
      </c>
      <c r="K14" s="505"/>
      <c r="L14" s="506"/>
      <c r="M14" s="70"/>
    </row>
    <row r="15" spans="1:14" ht="34.5" customHeight="1" x14ac:dyDescent="0.15">
      <c r="A15" s="560"/>
      <c r="B15" s="561"/>
      <c r="C15" s="87" t="s">
        <v>52</v>
      </c>
      <c r="D15" s="507" t="str">
        <f>IF('(A)入力シート'!H33="","",'(A)入力シート'!H33)</f>
        <v/>
      </c>
      <c r="E15" s="508"/>
      <c r="F15" s="508"/>
      <c r="G15" s="508"/>
      <c r="H15" s="508"/>
      <c r="I15" s="509"/>
      <c r="J15" s="510" t="str">
        <f>IF('(A)入力シート'!R31="","",'(A)入力シート'!R31)</f>
        <v/>
      </c>
      <c r="K15" s="511"/>
      <c r="L15" s="512"/>
      <c r="M15" s="69"/>
      <c r="N15" s="10"/>
    </row>
    <row r="16" spans="1:14" ht="21.75" customHeight="1" x14ac:dyDescent="0.15">
      <c r="A16" s="560"/>
      <c r="B16" s="561"/>
      <c r="C16" s="513" t="s">
        <v>101</v>
      </c>
      <c r="D16" s="483" t="str">
        <f>IF('(A)入力シート'!H34="","",'(A)入力シート'!H34)</f>
        <v/>
      </c>
      <c r="E16" s="483"/>
      <c r="F16" s="483"/>
      <c r="G16" s="483"/>
      <c r="H16" s="483"/>
      <c r="I16" s="516" t="s">
        <v>102</v>
      </c>
      <c r="J16" s="484" t="str">
        <f>IF('(A)入力シート'!R34="","",'(A)入力シート'!R34)</f>
        <v/>
      </c>
      <c r="K16" s="485"/>
      <c r="L16" s="486"/>
      <c r="M16" s="69"/>
      <c r="N16" s="10"/>
    </row>
    <row r="17" spans="1:14" ht="21.75" customHeight="1" x14ac:dyDescent="0.15">
      <c r="A17" s="560"/>
      <c r="B17" s="561"/>
      <c r="C17" s="514"/>
      <c r="D17" s="483" t="str">
        <f>IF('(A)入力シート'!H35="","",'(A)入力シート'!H35)</f>
        <v/>
      </c>
      <c r="E17" s="483"/>
      <c r="F17" s="483"/>
      <c r="G17" s="483"/>
      <c r="H17" s="483"/>
      <c r="I17" s="517"/>
      <c r="J17" s="484" t="str">
        <f>IF('(A)入力シート'!R35="","",'(A)入力シート'!R35)</f>
        <v/>
      </c>
      <c r="K17" s="485"/>
      <c r="L17" s="486"/>
      <c r="M17" s="69"/>
      <c r="N17" s="10"/>
    </row>
    <row r="18" spans="1:14" ht="21.75" customHeight="1" x14ac:dyDescent="0.15">
      <c r="A18" s="560"/>
      <c r="B18" s="561"/>
      <c r="C18" s="514"/>
      <c r="D18" s="483" t="str">
        <f>IF('(A)入力シート'!H36="","",'(A)入力シート'!H36)</f>
        <v/>
      </c>
      <c r="E18" s="483"/>
      <c r="F18" s="483"/>
      <c r="G18" s="483"/>
      <c r="H18" s="483"/>
      <c r="I18" s="517"/>
      <c r="J18" s="484" t="str">
        <f>IF('(A)入力シート'!R36="","",'(A)入力シート'!R36)</f>
        <v/>
      </c>
      <c r="K18" s="485"/>
      <c r="L18" s="486"/>
      <c r="M18" s="69"/>
      <c r="N18" s="10"/>
    </row>
    <row r="19" spans="1:14" ht="21.75" customHeight="1" x14ac:dyDescent="0.15">
      <c r="A19" s="560"/>
      <c r="B19" s="561"/>
      <c r="C19" s="514"/>
      <c r="D19" s="483" t="str">
        <f>IF('(A)入力シート'!H37="","",'(A)入力シート'!H37)</f>
        <v/>
      </c>
      <c r="E19" s="483"/>
      <c r="F19" s="483"/>
      <c r="G19" s="483"/>
      <c r="H19" s="483"/>
      <c r="I19" s="517"/>
      <c r="J19" s="484" t="str">
        <f>IF('(A)入力シート'!R37="","",'(A)入力シート'!R37)</f>
        <v/>
      </c>
      <c r="K19" s="485"/>
      <c r="L19" s="486"/>
      <c r="M19" s="69"/>
      <c r="N19" s="10"/>
    </row>
    <row r="20" spans="1:14" ht="21.75" customHeight="1" x14ac:dyDescent="0.15">
      <c r="A20" s="554"/>
      <c r="B20" s="555"/>
      <c r="C20" s="515"/>
      <c r="D20" s="483" t="str">
        <f>IF('(A)入力シート'!H38="","",'(A)入力シート'!H38)</f>
        <v/>
      </c>
      <c r="E20" s="483"/>
      <c r="F20" s="483"/>
      <c r="G20" s="483"/>
      <c r="H20" s="483"/>
      <c r="I20" s="518"/>
      <c r="J20" s="484" t="str">
        <f>IF('(A)入力シート'!R38="","",'(A)入力シート'!R38)</f>
        <v/>
      </c>
      <c r="K20" s="485"/>
      <c r="L20" s="486"/>
      <c r="M20" s="69"/>
      <c r="N20" s="10"/>
    </row>
    <row r="21" spans="1:14" ht="29.25" customHeight="1" x14ac:dyDescent="0.15">
      <c r="A21" s="552" t="s">
        <v>200</v>
      </c>
      <c r="B21" s="553"/>
      <c r="C21" s="85" t="s">
        <v>53</v>
      </c>
      <c r="D21" s="490" t="str">
        <f>IF('(A)入力シート'!J40="","",'(A)入力シート'!J40)</f>
        <v/>
      </c>
      <c r="E21" s="491"/>
      <c r="F21" s="492"/>
      <c r="G21" s="552" t="s">
        <v>201</v>
      </c>
      <c r="H21" s="558"/>
      <c r="I21" s="14" t="s">
        <v>53</v>
      </c>
      <c r="J21" s="490" t="str">
        <f>IF('(A)入力シート'!J42="","",'(A)入力シート'!J42)</f>
        <v/>
      </c>
      <c r="K21" s="491"/>
      <c r="L21" s="492"/>
      <c r="M21" s="67"/>
      <c r="N21" s="10"/>
    </row>
    <row r="22" spans="1:14" ht="29.25" customHeight="1" x14ac:dyDescent="0.15">
      <c r="A22" s="554"/>
      <c r="B22" s="555"/>
      <c r="C22" s="86" t="s">
        <v>52</v>
      </c>
      <c r="D22" s="455" t="str">
        <f>IF('(A)入力シート'!J41="","",'(A)入力シート'!J41)</f>
        <v/>
      </c>
      <c r="E22" s="456"/>
      <c r="F22" s="457"/>
      <c r="G22" s="554"/>
      <c r="H22" s="559"/>
      <c r="I22" s="87" t="s">
        <v>52</v>
      </c>
      <c r="J22" s="455" t="str">
        <f>IF('(A)入力シート'!J43="","",'(A)入力シート'!J43)</f>
        <v/>
      </c>
      <c r="K22" s="456"/>
      <c r="L22" s="457"/>
      <c r="M22" s="70"/>
      <c r="N22" s="10"/>
    </row>
    <row r="23" spans="1:14" ht="29.25" customHeight="1" x14ac:dyDescent="0.15">
      <c r="A23" s="556" t="s">
        <v>202</v>
      </c>
      <c r="B23" s="557"/>
      <c r="C23" s="539" t="str">
        <f>IF('(A)入力シート'!H44="","",'(A)入力シート'!H44)</f>
        <v/>
      </c>
      <c r="D23" s="540"/>
      <c r="E23" s="540"/>
      <c r="F23" s="540"/>
      <c r="G23" s="541"/>
      <c r="H23" s="556" t="s">
        <v>92</v>
      </c>
      <c r="I23" s="557"/>
      <c r="J23" s="487" t="str">
        <f>IF('(A)入力シート'!O48="","",'(A)入力シート'!O48)</f>
        <v>　</v>
      </c>
      <c r="K23" s="488"/>
      <c r="L23" s="489"/>
      <c r="M23" s="71"/>
      <c r="N23" s="10"/>
    </row>
    <row r="24" spans="1:14" ht="30" customHeight="1" x14ac:dyDescent="0.15">
      <c r="A24" s="458" t="s">
        <v>99</v>
      </c>
      <c r="B24" s="503"/>
      <c r="C24" s="458" t="str">
        <f>IF('(A)入力シート'!H47="","",'(A)入力シート'!H47)</f>
        <v>出版されている楽譜（レンタルを含む）を使用しているので不要</v>
      </c>
      <c r="D24" s="459"/>
      <c r="E24" s="459"/>
      <c r="F24" s="459"/>
      <c r="G24" s="459"/>
      <c r="H24" s="459"/>
      <c r="I24" s="459"/>
      <c r="J24" s="460"/>
      <c r="K24" s="460"/>
      <c r="L24" s="461"/>
    </row>
    <row r="25" spans="1:14" ht="34.5" customHeight="1" x14ac:dyDescent="0.15">
      <c r="A25" s="447" t="s">
        <v>112</v>
      </c>
      <c r="B25" s="448"/>
      <c r="C25" s="480" t="s">
        <v>280</v>
      </c>
      <c r="D25" s="481"/>
      <c r="E25" s="481"/>
      <c r="F25" s="481"/>
      <c r="G25" s="481"/>
      <c r="H25" s="481"/>
      <c r="I25" s="481"/>
      <c r="J25" s="481"/>
      <c r="K25" s="451" t="str">
        <f>IF('(A)入力シート'!O50="","",'(A)入力シート'!O50)</f>
        <v>承諾します</v>
      </c>
      <c r="L25" s="452"/>
    </row>
    <row r="26" spans="1:14" ht="34.5" customHeight="1" x14ac:dyDescent="0.15">
      <c r="A26" s="449"/>
      <c r="B26" s="450"/>
      <c r="C26" s="453" t="s">
        <v>281</v>
      </c>
      <c r="D26" s="454"/>
      <c r="E26" s="454"/>
      <c r="F26" s="454"/>
      <c r="G26" s="454"/>
      <c r="H26" s="454"/>
      <c r="I26" s="454"/>
      <c r="J26" s="454"/>
      <c r="K26" s="451" t="str">
        <f>IF('(A)入力シート'!O51="","",'(A)入力シート'!O51)</f>
        <v>承諾します</v>
      </c>
      <c r="L26" s="452"/>
    </row>
    <row r="27" spans="1:14" ht="34.5" customHeight="1" x14ac:dyDescent="0.15">
      <c r="A27" s="462" t="s">
        <v>225</v>
      </c>
      <c r="B27" s="463"/>
      <c r="C27" s="464" t="s">
        <v>248</v>
      </c>
      <c r="D27" s="465"/>
      <c r="E27" s="465"/>
      <c r="F27" s="163" t="str">
        <f>IF('(A)入力シート'!I54="","",'(A)入力シート'!I54)</f>
        <v/>
      </c>
      <c r="G27" s="181" t="s">
        <v>226</v>
      </c>
      <c r="H27" s="466" t="str">
        <f>IF('(A)入力シート'!K54="","",'(A)入力シート'!K54)</f>
        <v/>
      </c>
      <c r="I27" s="466"/>
      <c r="J27" s="182" t="s">
        <v>39</v>
      </c>
      <c r="K27" s="161"/>
      <c r="L27" s="162"/>
    </row>
    <row r="28" spans="1:14" ht="8.25" customHeight="1" x14ac:dyDescent="0.2">
      <c r="A28" s="54"/>
      <c r="B28" s="54"/>
      <c r="C28" s="55"/>
      <c r="D28" s="55"/>
      <c r="E28" s="73" t="s">
        <v>204</v>
      </c>
      <c r="F28" s="56"/>
      <c r="G28" s="74"/>
      <c r="H28" s="54"/>
      <c r="I28" s="54"/>
      <c r="J28" s="55"/>
      <c r="K28" s="55"/>
      <c r="L28" s="55"/>
    </row>
    <row r="29" spans="1:14" ht="27" customHeight="1" x14ac:dyDescent="0.15">
      <c r="A29" s="444" t="s">
        <v>282</v>
      </c>
      <c r="B29" s="444"/>
      <c r="C29" s="444"/>
      <c r="D29" s="444"/>
      <c r="E29" s="444"/>
      <c r="F29" s="444"/>
      <c r="G29" s="444"/>
      <c r="H29" s="444"/>
      <c r="I29" s="444"/>
      <c r="J29" s="444"/>
      <c r="K29" s="444"/>
      <c r="L29" s="444"/>
    </row>
    <row r="30" spans="1:14" ht="15" x14ac:dyDescent="0.15">
      <c r="A30" s="445" t="s">
        <v>283</v>
      </c>
      <c r="B30" s="445"/>
      <c r="C30" s="446">
        <f ca="1">TODAY()</f>
        <v>44726</v>
      </c>
      <c r="D30" s="446"/>
      <c r="E30" s="183"/>
      <c r="F30" s="184"/>
      <c r="G30" s="184"/>
      <c r="H30" s="184"/>
      <c r="I30" s="184"/>
      <c r="J30" s="184"/>
      <c r="K30" s="13"/>
      <c r="L30" s="13"/>
    </row>
    <row r="31" spans="1:14" ht="19.5" customHeight="1" x14ac:dyDescent="0.15">
      <c r="A31" s="55"/>
      <c r="B31" s="55"/>
      <c r="C31" s="59"/>
      <c r="D31" s="59"/>
      <c r="E31" s="57"/>
      <c r="F31" s="470" t="s">
        <v>60</v>
      </c>
      <c r="G31" s="470"/>
      <c r="H31" s="479" t="str">
        <f>IF('(A)入力シート'!F12="","",'(A)入力シート'!F12)</f>
        <v/>
      </c>
      <c r="I31" s="479"/>
      <c r="J31" s="479"/>
      <c r="K31" s="479"/>
      <c r="L31" s="479"/>
    </row>
    <row r="32" spans="1:14" ht="23.25" customHeight="1" x14ac:dyDescent="0.15">
      <c r="A32" s="55"/>
      <c r="B32" s="55"/>
      <c r="C32" s="59"/>
      <c r="D32" s="59"/>
      <c r="E32" s="57"/>
      <c r="F32" s="470"/>
      <c r="G32" s="470"/>
      <c r="H32" s="469"/>
      <c r="I32" s="469"/>
      <c r="J32" s="469"/>
      <c r="K32" s="469"/>
      <c r="L32" s="469"/>
    </row>
    <row r="33" spans="1:12" ht="23.25" customHeight="1" x14ac:dyDescent="0.15">
      <c r="A33" s="54"/>
      <c r="B33" s="55"/>
      <c r="C33" s="59"/>
      <c r="D33" s="75"/>
      <c r="E33" s="58"/>
      <c r="F33" s="482" t="s">
        <v>54</v>
      </c>
      <c r="G33" s="482"/>
      <c r="H33" s="468" t="str">
        <f>IF('(A)入力シート'!F14="","",'(A)入力シート'!F14)</f>
        <v/>
      </c>
      <c r="I33" s="468"/>
      <c r="J33" s="468"/>
      <c r="K33" s="468"/>
      <c r="L33" s="477" t="s">
        <v>93</v>
      </c>
    </row>
    <row r="34" spans="1:12" ht="23.25" customHeight="1" x14ac:dyDescent="0.15">
      <c r="E34" s="10"/>
      <c r="F34" s="467" t="s">
        <v>100</v>
      </c>
      <c r="G34" s="467"/>
      <c r="H34" s="469"/>
      <c r="I34" s="469"/>
      <c r="J34" s="469"/>
      <c r="K34" s="469"/>
      <c r="L34" s="478"/>
    </row>
  </sheetData>
  <sheetProtection algorithmName="SHA-512" hashValue="AttY9Zd/vaLgIcn95NCZaudFuVD5hljOUUurrXI7GrAzQbImCGh3X70a4w2RQItBljYNw9jlvaIIbpifkRZEQw==" saltValue="3DzIoY//FoUFfW/3zc7OUw==" spinCount="100000" sheet="1" objects="1" scenarios="1"/>
  <mergeCells count="78">
    <mergeCell ref="A9:B9"/>
    <mergeCell ref="A10:B11"/>
    <mergeCell ref="A23:B23"/>
    <mergeCell ref="C23:G23"/>
    <mergeCell ref="H23:I23"/>
    <mergeCell ref="A21:B22"/>
    <mergeCell ref="D21:F21"/>
    <mergeCell ref="G21:H22"/>
    <mergeCell ref="D22:F22"/>
    <mergeCell ref="A14:B20"/>
    <mergeCell ref="D14:I14"/>
    <mergeCell ref="C11:G11"/>
    <mergeCell ref="D10:G10"/>
    <mergeCell ref="I11:L11"/>
    <mergeCell ref="C9:G9"/>
    <mergeCell ref="I10:L10"/>
    <mergeCell ref="A7:B7"/>
    <mergeCell ref="A8:B8"/>
    <mergeCell ref="C8:D8"/>
    <mergeCell ref="G8:H8"/>
    <mergeCell ref="I8:J8"/>
    <mergeCell ref="I7:K7"/>
    <mergeCell ref="C7:H7"/>
    <mergeCell ref="G1:L1"/>
    <mergeCell ref="A2:L2"/>
    <mergeCell ref="A5:B5"/>
    <mergeCell ref="A6:B6"/>
    <mergeCell ref="A4:B4"/>
    <mergeCell ref="C4:E4"/>
    <mergeCell ref="H4:I4"/>
    <mergeCell ref="J4:K4"/>
    <mergeCell ref="C5:L5"/>
    <mergeCell ref="C6:L6"/>
    <mergeCell ref="H3:I3"/>
    <mergeCell ref="J3:L3"/>
    <mergeCell ref="A12:B12"/>
    <mergeCell ref="H13:L13"/>
    <mergeCell ref="C13:G13"/>
    <mergeCell ref="A13:B13"/>
    <mergeCell ref="A24:B24"/>
    <mergeCell ref="J14:L14"/>
    <mergeCell ref="D15:I15"/>
    <mergeCell ref="J15:L15"/>
    <mergeCell ref="C16:C20"/>
    <mergeCell ref="D16:H16"/>
    <mergeCell ref="I16:I20"/>
    <mergeCell ref="J16:L16"/>
    <mergeCell ref="D17:H17"/>
    <mergeCell ref="J17:L17"/>
    <mergeCell ref="D18:H18"/>
    <mergeCell ref="J18:L18"/>
    <mergeCell ref="F34:G34"/>
    <mergeCell ref="H33:K34"/>
    <mergeCell ref="F31:G32"/>
    <mergeCell ref="C12:G12"/>
    <mergeCell ref="H12:L12"/>
    <mergeCell ref="L33:L34"/>
    <mergeCell ref="H31:L32"/>
    <mergeCell ref="C25:J25"/>
    <mergeCell ref="F33:G33"/>
    <mergeCell ref="K25:L25"/>
    <mergeCell ref="D19:H19"/>
    <mergeCell ref="J19:L19"/>
    <mergeCell ref="D20:H20"/>
    <mergeCell ref="J23:L23"/>
    <mergeCell ref="J20:L20"/>
    <mergeCell ref="J21:L21"/>
    <mergeCell ref="J22:L22"/>
    <mergeCell ref="C24:L24"/>
    <mergeCell ref="A27:B27"/>
    <mergeCell ref="C27:E27"/>
    <mergeCell ref="H27:I27"/>
    <mergeCell ref="A29:L29"/>
    <mergeCell ref="A30:B30"/>
    <mergeCell ref="C30:D30"/>
    <mergeCell ref="A25:B26"/>
    <mergeCell ref="K26:L26"/>
    <mergeCell ref="C26:J26"/>
  </mergeCells>
  <phoneticPr fontId="2"/>
  <pageMargins left="0.9055118110236221" right="0.19685039370078741" top="0.35433070866141736" bottom="0"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19"/>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5" t="s">
        <v>206</v>
      </c>
      <c r="B1" s="13"/>
      <c r="C1" s="13"/>
      <c r="D1" s="13"/>
      <c r="E1" s="13"/>
      <c r="F1" s="519" t="s">
        <v>257</v>
      </c>
      <c r="G1" s="519"/>
      <c r="H1" s="519"/>
      <c r="I1" s="519"/>
      <c r="J1" s="519"/>
      <c r="K1" s="76"/>
    </row>
    <row r="2" spans="1:12" ht="35.25" customHeight="1" x14ac:dyDescent="0.15">
      <c r="A2" s="575" t="s">
        <v>256</v>
      </c>
      <c r="B2" s="575"/>
      <c r="C2" s="575"/>
      <c r="D2" s="575"/>
      <c r="E2" s="575"/>
      <c r="F2" s="575"/>
      <c r="G2" s="575"/>
      <c r="H2" s="575"/>
      <c r="I2" s="575"/>
      <c r="J2" s="575"/>
      <c r="K2" s="77"/>
      <c r="L2" s="77"/>
    </row>
    <row r="3" spans="1:12" ht="18" customHeight="1" x14ac:dyDescent="0.15">
      <c r="A3" s="576"/>
      <c r="B3" s="576"/>
      <c r="C3" s="576"/>
      <c r="D3" s="576"/>
      <c r="E3" s="576"/>
      <c r="F3" s="576"/>
      <c r="G3" s="576"/>
      <c r="H3" s="576"/>
      <c r="I3" s="576"/>
      <c r="J3" s="576"/>
    </row>
    <row r="4" spans="1:12" ht="53.25" customHeight="1" x14ac:dyDescent="0.15">
      <c r="A4" s="577" t="s">
        <v>210</v>
      </c>
      <c r="B4" s="577"/>
      <c r="C4" s="577"/>
      <c r="D4" s="577"/>
      <c r="E4" s="577"/>
      <c r="F4" s="577"/>
      <c r="G4" s="577"/>
      <c r="H4" s="577"/>
      <c r="I4" s="577"/>
      <c r="J4" s="577"/>
    </row>
    <row r="5" spans="1:12" ht="42" customHeight="1" x14ac:dyDescent="0.15">
      <c r="A5" s="578" t="s">
        <v>66</v>
      </c>
      <c r="B5" s="579"/>
      <c r="C5" s="580" t="str">
        <f>'(A)入力シート'!F9</f>
        <v>　</v>
      </c>
      <c r="D5" s="580"/>
      <c r="E5" s="17" t="s">
        <v>62</v>
      </c>
      <c r="F5" s="596" t="s">
        <v>65</v>
      </c>
      <c r="G5" s="596"/>
      <c r="H5" s="581"/>
      <c r="I5" s="581"/>
      <c r="J5" s="18" t="s">
        <v>63</v>
      </c>
    </row>
    <row r="6" spans="1:12" ht="30.75" customHeight="1" x14ac:dyDescent="0.15">
      <c r="A6" s="493" t="s">
        <v>64</v>
      </c>
      <c r="B6" s="494"/>
      <c r="C6" s="582" t="str">
        <f>IF('(A)入力シート'!F11="","",'(A)入力シート'!F11)</f>
        <v/>
      </c>
      <c r="D6" s="583"/>
      <c r="E6" s="583"/>
      <c r="F6" s="583"/>
      <c r="G6" s="583"/>
      <c r="H6" s="583"/>
      <c r="I6" s="583"/>
      <c r="J6" s="584"/>
    </row>
    <row r="7" spans="1:12" ht="58.5" customHeight="1" x14ac:dyDescent="0.15">
      <c r="A7" s="572" t="s">
        <v>11</v>
      </c>
      <c r="B7" s="573"/>
      <c r="C7" s="587" t="str">
        <f>IF('(A)入力シート'!F12="","",'(A)入力シート'!F12)</f>
        <v/>
      </c>
      <c r="D7" s="588"/>
      <c r="E7" s="588"/>
      <c r="F7" s="588"/>
      <c r="G7" s="588"/>
      <c r="H7" s="588"/>
      <c r="I7" s="588"/>
      <c r="J7" s="589"/>
    </row>
    <row r="8" spans="1:12" ht="36.75" customHeight="1" x14ac:dyDescent="0.15">
      <c r="A8" s="590" t="s">
        <v>203</v>
      </c>
      <c r="B8" s="591"/>
      <c r="C8" s="80" t="s">
        <v>109</v>
      </c>
      <c r="D8" s="472" t="str">
        <f>IF('(A)入力シート'!J39="","",'(A)入力シート'!J39)</f>
        <v/>
      </c>
      <c r="E8" s="472"/>
      <c r="F8" s="472"/>
      <c r="G8" s="472"/>
      <c r="H8" s="472"/>
      <c r="I8" s="79" ph="1"/>
      <c r="J8" s="78" ph="1"/>
    </row>
    <row r="9" spans="1:12" ht="36.75" customHeight="1" x14ac:dyDescent="0.15">
      <c r="A9" s="592"/>
      <c r="B9" s="593"/>
      <c r="C9" s="81" t="s">
        <v>107</v>
      </c>
      <c r="D9" s="594" t="str">
        <f>IF('(A)入力シート'!J40="","",'(A)入力シート'!J40)</f>
        <v/>
      </c>
      <c r="E9" s="594"/>
      <c r="F9" s="594"/>
      <c r="G9" s="594"/>
      <c r="H9" s="594"/>
      <c r="I9" s="594" t="s">
        <v>106</v>
      </c>
      <c r="J9" s="595"/>
    </row>
    <row r="10" spans="1:12" ht="36.75" customHeight="1" x14ac:dyDescent="0.15">
      <c r="A10" s="592"/>
      <c r="B10" s="593"/>
      <c r="C10" s="80" t="s">
        <v>108</v>
      </c>
      <c r="D10" s="583" t="str">
        <f>IF('(A)入力シート'!H31="","",'(A)入力シート'!H31)</f>
        <v/>
      </c>
      <c r="E10" s="583"/>
      <c r="F10" s="583"/>
      <c r="G10" s="583"/>
      <c r="H10" s="583"/>
      <c r="I10" s="583"/>
      <c r="J10" s="584"/>
    </row>
    <row r="11" spans="1:12" ht="56.25" customHeight="1" x14ac:dyDescent="0.15">
      <c r="A11" s="572"/>
      <c r="B11" s="573"/>
      <c r="C11" s="81" t="s">
        <v>110</v>
      </c>
      <c r="D11" s="588" t="str">
        <f>IF('(A)入力シート'!H32="","",'(A)入力シート'!H32)</f>
        <v/>
      </c>
      <c r="E11" s="588"/>
      <c r="F11" s="588"/>
      <c r="G11" s="588"/>
      <c r="H11" s="588"/>
      <c r="I11" s="588"/>
      <c r="J11" s="589"/>
    </row>
    <row r="12" spans="1:12" ht="27.75" customHeight="1" x14ac:dyDescent="0.15">
      <c r="A12" s="493" t="s">
        <v>64</v>
      </c>
      <c r="B12" s="494"/>
      <c r="C12" s="582" t="str">
        <f>IF('(A)入力シート'!F19="","",'(A)入力シート'!F19)</f>
        <v/>
      </c>
      <c r="D12" s="583"/>
      <c r="E12" s="583"/>
      <c r="F12" s="583"/>
      <c r="G12" s="583"/>
      <c r="H12" s="583"/>
      <c r="I12" s="583"/>
      <c r="J12" s="584"/>
    </row>
    <row r="13" spans="1:12" ht="45" customHeight="1" x14ac:dyDescent="0.15">
      <c r="A13" s="585" t="s">
        <v>103</v>
      </c>
      <c r="B13" s="586"/>
      <c r="C13" s="587" t="str">
        <f>IF('(A)入力シート'!F20="","",'(A)入力シート'!F20)</f>
        <v/>
      </c>
      <c r="D13" s="588"/>
      <c r="E13" s="588"/>
      <c r="F13" s="588"/>
      <c r="G13" s="588"/>
      <c r="H13" s="588"/>
      <c r="I13" s="588"/>
      <c r="J13" s="589"/>
    </row>
    <row r="14" spans="1:12" ht="75.75" customHeight="1" x14ac:dyDescent="0.15">
      <c r="A14" s="572" t="s">
        <v>67</v>
      </c>
      <c r="B14" s="573"/>
      <c r="C14" s="537"/>
      <c r="D14" s="574"/>
      <c r="E14" s="574"/>
      <c r="F14" s="574"/>
      <c r="G14" s="574"/>
      <c r="H14" s="574"/>
      <c r="I14" s="574"/>
      <c r="J14" s="538"/>
    </row>
    <row r="15" spans="1:12" ht="12.75" customHeight="1" x14ac:dyDescent="0.15">
      <c r="A15" s="19"/>
      <c r="B15" s="19"/>
      <c r="C15" s="12"/>
      <c r="D15" s="12"/>
      <c r="E15" s="12"/>
      <c r="F15" s="12"/>
      <c r="G15" s="12"/>
      <c r="H15" s="12"/>
      <c r="I15" s="12"/>
      <c r="J15" s="12"/>
    </row>
    <row r="16" spans="1:12" ht="22.5" customHeight="1" x14ac:dyDescent="0.15">
      <c r="A16" s="16" t="s">
        <v>68</v>
      </c>
      <c r="B16" s="16"/>
      <c r="C16" s="13"/>
      <c r="D16" s="13"/>
      <c r="E16" s="13"/>
      <c r="F16" s="13"/>
      <c r="G16" s="13"/>
      <c r="H16" s="13"/>
      <c r="I16" s="13"/>
      <c r="J16" s="13"/>
    </row>
    <row r="17" spans="1:10" ht="22.5" customHeight="1" x14ac:dyDescent="0.15">
      <c r="A17" s="16" t="s">
        <v>104</v>
      </c>
      <c r="B17" s="16"/>
      <c r="C17" s="13"/>
      <c r="D17" s="13"/>
      <c r="E17" s="13"/>
      <c r="F17" s="13"/>
      <c r="G17" s="13"/>
      <c r="H17" s="13"/>
      <c r="I17" s="13"/>
      <c r="J17" s="13"/>
    </row>
    <row r="18" spans="1:10" ht="22.5" customHeight="1" x14ac:dyDescent="0.15">
      <c r="A18" s="16" t="s">
        <v>105</v>
      </c>
      <c r="B18" s="16"/>
      <c r="C18" s="13"/>
      <c r="D18" s="13"/>
      <c r="E18" s="13"/>
      <c r="F18" s="13"/>
      <c r="G18" s="13"/>
      <c r="H18" s="13"/>
      <c r="I18" s="13"/>
      <c r="J18" s="13"/>
    </row>
    <row r="19" spans="1:10" ht="14.25" x14ac:dyDescent="0.15">
      <c r="A19" s="16"/>
      <c r="B19" s="16"/>
      <c r="C19" s="13"/>
      <c r="D19" s="13"/>
      <c r="E19" s="13"/>
      <c r="F19" s="13"/>
      <c r="G19" s="13"/>
      <c r="H19" s="13"/>
      <c r="I19" s="13"/>
      <c r="J19" s="13"/>
    </row>
  </sheetData>
  <sheetProtection algorithmName="SHA-512" hashValue="dWRdIbg0Jn4IVVoIcHvoefWKqVVvnlkg/ol7OEk1bxAsmrkgkhyYDXPrYqRta7R/xMaIR6o1ur8URQxFK6vIpQ==" saltValue="vaKGdItorlfhhnhSA74b+A==" spinCount="100000" sheet="1" objects="1" scenarios="1"/>
  <mergeCells count="24">
    <mergeCell ref="F1:J1"/>
    <mergeCell ref="I9:J9"/>
    <mergeCell ref="D8:H8"/>
    <mergeCell ref="D9:H9"/>
    <mergeCell ref="D10:J10"/>
    <mergeCell ref="C7:J7"/>
    <mergeCell ref="C6:J6"/>
    <mergeCell ref="F5:G5"/>
    <mergeCell ref="A14:B14"/>
    <mergeCell ref="C14:J14"/>
    <mergeCell ref="A2:J2"/>
    <mergeCell ref="A3:J3"/>
    <mergeCell ref="A4:J4"/>
    <mergeCell ref="A5:B5"/>
    <mergeCell ref="A7:B7"/>
    <mergeCell ref="A6:B6"/>
    <mergeCell ref="C5:D5"/>
    <mergeCell ref="H5:I5"/>
    <mergeCell ref="A12:B12"/>
    <mergeCell ref="C12:J12"/>
    <mergeCell ref="A13:B13"/>
    <mergeCell ref="C13:J13"/>
    <mergeCell ref="D11:J11"/>
    <mergeCell ref="A8:B11"/>
  </mergeCells>
  <phoneticPr fontId="2" type="Hiragana"/>
  <pageMargins left="0.9055118110236221" right="0.31496062992125984" top="0.74803149606299213"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E55"/>
  <sheetViews>
    <sheetView workbookViewId="0"/>
  </sheetViews>
  <sheetFormatPr defaultRowHeight="13.5" x14ac:dyDescent="0.15"/>
  <cols>
    <col min="1" max="12" width="7.5" customWidth="1"/>
    <col min="22" max="28" width="7.25" customWidth="1"/>
  </cols>
  <sheetData>
    <row r="1" spans="1:31" ht="22.5" customHeight="1" x14ac:dyDescent="0.15">
      <c r="A1" s="185" t="s">
        <v>207</v>
      </c>
      <c r="B1" s="186"/>
      <c r="C1" s="186"/>
      <c r="D1" s="90"/>
      <c r="E1" s="90"/>
      <c r="F1" s="90"/>
      <c r="G1" s="90"/>
      <c r="H1" s="90"/>
      <c r="I1" s="186"/>
      <c r="J1" s="186"/>
      <c r="K1" s="187"/>
      <c r="L1" s="187"/>
      <c r="M1" s="188"/>
      <c r="N1" s="188"/>
      <c r="O1" s="187"/>
      <c r="P1" s="187"/>
      <c r="Q1" s="597" t="s">
        <v>286</v>
      </c>
      <c r="R1" s="597"/>
      <c r="S1" s="597"/>
      <c r="T1" s="597"/>
      <c r="U1" s="598"/>
      <c r="V1" s="9"/>
      <c r="W1" s="9"/>
      <c r="X1" s="9"/>
      <c r="Y1" s="9"/>
      <c r="Z1" s="9"/>
      <c r="AA1" s="9"/>
      <c r="AB1" s="9"/>
      <c r="AC1" s="9"/>
      <c r="AD1" s="9"/>
      <c r="AE1" s="9"/>
    </row>
    <row r="2" spans="1:31" ht="12.75" customHeight="1" x14ac:dyDescent="0.15">
      <c r="A2" s="189"/>
      <c r="B2" s="190"/>
      <c r="C2" s="190"/>
      <c r="D2" s="191"/>
      <c r="E2" s="191"/>
      <c r="F2" s="191"/>
      <c r="G2" s="191"/>
      <c r="H2" s="191"/>
      <c r="I2" s="190"/>
      <c r="J2" s="190"/>
      <c r="K2" s="192"/>
      <c r="L2" s="192"/>
      <c r="M2" s="193"/>
      <c r="N2" s="193"/>
      <c r="O2" s="192"/>
      <c r="P2" s="192"/>
      <c r="Q2" s="192"/>
      <c r="R2" s="192"/>
      <c r="S2" s="192"/>
      <c r="T2" s="192"/>
      <c r="U2" s="194"/>
      <c r="V2" s="9"/>
      <c r="W2" s="9"/>
      <c r="X2" s="9"/>
      <c r="Y2" s="9"/>
      <c r="Z2" s="9"/>
      <c r="AA2" s="9"/>
      <c r="AB2" s="9"/>
      <c r="AC2" s="9"/>
      <c r="AD2" s="9"/>
      <c r="AE2" s="9"/>
    </row>
    <row r="3" spans="1:31" ht="22.5" customHeight="1" x14ac:dyDescent="0.15">
      <c r="A3" s="189"/>
      <c r="B3" s="599" t="s">
        <v>258</v>
      </c>
      <c r="C3" s="599"/>
      <c r="D3" s="599"/>
      <c r="E3" s="599"/>
      <c r="F3" s="599"/>
      <c r="G3" s="599"/>
      <c r="H3" s="599"/>
      <c r="I3" s="599"/>
      <c r="J3" s="599"/>
      <c r="K3" s="599"/>
      <c r="L3" s="599"/>
      <c r="M3" s="599"/>
      <c r="N3" s="599"/>
      <c r="O3" s="599"/>
      <c r="P3" s="599"/>
      <c r="Q3" s="599"/>
      <c r="R3" s="599"/>
      <c r="S3" s="599"/>
      <c r="T3" s="192"/>
      <c r="U3" s="194"/>
      <c r="V3" s="9"/>
      <c r="W3" s="9"/>
      <c r="X3" s="9"/>
      <c r="Y3" s="9"/>
      <c r="Z3" s="9"/>
      <c r="AA3" s="9"/>
      <c r="AB3" s="9"/>
      <c r="AC3" s="9"/>
      <c r="AD3" s="9"/>
      <c r="AE3" s="9"/>
    </row>
    <row r="4" spans="1:31" ht="22.5" customHeight="1" x14ac:dyDescent="0.15">
      <c r="A4" s="91"/>
      <c r="B4" s="599"/>
      <c r="C4" s="599"/>
      <c r="D4" s="599"/>
      <c r="E4" s="599"/>
      <c r="F4" s="599"/>
      <c r="G4" s="599"/>
      <c r="H4" s="599"/>
      <c r="I4" s="599"/>
      <c r="J4" s="599"/>
      <c r="K4" s="599"/>
      <c r="L4" s="599"/>
      <c r="M4" s="599"/>
      <c r="N4" s="599"/>
      <c r="O4" s="599"/>
      <c r="P4" s="599"/>
      <c r="Q4" s="599"/>
      <c r="R4" s="599"/>
      <c r="S4" s="599"/>
      <c r="T4" s="195"/>
      <c r="U4" s="92"/>
      <c r="V4" s="600" t="s">
        <v>113</v>
      </c>
      <c r="W4" s="601"/>
      <c r="X4" s="601"/>
      <c r="Y4" s="601"/>
      <c r="Z4" s="93"/>
      <c r="AA4" s="93"/>
      <c r="AB4" s="93"/>
      <c r="AC4" s="93"/>
      <c r="AD4" s="93"/>
      <c r="AE4" s="94" t="s">
        <v>114</v>
      </c>
    </row>
    <row r="5" spans="1:31" ht="22.5" customHeight="1" thickBot="1" x14ac:dyDescent="0.2">
      <c r="A5" s="91"/>
      <c r="B5" s="602"/>
      <c r="C5" s="602"/>
      <c r="D5" s="602"/>
      <c r="E5" s="602"/>
      <c r="F5" s="602"/>
      <c r="G5" s="602"/>
      <c r="H5" s="602"/>
      <c r="I5" s="602"/>
      <c r="J5" s="602"/>
      <c r="K5" s="602"/>
      <c r="L5" s="602"/>
      <c r="M5" s="602"/>
      <c r="N5" s="602"/>
      <c r="O5" s="602"/>
      <c r="P5" s="602"/>
      <c r="Q5" s="602"/>
      <c r="R5" s="602"/>
      <c r="S5" s="602"/>
      <c r="T5" s="196"/>
      <c r="U5" s="92"/>
      <c r="V5" s="600"/>
      <c r="W5" s="601"/>
      <c r="X5" s="601"/>
      <c r="Y5" s="601"/>
      <c r="Z5" s="95"/>
      <c r="AA5" s="95"/>
      <c r="AB5" s="95"/>
      <c r="AC5" s="95"/>
      <c r="AD5" s="95"/>
      <c r="AE5" s="94" t="s">
        <v>115</v>
      </c>
    </row>
    <row r="6" spans="1:31" ht="22.5" customHeight="1" x14ac:dyDescent="0.15">
      <c r="A6" s="91"/>
      <c r="B6" s="603" t="str">
        <f>IF('(A)入力シート'!F9="","",'(A)入力シート'!F9)</f>
        <v>　</v>
      </c>
      <c r="C6" s="604"/>
      <c r="D6" s="605"/>
      <c r="E6" s="609" t="s">
        <v>116</v>
      </c>
      <c r="F6" s="611" t="s">
        <v>198</v>
      </c>
      <c r="G6" s="612"/>
      <c r="H6" s="615" t="s">
        <v>117</v>
      </c>
      <c r="I6" s="617" t="s">
        <v>118</v>
      </c>
      <c r="J6" s="619"/>
      <c r="K6" s="620"/>
      <c r="L6" s="617" t="s">
        <v>119</v>
      </c>
      <c r="M6" s="603" t="str">
        <f>IF('(A)入力シート'!F12="","",'(A)入力シート'!F12)</f>
        <v/>
      </c>
      <c r="N6" s="604"/>
      <c r="O6" s="604"/>
      <c r="P6" s="604"/>
      <c r="Q6" s="604"/>
      <c r="R6" s="604"/>
      <c r="S6" s="605"/>
      <c r="T6" s="197"/>
      <c r="U6" s="92"/>
      <c r="V6" s="95" t="s">
        <v>120</v>
      </c>
      <c r="W6" s="95"/>
      <c r="X6" s="95"/>
      <c r="Y6" s="95"/>
      <c r="Z6" s="95"/>
      <c r="AA6" s="95"/>
      <c r="AB6" s="95"/>
      <c r="AC6" s="95"/>
      <c r="AD6" s="95"/>
      <c r="AE6" s="94" t="s">
        <v>121</v>
      </c>
    </row>
    <row r="7" spans="1:31" ht="22.5" customHeight="1" thickBot="1" x14ac:dyDescent="0.2">
      <c r="A7" s="91"/>
      <c r="B7" s="606"/>
      <c r="C7" s="607"/>
      <c r="D7" s="608"/>
      <c r="E7" s="610"/>
      <c r="F7" s="613"/>
      <c r="G7" s="614"/>
      <c r="H7" s="616"/>
      <c r="I7" s="618"/>
      <c r="J7" s="621"/>
      <c r="K7" s="622"/>
      <c r="L7" s="618"/>
      <c r="M7" s="606"/>
      <c r="N7" s="607"/>
      <c r="O7" s="607"/>
      <c r="P7" s="607"/>
      <c r="Q7" s="607"/>
      <c r="R7" s="607"/>
      <c r="S7" s="608"/>
      <c r="T7" s="197"/>
      <c r="U7" s="92"/>
      <c r="V7" s="95"/>
      <c r="W7" s="95"/>
      <c r="X7" s="95"/>
      <c r="Y7" s="95"/>
      <c r="Z7" s="95"/>
      <c r="AA7" s="95"/>
      <c r="AB7" s="95"/>
      <c r="AC7" s="95"/>
      <c r="AD7" s="95"/>
      <c r="AE7" s="94"/>
    </row>
    <row r="8" spans="1:31" ht="13.5" customHeight="1" x14ac:dyDescent="0.15">
      <c r="A8" s="91"/>
      <c r="B8" s="198"/>
      <c r="C8" s="199"/>
      <c r="D8" s="190"/>
      <c r="E8" s="190"/>
      <c r="F8" s="190"/>
      <c r="G8" s="190"/>
      <c r="H8" s="190"/>
      <c r="I8" s="190"/>
      <c r="J8" s="190"/>
      <c r="K8" s="191"/>
      <c r="L8" s="191"/>
      <c r="M8" s="191"/>
      <c r="N8" s="191"/>
      <c r="O8" s="191"/>
      <c r="P8" s="191"/>
      <c r="Q8" s="191"/>
      <c r="R8" s="200"/>
      <c r="S8" s="191"/>
      <c r="T8" s="191"/>
      <c r="U8" s="92"/>
      <c r="V8" s="95"/>
      <c r="W8" s="95"/>
      <c r="X8" s="95"/>
      <c r="Y8" s="95"/>
      <c r="Z8" s="95"/>
      <c r="AA8" s="95"/>
      <c r="AB8" s="95"/>
      <c r="AC8" s="95"/>
      <c r="AD8" s="95"/>
      <c r="AE8" s="94" t="s">
        <v>122</v>
      </c>
    </row>
    <row r="9" spans="1:31" ht="22.5" customHeight="1" x14ac:dyDescent="0.15">
      <c r="A9" s="91"/>
      <c r="B9" s="201"/>
      <c r="C9" s="199"/>
      <c r="D9" s="199"/>
      <c r="E9" s="199"/>
      <c r="F9" s="199"/>
      <c r="G9" s="199"/>
      <c r="H9" s="199"/>
      <c r="I9" s="199"/>
      <c r="J9" s="199"/>
      <c r="K9" s="199"/>
      <c r="L9" s="199"/>
      <c r="M9" s="199"/>
      <c r="N9" s="199"/>
      <c r="O9" s="199"/>
      <c r="P9" s="199"/>
      <c r="Q9" s="199"/>
      <c r="R9" s="190"/>
      <c r="S9" s="629" t="s">
        <v>123</v>
      </c>
      <c r="T9" s="630"/>
      <c r="U9" s="631"/>
      <c r="V9" s="95"/>
      <c r="W9" s="95"/>
      <c r="X9" s="95"/>
      <c r="Y9" s="95"/>
      <c r="Z9" s="95"/>
      <c r="AA9" s="95"/>
      <c r="AB9" s="95"/>
      <c r="AC9" s="95"/>
      <c r="AD9" s="95"/>
      <c r="AE9" s="94" t="s">
        <v>124</v>
      </c>
    </row>
    <row r="10" spans="1:31" ht="22.5" customHeight="1" x14ac:dyDescent="0.15">
      <c r="A10" s="91"/>
      <c r="B10" s="202"/>
      <c r="C10" s="190"/>
      <c r="D10" s="199"/>
      <c r="E10" s="199"/>
      <c r="F10" s="199"/>
      <c r="G10" s="199"/>
      <c r="H10" s="199"/>
      <c r="I10" s="199"/>
      <c r="J10" s="199"/>
      <c r="K10" s="199"/>
      <c r="L10" s="199"/>
      <c r="M10" s="199"/>
      <c r="N10" s="199"/>
      <c r="O10" s="199"/>
      <c r="P10" s="199"/>
      <c r="Q10" s="199"/>
      <c r="R10" s="203"/>
      <c r="S10" s="632" t="s">
        <v>125</v>
      </c>
      <c r="T10" s="632"/>
      <c r="U10" s="633"/>
      <c r="V10" s="95"/>
      <c r="W10" s="95"/>
      <c r="X10" s="95"/>
      <c r="Y10" s="95"/>
      <c r="Z10" s="95"/>
      <c r="AA10" s="95"/>
      <c r="AB10" s="95"/>
      <c r="AC10" s="95"/>
      <c r="AD10" s="95"/>
      <c r="AE10" s="95"/>
    </row>
    <row r="11" spans="1:31" ht="22.5" customHeight="1" x14ac:dyDescent="0.15">
      <c r="A11" s="91"/>
      <c r="B11" s="191"/>
      <c r="C11" s="190"/>
      <c r="D11" s="190"/>
      <c r="E11" s="190"/>
      <c r="F11" s="190"/>
      <c r="G11" s="190"/>
      <c r="H11" s="190"/>
      <c r="I11" s="190"/>
      <c r="J11" s="190"/>
      <c r="K11" s="191"/>
      <c r="L11" s="191"/>
      <c r="M11" s="191"/>
      <c r="N11" s="191"/>
      <c r="O11" s="191"/>
      <c r="P11" s="191"/>
      <c r="Q11" s="191"/>
      <c r="R11" s="200"/>
      <c r="S11" s="634"/>
      <c r="T11" s="635"/>
      <c r="U11" s="636"/>
      <c r="V11" s="95"/>
      <c r="W11" s="95"/>
      <c r="X11" s="95"/>
      <c r="Y11" s="95"/>
      <c r="Z11" s="95"/>
      <c r="AA11" s="95"/>
      <c r="AB11" s="95"/>
      <c r="AC11" s="95"/>
      <c r="AD11" s="95"/>
      <c r="AE11" s="95"/>
    </row>
    <row r="12" spans="1:31" ht="22.5" customHeight="1" x14ac:dyDescent="0.15">
      <c r="A12" s="91"/>
      <c r="B12" s="191"/>
      <c r="C12" s="190"/>
      <c r="D12" s="190"/>
      <c r="E12" s="190"/>
      <c r="F12" s="190"/>
      <c r="G12" s="190"/>
      <c r="H12" s="190"/>
      <c r="I12" s="190"/>
      <c r="J12" s="190"/>
      <c r="K12" s="191"/>
      <c r="L12" s="191"/>
      <c r="M12" s="191"/>
      <c r="N12" s="191"/>
      <c r="O12" s="191"/>
      <c r="P12" s="191"/>
      <c r="Q12" s="191"/>
      <c r="R12" s="200"/>
      <c r="S12" s="638"/>
      <c r="T12" s="638"/>
      <c r="U12" s="639"/>
      <c r="V12" s="95"/>
      <c r="W12" s="95"/>
      <c r="X12" s="95"/>
      <c r="Y12" s="95"/>
      <c r="Z12" s="95"/>
      <c r="AA12" s="95"/>
      <c r="AB12" s="95"/>
      <c r="AC12" s="95"/>
      <c r="AD12" s="95"/>
      <c r="AE12" s="95"/>
    </row>
    <row r="13" spans="1:31" ht="22.5" customHeight="1" x14ac:dyDescent="0.15">
      <c r="A13" s="91"/>
      <c r="B13" s="191"/>
      <c r="C13" s="190"/>
      <c r="D13" s="204"/>
      <c r="E13" s="204"/>
      <c r="F13" s="190"/>
      <c r="G13" s="199"/>
      <c r="H13" s="199"/>
      <c r="I13" s="199"/>
      <c r="J13" s="199"/>
      <c r="K13" s="199"/>
      <c r="L13" s="199"/>
      <c r="M13" s="199"/>
      <c r="N13" s="199"/>
      <c r="O13" s="199"/>
      <c r="P13" s="199"/>
      <c r="Q13" s="191"/>
      <c r="R13" s="200"/>
      <c r="S13" s="191"/>
      <c r="T13" s="191"/>
      <c r="U13" s="92"/>
      <c r="V13" s="95"/>
      <c r="W13" s="95"/>
      <c r="X13" s="95"/>
      <c r="Y13" s="95"/>
      <c r="Z13" s="95"/>
      <c r="AA13" s="95"/>
      <c r="AB13" s="95"/>
      <c r="AC13" s="95"/>
      <c r="AD13" s="95"/>
      <c r="AE13" s="95"/>
    </row>
    <row r="14" spans="1:31" ht="22.5" customHeight="1" x14ac:dyDescent="0.15">
      <c r="A14" s="91"/>
      <c r="B14" s="191"/>
      <c r="C14" s="190"/>
      <c r="D14" s="204"/>
      <c r="E14" s="204"/>
      <c r="F14" s="190"/>
      <c r="G14" s="190"/>
      <c r="H14" s="190"/>
      <c r="I14" s="190"/>
      <c r="J14" s="190"/>
      <c r="K14" s="191"/>
      <c r="L14" s="191"/>
      <c r="M14" s="191"/>
      <c r="N14" s="191"/>
      <c r="O14" s="191"/>
      <c r="P14" s="191"/>
      <c r="Q14" s="191"/>
      <c r="R14" s="200"/>
      <c r="S14" s="191"/>
      <c r="T14" s="191"/>
      <c r="U14" s="92"/>
      <c r="V14" s="95"/>
      <c r="W14" s="95"/>
      <c r="X14" s="95"/>
      <c r="Y14" s="95"/>
      <c r="Z14" s="95"/>
      <c r="AA14" s="95"/>
      <c r="AB14" s="95"/>
      <c r="AC14" s="95"/>
      <c r="AD14" s="95"/>
      <c r="AE14" s="95"/>
    </row>
    <row r="15" spans="1:31" ht="22.5" customHeight="1" x14ac:dyDescent="0.15">
      <c r="A15" s="91"/>
      <c r="B15" s="191"/>
      <c r="C15" s="190"/>
      <c r="D15" s="204"/>
      <c r="E15" s="204"/>
      <c r="F15" s="190"/>
      <c r="G15" s="190"/>
      <c r="H15" s="190"/>
      <c r="I15" s="190"/>
      <c r="J15" s="190"/>
      <c r="K15" s="191"/>
      <c r="L15" s="191"/>
      <c r="M15" s="191"/>
      <c r="N15" s="191"/>
      <c r="O15" s="191"/>
      <c r="P15" s="191"/>
      <c r="Q15" s="191"/>
      <c r="R15" s="200"/>
      <c r="S15" s="191"/>
      <c r="T15" s="191"/>
      <c r="U15" s="92"/>
      <c r="V15" s="95"/>
      <c r="W15" s="95"/>
      <c r="X15" s="95"/>
      <c r="Y15" s="95"/>
      <c r="Z15" s="95"/>
      <c r="AA15" s="95"/>
      <c r="AB15" s="95"/>
      <c r="AC15" s="95"/>
      <c r="AD15" s="95"/>
      <c r="AE15" s="95"/>
    </row>
    <row r="16" spans="1:31" ht="22.5" customHeight="1" x14ac:dyDescent="0.15">
      <c r="A16" s="91"/>
      <c r="B16" s="191"/>
      <c r="C16" s="190"/>
      <c r="D16" s="190"/>
      <c r="E16" s="204"/>
      <c r="F16" s="204"/>
      <c r="G16" s="190"/>
      <c r="H16" s="190"/>
      <c r="I16" s="190"/>
      <c r="J16" s="190"/>
      <c r="K16" s="191"/>
      <c r="L16" s="191"/>
      <c r="M16" s="191"/>
      <c r="N16" s="191"/>
      <c r="O16" s="191"/>
      <c r="P16" s="191"/>
      <c r="Q16" s="191"/>
      <c r="R16" s="200"/>
      <c r="S16" s="191"/>
      <c r="T16" s="191"/>
      <c r="U16" s="92"/>
      <c r="V16" s="95"/>
      <c r="W16" s="95"/>
      <c r="X16" s="95"/>
      <c r="Y16" s="95"/>
      <c r="Z16" s="95"/>
      <c r="AA16" s="95"/>
      <c r="AB16" s="95"/>
      <c r="AC16" s="95"/>
      <c r="AD16" s="95"/>
      <c r="AE16" s="95"/>
    </row>
    <row r="17" spans="1:31" ht="22.5" customHeight="1" x14ac:dyDescent="0.15">
      <c r="A17" s="91"/>
      <c r="B17" s="191"/>
      <c r="C17" s="190"/>
      <c r="D17" s="190"/>
      <c r="E17" s="204"/>
      <c r="F17" s="204"/>
      <c r="G17" s="190"/>
      <c r="H17" s="190"/>
      <c r="I17" s="190"/>
      <c r="J17" s="190"/>
      <c r="K17" s="191"/>
      <c r="L17" s="191"/>
      <c r="M17" s="191"/>
      <c r="N17" s="191"/>
      <c r="O17" s="191"/>
      <c r="P17" s="191"/>
      <c r="Q17" s="191"/>
      <c r="R17" s="200"/>
      <c r="S17" s="191"/>
      <c r="T17" s="191"/>
      <c r="U17" s="92"/>
      <c r="V17" s="95"/>
      <c r="W17" s="95"/>
      <c r="X17" s="95"/>
      <c r="Y17" s="95"/>
      <c r="Z17" s="95"/>
      <c r="AA17" s="95"/>
      <c r="AB17" s="95"/>
      <c r="AC17" s="95"/>
      <c r="AD17" s="95"/>
      <c r="AE17" s="95"/>
    </row>
    <row r="18" spans="1:31" ht="22.5" customHeight="1" x14ac:dyDescent="0.15">
      <c r="A18" s="91"/>
      <c r="B18" s="191"/>
      <c r="C18" s="190"/>
      <c r="D18" s="190"/>
      <c r="E18" s="204"/>
      <c r="F18" s="204"/>
      <c r="G18" s="190"/>
      <c r="H18" s="190"/>
      <c r="I18" s="190"/>
      <c r="J18" s="190"/>
      <c r="K18" s="191"/>
      <c r="L18" s="191"/>
      <c r="M18" s="191"/>
      <c r="N18" s="191"/>
      <c r="O18" s="191"/>
      <c r="P18" s="191"/>
      <c r="Q18" s="191"/>
      <c r="R18" s="200"/>
      <c r="S18" s="191"/>
      <c r="T18" s="191"/>
      <c r="U18" s="92"/>
      <c r="V18" s="95"/>
      <c r="W18" s="95"/>
      <c r="X18" s="95"/>
      <c r="Y18" s="95"/>
      <c r="Z18" s="95"/>
      <c r="AA18" s="95"/>
      <c r="AB18" s="95"/>
      <c r="AC18" s="95"/>
      <c r="AD18" s="95"/>
      <c r="AE18" s="95"/>
    </row>
    <row r="19" spans="1:31" ht="22.5" customHeight="1" x14ac:dyDescent="0.15">
      <c r="A19" s="91"/>
      <c r="B19" s="191"/>
      <c r="C19" s="190"/>
      <c r="D19" s="190"/>
      <c r="E19" s="204"/>
      <c r="F19" s="204"/>
      <c r="G19" s="190"/>
      <c r="H19" s="190"/>
      <c r="I19" s="191"/>
      <c r="J19" s="191"/>
      <c r="K19" s="191"/>
      <c r="L19" s="191"/>
      <c r="M19" s="191" t="s">
        <v>126</v>
      </c>
      <c r="N19" s="191"/>
      <c r="O19" s="191"/>
      <c r="P19" s="191"/>
      <c r="Q19" s="191" t="s">
        <v>126</v>
      </c>
      <c r="R19" s="200"/>
      <c r="S19" s="204"/>
      <c r="T19" s="204"/>
      <c r="U19" s="92"/>
      <c r="V19" s="95"/>
      <c r="W19" s="95"/>
      <c r="X19" s="95"/>
      <c r="Y19" s="95"/>
      <c r="Z19" s="95"/>
      <c r="AA19" s="95"/>
      <c r="AB19" s="95"/>
      <c r="AC19" s="95"/>
      <c r="AD19" s="95"/>
      <c r="AE19" s="95"/>
    </row>
    <row r="20" spans="1:31" ht="22.5" customHeight="1" x14ac:dyDescent="0.15">
      <c r="A20" s="91"/>
      <c r="B20" s="191"/>
      <c r="C20" s="190"/>
      <c r="D20" s="190"/>
      <c r="E20" s="204"/>
      <c r="F20" s="204"/>
      <c r="G20" s="190"/>
      <c r="H20" s="191"/>
      <c r="I20" s="191"/>
      <c r="J20" s="191"/>
      <c r="K20" s="191"/>
      <c r="L20" s="191"/>
      <c r="M20" s="191"/>
      <c r="N20" s="191"/>
      <c r="O20" s="191"/>
      <c r="P20" s="191"/>
      <c r="Q20" s="191"/>
      <c r="R20" s="200"/>
      <c r="S20" s="191"/>
      <c r="T20" s="191"/>
      <c r="U20" s="92"/>
      <c r="V20" s="95"/>
      <c r="W20" s="95"/>
      <c r="X20" s="95"/>
      <c r="Y20" s="95"/>
      <c r="Z20" s="95"/>
      <c r="AA20" s="95"/>
      <c r="AB20" s="95"/>
      <c r="AC20" s="95"/>
      <c r="AD20" s="95"/>
      <c r="AE20" s="95"/>
    </row>
    <row r="21" spans="1:31" ht="22.5" customHeight="1" x14ac:dyDescent="0.15">
      <c r="A21" s="91"/>
      <c r="B21" s="191"/>
      <c r="C21" s="190"/>
      <c r="D21" s="190"/>
      <c r="E21" s="204"/>
      <c r="F21" s="190"/>
      <c r="G21" s="190"/>
      <c r="H21" s="191"/>
      <c r="I21" s="191"/>
      <c r="J21" s="191"/>
      <c r="K21" s="191"/>
      <c r="L21" s="191"/>
      <c r="M21" s="191"/>
      <c r="N21" s="191"/>
      <c r="O21" s="191"/>
      <c r="P21" s="191"/>
      <c r="Q21" s="191"/>
      <c r="R21" s="200"/>
      <c r="S21" s="191"/>
      <c r="T21" s="191"/>
      <c r="U21" s="92"/>
      <c r="V21" s="95"/>
      <c r="W21" s="95"/>
      <c r="X21" s="95"/>
      <c r="Y21" s="95"/>
      <c r="Z21" s="95"/>
      <c r="AA21" s="95"/>
      <c r="AB21" s="95"/>
      <c r="AC21" s="95"/>
      <c r="AD21" s="95"/>
      <c r="AE21" s="95"/>
    </row>
    <row r="22" spans="1:31" ht="22.5" customHeight="1" x14ac:dyDescent="0.15">
      <c r="A22" s="91"/>
      <c r="B22" s="191"/>
      <c r="C22" s="190"/>
      <c r="D22" s="190"/>
      <c r="E22" s="190"/>
      <c r="F22" s="190"/>
      <c r="G22" s="190"/>
      <c r="H22" s="191"/>
      <c r="I22" s="191"/>
      <c r="J22" s="191"/>
      <c r="K22" s="191"/>
      <c r="L22" s="191"/>
      <c r="M22" s="191" t="s">
        <v>126</v>
      </c>
      <c r="N22" s="191"/>
      <c r="O22" s="191"/>
      <c r="P22" s="191"/>
      <c r="Q22" s="191"/>
      <c r="R22" s="200"/>
      <c r="S22" s="191"/>
      <c r="T22" s="191"/>
      <c r="U22" s="92"/>
      <c r="V22" s="95"/>
      <c r="W22" s="95"/>
      <c r="X22" s="95"/>
      <c r="Y22" s="95"/>
      <c r="Z22" s="95"/>
      <c r="AA22" s="95"/>
      <c r="AB22" s="95"/>
      <c r="AC22" s="95"/>
      <c r="AD22" s="95"/>
      <c r="AE22" s="95"/>
    </row>
    <row r="23" spans="1:31" ht="22.5" customHeight="1" x14ac:dyDescent="0.15">
      <c r="A23" s="91"/>
      <c r="B23" s="205"/>
      <c r="C23" s="640"/>
      <c r="D23" s="640"/>
      <c r="E23" s="640"/>
      <c r="F23" s="640"/>
      <c r="G23" s="640"/>
      <c r="H23" s="190"/>
      <c r="I23" s="190"/>
      <c r="J23" s="190"/>
      <c r="K23" s="205"/>
      <c r="L23" s="637"/>
      <c r="M23" s="637"/>
      <c r="N23" s="637"/>
      <c r="O23" s="637"/>
      <c r="P23" s="637"/>
      <c r="Q23" s="637"/>
      <c r="R23" s="200"/>
      <c r="S23" s="191"/>
      <c r="T23" s="191"/>
      <c r="U23" s="92"/>
      <c r="V23" s="95"/>
      <c r="W23" s="95"/>
      <c r="X23" s="95"/>
      <c r="Y23" s="95"/>
      <c r="Z23" s="95"/>
      <c r="AA23" s="95"/>
      <c r="AB23" s="95"/>
      <c r="AC23" s="95"/>
      <c r="AD23" s="95"/>
      <c r="AE23" s="95"/>
    </row>
    <row r="24" spans="1:31" ht="22.5" customHeight="1" x14ac:dyDescent="0.15">
      <c r="A24" s="91"/>
      <c r="B24" s="205"/>
      <c r="C24" s="641" t="s">
        <v>259</v>
      </c>
      <c r="D24" s="642"/>
      <c r="E24" s="642"/>
      <c r="F24" s="642"/>
      <c r="G24" s="643"/>
      <c r="H24" s="205"/>
      <c r="I24" s="205"/>
      <c r="J24" s="205"/>
      <c r="K24" s="206"/>
      <c r="L24" s="207"/>
      <c r="M24" s="206"/>
      <c r="N24" s="208"/>
      <c r="O24" s="206"/>
      <c r="P24" s="207"/>
      <c r="Q24" s="206"/>
      <c r="R24" s="205"/>
      <c r="S24" s="191"/>
      <c r="T24" s="191"/>
      <c r="U24" s="92"/>
      <c r="V24" s="95"/>
      <c r="W24" s="95"/>
      <c r="X24" s="95"/>
      <c r="Y24" s="95"/>
      <c r="Z24" s="95"/>
      <c r="AA24" s="95"/>
      <c r="AB24" s="95"/>
      <c r="AC24" s="95"/>
      <c r="AD24" s="95"/>
      <c r="AE24" s="95"/>
    </row>
    <row r="25" spans="1:31" ht="24.75" customHeight="1" thickBot="1" x14ac:dyDescent="0.2">
      <c r="A25" s="91"/>
      <c r="B25" s="205"/>
      <c r="C25" s="640"/>
      <c r="D25" s="640"/>
      <c r="E25" s="640"/>
      <c r="F25" s="640"/>
      <c r="G25" s="640"/>
      <c r="H25" s="205"/>
      <c r="I25" s="205"/>
      <c r="J25" s="205"/>
      <c r="K25" s="96"/>
      <c r="L25" s="623" t="s">
        <v>127</v>
      </c>
      <c r="M25" s="624"/>
      <c r="N25" s="623" t="s">
        <v>128</v>
      </c>
      <c r="O25" s="624"/>
      <c r="P25" s="623" t="s">
        <v>129</v>
      </c>
      <c r="Q25" s="624"/>
      <c r="R25" s="205"/>
      <c r="S25" s="191"/>
      <c r="T25" s="191"/>
      <c r="U25" s="92"/>
      <c r="V25" s="95"/>
      <c r="W25" s="95"/>
      <c r="X25" s="95"/>
      <c r="Y25" s="95"/>
      <c r="Z25" s="95"/>
      <c r="AA25" s="95"/>
      <c r="AB25" s="95"/>
      <c r="AC25" s="95"/>
      <c r="AD25" s="95"/>
      <c r="AE25" s="95"/>
    </row>
    <row r="26" spans="1:31" ht="24.75" customHeight="1" thickBot="1" x14ac:dyDescent="0.2">
      <c r="A26" s="91"/>
      <c r="B26" s="205"/>
      <c r="C26" s="205"/>
      <c r="D26" s="206"/>
      <c r="E26" s="206"/>
      <c r="F26" s="205"/>
      <c r="G26" s="205"/>
      <c r="H26" s="205"/>
      <c r="I26" s="205"/>
      <c r="J26" s="205"/>
      <c r="K26" s="97" t="s">
        <v>130</v>
      </c>
      <c r="L26" s="98"/>
      <c r="M26" s="99" t="s">
        <v>131</v>
      </c>
      <c r="N26" s="100"/>
      <c r="O26" s="99" t="s">
        <v>131</v>
      </c>
      <c r="P26" s="100"/>
      <c r="Q26" s="101" t="s">
        <v>132</v>
      </c>
      <c r="R26" s="205"/>
      <c r="S26" s="191"/>
      <c r="T26" s="191"/>
      <c r="U26" s="92"/>
      <c r="V26" s="95"/>
      <c r="W26" s="95"/>
      <c r="X26" s="95"/>
      <c r="Y26" s="95"/>
      <c r="Z26" s="95"/>
      <c r="AA26" s="95"/>
      <c r="AB26" s="95"/>
      <c r="AC26" s="95"/>
      <c r="AD26" s="95"/>
      <c r="AE26" s="95"/>
    </row>
    <row r="27" spans="1:31" ht="24.75" customHeight="1" thickBot="1" x14ac:dyDescent="0.2">
      <c r="A27" s="91"/>
      <c r="B27" s="205"/>
      <c r="C27" s="205"/>
      <c r="D27" s="625" t="s">
        <v>133</v>
      </c>
      <c r="E27" s="626"/>
      <c r="F27" s="102"/>
      <c r="G27" s="205"/>
      <c r="H27" s="205"/>
      <c r="I27" s="205"/>
      <c r="J27" s="205"/>
      <c r="K27" s="97" t="s">
        <v>134</v>
      </c>
      <c r="L27" s="103"/>
      <c r="M27" s="99" t="s">
        <v>131</v>
      </c>
      <c r="N27" s="98"/>
      <c r="O27" s="99" t="s">
        <v>131</v>
      </c>
      <c r="P27" s="100"/>
      <c r="Q27" s="101" t="s">
        <v>132</v>
      </c>
      <c r="R27" s="205"/>
      <c r="S27" s="191"/>
      <c r="T27" s="191"/>
      <c r="U27" s="92"/>
      <c r="V27" s="95"/>
      <c r="W27" s="95"/>
      <c r="X27" s="95"/>
      <c r="Y27" s="95"/>
      <c r="Z27" s="95"/>
      <c r="AA27" s="95"/>
      <c r="AB27" s="95"/>
      <c r="AC27" s="95"/>
      <c r="AD27" s="95"/>
      <c r="AE27" s="95"/>
    </row>
    <row r="28" spans="1:31" ht="24.75" customHeight="1" thickBot="1" x14ac:dyDescent="0.2">
      <c r="A28" s="91"/>
      <c r="B28" s="205"/>
      <c r="C28" s="205"/>
      <c r="D28" s="627" t="s">
        <v>135</v>
      </c>
      <c r="E28" s="628"/>
      <c r="F28" s="104"/>
      <c r="G28" s="205"/>
      <c r="H28" s="205"/>
      <c r="I28" s="205"/>
      <c r="J28" s="205"/>
      <c r="K28" s="97" t="s">
        <v>136</v>
      </c>
      <c r="L28" s="100"/>
      <c r="M28" s="99" t="s">
        <v>131</v>
      </c>
      <c r="N28" s="98"/>
      <c r="O28" s="99" t="s">
        <v>131</v>
      </c>
      <c r="P28" s="100"/>
      <c r="Q28" s="101" t="s">
        <v>132</v>
      </c>
      <c r="R28" s="205"/>
      <c r="S28" s="191"/>
      <c r="T28" s="191"/>
      <c r="U28" s="92"/>
      <c r="V28" s="95"/>
      <c r="W28" s="95"/>
      <c r="X28" s="95"/>
      <c r="Y28" s="105"/>
      <c r="Z28" s="105"/>
      <c r="AA28" s="106"/>
      <c r="AB28" s="93"/>
      <c r="AC28" s="95"/>
      <c r="AD28" s="601"/>
      <c r="AE28" s="601"/>
    </row>
    <row r="29" spans="1:31" ht="24.75" customHeight="1" thickBot="1" x14ac:dyDescent="0.2">
      <c r="A29" s="91"/>
      <c r="B29" s="205"/>
      <c r="C29" s="205"/>
      <c r="D29" s="644" t="s">
        <v>137</v>
      </c>
      <c r="E29" s="645"/>
      <c r="F29" s="104"/>
      <c r="G29" s="205"/>
      <c r="H29" s="205"/>
      <c r="I29" s="205"/>
      <c r="J29" s="205"/>
      <c r="K29" s="97" t="s">
        <v>138</v>
      </c>
      <c r="L29" s="100"/>
      <c r="M29" s="99" t="s">
        <v>131</v>
      </c>
      <c r="N29" s="98"/>
      <c r="O29" s="99" t="s">
        <v>131</v>
      </c>
      <c r="P29" s="98"/>
      <c r="Q29" s="101" t="s">
        <v>132</v>
      </c>
      <c r="R29" s="205"/>
      <c r="S29" s="191"/>
      <c r="T29" s="191"/>
      <c r="U29" s="92"/>
      <c r="V29" s="95"/>
      <c r="W29" s="95"/>
      <c r="X29" s="95"/>
      <c r="Y29" s="95"/>
      <c r="Z29" s="95"/>
      <c r="AA29" s="95"/>
      <c r="AB29" s="95"/>
      <c r="AC29" s="95"/>
      <c r="AD29" s="95"/>
      <c r="AE29" s="95"/>
    </row>
    <row r="30" spans="1:31" ht="24.75" customHeight="1" thickBot="1" x14ac:dyDescent="0.2">
      <c r="A30" s="91"/>
      <c r="B30" s="205"/>
      <c r="C30" s="205"/>
      <c r="D30" s="625" t="s">
        <v>139</v>
      </c>
      <c r="E30" s="626"/>
      <c r="F30" s="104"/>
      <c r="G30" s="205"/>
      <c r="H30" s="205"/>
      <c r="I30" s="205"/>
      <c r="J30" s="205"/>
      <c r="K30" s="97" t="s">
        <v>140</v>
      </c>
      <c r="L30" s="100"/>
      <c r="M30" s="99" t="s">
        <v>131</v>
      </c>
      <c r="N30" s="98"/>
      <c r="O30" s="99" t="s">
        <v>131</v>
      </c>
      <c r="P30" s="98"/>
      <c r="Q30" s="101" t="s">
        <v>132</v>
      </c>
      <c r="R30" s="205"/>
      <c r="S30" s="191"/>
      <c r="T30" s="191"/>
      <c r="U30" s="92"/>
      <c r="V30" s="95"/>
      <c r="W30" s="95"/>
      <c r="X30" s="95"/>
      <c r="Y30" s="95"/>
      <c r="Z30" s="95"/>
      <c r="AA30" s="95"/>
      <c r="AB30" s="95"/>
      <c r="AC30" s="95"/>
      <c r="AD30" s="95"/>
      <c r="AE30" s="95"/>
    </row>
    <row r="31" spans="1:31" ht="24.75" customHeight="1" thickBot="1" x14ac:dyDescent="0.2">
      <c r="A31" s="107"/>
      <c r="B31" s="108"/>
      <c r="C31" s="108"/>
      <c r="D31" s="646" t="s">
        <v>245</v>
      </c>
      <c r="E31" s="646"/>
      <c r="F31" s="646"/>
      <c r="G31" s="108"/>
      <c r="H31" s="108"/>
      <c r="I31" s="108"/>
      <c r="J31" s="108"/>
      <c r="K31" s="109" t="s">
        <v>141</v>
      </c>
      <c r="L31" s="110"/>
      <c r="M31" s="111" t="s">
        <v>131</v>
      </c>
      <c r="N31" s="110"/>
      <c r="O31" s="111" t="s">
        <v>131</v>
      </c>
      <c r="P31" s="110"/>
      <c r="Q31" s="112" t="s">
        <v>132</v>
      </c>
      <c r="R31" s="108"/>
      <c r="S31" s="113"/>
      <c r="T31" s="113"/>
      <c r="U31" s="114"/>
      <c r="V31" s="95"/>
      <c r="W31" s="95"/>
      <c r="X31" s="95"/>
      <c r="Y31" s="95"/>
      <c r="Z31" s="95"/>
      <c r="AA31" s="95"/>
      <c r="AB31" s="95"/>
      <c r="AC31" s="95"/>
      <c r="AD31" s="95"/>
      <c r="AE31" s="95"/>
    </row>
    <row r="32" spans="1:31" ht="24.75" customHeight="1" x14ac:dyDescent="0.15">
      <c r="A32" s="15"/>
      <c r="B32" s="15"/>
      <c r="C32" s="15"/>
      <c r="D32" s="15"/>
      <c r="E32" s="15"/>
      <c r="F32" s="15"/>
      <c r="G32" s="15"/>
      <c r="H32" s="15"/>
      <c r="I32" s="15"/>
      <c r="J32" s="15"/>
      <c r="K32" s="15"/>
      <c r="L32" s="15"/>
      <c r="M32" s="15"/>
    </row>
    <row r="33" spans="1:13" x14ac:dyDescent="0.15">
      <c r="A33" s="15"/>
      <c r="B33" s="15"/>
      <c r="C33" s="15"/>
      <c r="D33" s="15"/>
      <c r="E33" s="15"/>
      <c r="F33" s="15"/>
      <c r="G33" s="15"/>
      <c r="H33" s="15"/>
      <c r="I33" s="15"/>
      <c r="J33" s="15"/>
      <c r="K33" s="15"/>
      <c r="L33" s="15"/>
      <c r="M33" s="15"/>
    </row>
    <row r="34" spans="1:13" x14ac:dyDescent="0.15">
      <c r="A34" s="15"/>
      <c r="B34" s="15"/>
      <c r="C34" s="15"/>
      <c r="D34" s="15"/>
      <c r="E34" s="15"/>
      <c r="F34" s="15"/>
      <c r="G34" s="15"/>
      <c r="H34" s="15"/>
      <c r="I34" s="15"/>
      <c r="J34" s="15"/>
      <c r="K34" s="15"/>
      <c r="L34" s="15"/>
      <c r="M34" s="15"/>
    </row>
    <row r="35" spans="1:13" x14ac:dyDescent="0.15">
      <c r="A35" s="15"/>
      <c r="B35" s="15"/>
      <c r="C35" s="15"/>
      <c r="D35" s="15"/>
      <c r="E35" s="15"/>
      <c r="F35" s="15"/>
      <c r="G35" s="15"/>
      <c r="H35" s="15"/>
      <c r="I35" s="15"/>
      <c r="J35" s="15"/>
      <c r="K35" s="15"/>
      <c r="L35" s="15"/>
      <c r="M35" s="15"/>
    </row>
    <row r="36" spans="1:13" x14ac:dyDescent="0.15">
      <c r="A36" s="15"/>
      <c r="B36" s="15"/>
      <c r="C36" s="15"/>
      <c r="D36" s="15"/>
      <c r="E36" s="15"/>
      <c r="F36" s="15"/>
      <c r="G36" s="15"/>
      <c r="H36" s="15"/>
      <c r="I36" s="15"/>
      <c r="J36" s="15"/>
      <c r="K36" s="15"/>
      <c r="L36" s="15"/>
      <c r="M36" s="15"/>
    </row>
    <row r="37" spans="1:13" x14ac:dyDescent="0.15">
      <c r="A37" s="15"/>
      <c r="B37" s="15"/>
      <c r="C37" s="15"/>
      <c r="D37" s="15"/>
      <c r="E37" s="15"/>
      <c r="F37" s="15"/>
      <c r="G37" s="15"/>
      <c r="H37" s="15"/>
      <c r="I37" s="15"/>
      <c r="J37" s="15"/>
      <c r="K37" s="15"/>
      <c r="L37" s="15"/>
      <c r="M37" s="15"/>
    </row>
    <row r="38" spans="1:13" x14ac:dyDescent="0.15">
      <c r="A38" s="15"/>
      <c r="B38" s="15"/>
      <c r="C38" s="15"/>
      <c r="D38" s="15"/>
      <c r="E38" s="15"/>
      <c r="F38" s="15"/>
      <c r="G38" s="15"/>
      <c r="H38" s="15"/>
      <c r="I38" s="15"/>
      <c r="J38" s="15"/>
      <c r="K38" s="15"/>
      <c r="L38" s="15"/>
      <c r="M38" s="15"/>
    </row>
    <row r="39" spans="1:13" x14ac:dyDescent="0.15">
      <c r="A39" s="15"/>
      <c r="B39" s="15"/>
      <c r="C39" s="15"/>
      <c r="D39" s="15"/>
      <c r="E39" s="15"/>
      <c r="F39" s="15"/>
      <c r="G39" s="15"/>
      <c r="H39" s="15"/>
      <c r="I39" s="15"/>
      <c r="J39" s="15"/>
      <c r="K39" s="15"/>
      <c r="L39" s="15"/>
      <c r="M39" s="15"/>
    </row>
    <row r="40" spans="1:13" x14ac:dyDescent="0.15">
      <c r="A40" s="15"/>
      <c r="B40" s="15"/>
      <c r="C40" s="15"/>
      <c r="D40" s="15"/>
      <c r="E40" s="15"/>
      <c r="F40" s="15"/>
      <c r="G40" s="15"/>
      <c r="H40" s="15"/>
      <c r="I40" s="15"/>
      <c r="J40" s="15"/>
      <c r="K40" s="15"/>
      <c r="L40" s="15"/>
      <c r="M40" s="15"/>
    </row>
    <row r="41" spans="1:13" x14ac:dyDescent="0.15">
      <c r="A41" s="15"/>
      <c r="B41" s="15"/>
      <c r="C41" s="15"/>
      <c r="D41" s="15"/>
      <c r="E41" s="15"/>
      <c r="F41" s="15"/>
      <c r="G41" s="15"/>
      <c r="H41" s="15"/>
      <c r="I41" s="15"/>
      <c r="J41" s="15"/>
      <c r="K41" s="15"/>
      <c r="L41" s="15"/>
      <c r="M41" s="15"/>
    </row>
    <row r="42" spans="1:13" x14ac:dyDescent="0.15">
      <c r="A42" s="15"/>
      <c r="B42" s="15"/>
      <c r="C42" s="15"/>
      <c r="D42" s="15"/>
      <c r="E42" s="15"/>
      <c r="F42" s="15"/>
      <c r="G42" s="15"/>
      <c r="H42" s="15"/>
      <c r="I42" s="15"/>
      <c r="J42" s="15"/>
      <c r="K42" s="15"/>
      <c r="L42" s="15"/>
      <c r="M42" s="15"/>
    </row>
    <row r="43" spans="1:13" x14ac:dyDescent="0.15">
      <c r="A43" s="15"/>
      <c r="B43" s="15"/>
      <c r="C43" s="15"/>
      <c r="D43" s="15"/>
      <c r="E43" s="15"/>
      <c r="F43" s="15"/>
      <c r="G43" s="15"/>
      <c r="H43" s="15"/>
      <c r="I43" s="15"/>
      <c r="J43" s="15"/>
      <c r="K43" s="15"/>
      <c r="L43" s="15"/>
      <c r="M43" s="15"/>
    </row>
    <row r="44" spans="1:13" x14ac:dyDescent="0.15">
      <c r="A44" s="15"/>
      <c r="B44" s="15"/>
      <c r="C44" s="15"/>
      <c r="D44" s="15"/>
      <c r="E44" s="15"/>
      <c r="F44" s="15"/>
      <c r="G44" s="15"/>
      <c r="H44" s="15"/>
      <c r="I44" s="15"/>
      <c r="J44" s="15"/>
      <c r="K44" s="15"/>
      <c r="L44" s="15"/>
      <c r="M44" s="15"/>
    </row>
    <row r="45" spans="1:13" x14ac:dyDescent="0.15">
      <c r="A45" s="15"/>
      <c r="B45" s="15"/>
      <c r="C45" s="15"/>
      <c r="D45" s="15"/>
      <c r="E45" s="15"/>
      <c r="F45" s="15"/>
      <c r="G45" s="15"/>
      <c r="H45" s="15"/>
      <c r="I45" s="15"/>
      <c r="J45" s="15"/>
      <c r="K45" s="15"/>
      <c r="L45" s="15"/>
      <c r="M45" s="15"/>
    </row>
    <row r="46" spans="1:13" x14ac:dyDescent="0.15">
      <c r="A46" s="15"/>
      <c r="B46" s="15"/>
      <c r="C46" s="15"/>
      <c r="D46" s="15"/>
      <c r="E46" s="15"/>
      <c r="F46" s="15"/>
      <c r="G46" s="15"/>
      <c r="H46" s="15"/>
      <c r="I46" s="15"/>
      <c r="J46" s="15"/>
      <c r="K46" s="15"/>
      <c r="L46" s="15"/>
      <c r="M46" s="15"/>
    </row>
    <row r="47" spans="1:13" x14ac:dyDescent="0.15">
      <c r="A47" s="15"/>
      <c r="B47" s="15"/>
      <c r="C47" s="15"/>
      <c r="D47" s="15"/>
      <c r="E47" s="15"/>
      <c r="F47" s="15"/>
      <c r="G47" s="15"/>
      <c r="H47" s="15"/>
      <c r="I47" s="15"/>
      <c r="J47" s="15"/>
      <c r="K47" s="15"/>
      <c r="L47" s="15"/>
      <c r="M47" s="15"/>
    </row>
    <row r="48" spans="1:13" x14ac:dyDescent="0.15">
      <c r="A48" s="15"/>
      <c r="B48" s="15"/>
      <c r="C48" s="15"/>
      <c r="D48" s="15"/>
      <c r="E48" s="15"/>
      <c r="F48" s="15"/>
      <c r="G48" s="15"/>
      <c r="H48" s="15"/>
      <c r="I48" s="15"/>
      <c r="J48" s="15"/>
      <c r="K48" s="15"/>
      <c r="L48" s="15"/>
      <c r="M48" s="15"/>
    </row>
    <row r="49" spans="1:13" x14ac:dyDescent="0.15">
      <c r="A49" s="15"/>
      <c r="B49" s="15"/>
      <c r="C49" s="15"/>
      <c r="D49" s="15"/>
      <c r="E49" s="15"/>
      <c r="F49" s="15"/>
      <c r="G49" s="15"/>
      <c r="H49" s="15"/>
      <c r="I49" s="15"/>
      <c r="J49" s="15"/>
      <c r="K49" s="15"/>
      <c r="L49" s="15"/>
      <c r="M49" s="15"/>
    </row>
    <row r="50" spans="1:13" x14ac:dyDescent="0.15">
      <c r="A50" s="15"/>
      <c r="B50" s="15"/>
      <c r="C50" s="15"/>
      <c r="D50" s="15"/>
      <c r="E50" s="15"/>
      <c r="F50" s="15"/>
      <c r="G50" s="15"/>
      <c r="H50" s="15"/>
      <c r="I50" s="15"/>
      <c r="J50" s="15"/>
      <c r="K50" s="15"/>
      <c r="L50" s="15"/>
      <c r="M50" s="15"/>
    </row>
    <row r="51" spans="1:13" x14ac:dyDescent="0.15">
      <c r="A51" s="15"/>
      <c r="B51" s="15"/>
      <c r="C51" s="15"/>
      <c r="D51" s="15"/>
      <c r="E51" s="15"/>
      <c r="F51" s="15"/>
      <c r="G51" s="15"/>
      <c r="H51" s="15"/>
      <c r="I51" s="15"/>
      <c r="J51" s="15"/>
      <c r="K51" s="15"/>
      <c r="L51" s="15"/>
      <c r="M51" s="15"/>
    </row>
    <row r="52" spans="1:13" x14ac:dyDescent="0.15">
      <c r="A52" s="15"/>
      <c r="B52" s="15"/>
      <c r="C52" s="15"/>
      <c r="D52" s="15"/>
      <c r="E52" s="15"/>
      <c r="F52" s="15"/>
      <c r="G52" s="15"/>
      <c r="H52" s="15"/>
      <c r="I52" s="15"/>
      <c r="J52" s="15"/>
      <c r="K52" s="15"/>
      <c r="L52" s="15"/>
      <c r="M52" s="15"/>
    </row>
    <row r="53" spans="1:13" x14ac:dyDescent="0.15">
      <c r="A53" s="15"/>
      <c r="B53" s="15"/>
      <c r="C53" s="15"/>
      <c r="D53" s="15"/>
      <c r="E53" s="15"/>
      <c r="F53" s="15"/>
      <c r="G53" s="15"/>
      <c r="H53" s="15"/>
      <c r="I53" s="15"/>
      <c r="J53" s="15"/>
      <c r="K53" s="15"/>
      <c r="L53" s="15"/>
      <c r="M53" s="15"/>
    </row>
    <row r="54" spans="1:13" x14ac:dyDescent="0.15">
      <c r="A54" s="15"/>
      <c r="B54" s="15"/>
      <c r="C54" s="15"/>
      <c r="D54" s="15"/>
      <c r="E54" s="15"/>
      <c r="F54" s="15"/>
      <c r="G54" s="15"/>
      <c r="H54" s="15"/>
      <c r="I54" s="15"/>
      <c r="J54" s="15"/>
      <c r="K54" s="15"/>
      <c r="L54" s="15"/>
      <c r="M54" s="15"/>
    </row>
    <row r="55" spans="1:13" x14ac:dyDescent="0.15">
      <c r="A55" s="15"/>
      <c r="B55" s="15"/>
      <c r="C55" s="15"/>
      <c r="D55" s="15"/>
      <c r="E55" s="15"/>
      <c r="F55" s="15"/>
      <c r="G55" s="15"/>
      <c r="H55" s="15"/>
      <c r="I55" s="15"/>
      <c r="J55" s="15"/>
      <c r="K55" s="15"/>
      <c r="L55" s="15"/>
      <c r="M55" s="15"/>
    </row>
  </sheetData>
  <mergeCells count="31">
    <mergeCell ref="D29:E29"/>
    <mergeCell ref="D30:E30"/>
    <mergeCell ref="L25:M25"/>
    <mergeCell ref="N25:O25"/>
    <mergeCell ref="D31:F31"/>
    <mergeCell ref="P25:Q25"/>
    <mergeCell ref="D27:E27"/>
    <mergeCell ref="D28:E28"/>
    <mergeCell ref="AD28:AE28"/>
    <mergeCell ref="L6:L7"/>
    <mergeCell ref="M6:S7"/>
    <mergeCell ref="S9:U9"/>
    <mergeCell ref="S10:U10"/>
    <mergeCell ref="S11:U11"/>
    <mergeCell ref="L23:M23"/>
    <mergeCell ref="N23:O23"/>
    <mergeCell ref="P23:Q23"/>
    <mergeCell ref="S12:U12"/>
    <mergeCell ref="C23:G23"/>
    <mergeCell ref="C24:G24"/>
    <mergeCell ref="C25:G25"/>
    <mergeCell ref="Q1:U1"/>
    <mergeCell ref="B3:S4"/>
    <mergeCell ref="V4:Y5"/>
    <mergeCell ref="B5:S5"/>
    <mergeCell ref="B6:D7"/>
    <mergeCell ref="E6:E7"/>
    <mergeCell ref="F6:G7"/>
    <mergeCell ref="H6:H7"/>
    <mergeCell ref="I6:I7"/>
    <mergeCell ref="J6:K7"/>
  </mergeCells>
  <phoneticPr fontId="2"/>
  <pageMargins left="0.6692913385826772" right="0.51181102362204722" top="0.74803149606299213" bottom="0.35433070866141736" header="0.31496062992125984" footer="0.31496062992125984"/>
  <pageSetup paperSize="9" scale="80" orientation="landscape" r:id="rId1"/>
  <ignoredErrors>
    <ignoredError sqref="B6 M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38"/>
  <sheetViews>
    <sheetView workbookViewId="0"/>
  </sheetViews>
  <sheetFormatPr defaultRowHeight="13.5" x14ac:dyDescent="0.15"/>
  <cols>
    <col min="1" max="8" width="10.75" customWidth="1"/>
  </cols>
  <sheetData>
    <row r="1" spans="1:8" ht="18" customHeight="1" x14ac:dyDescent="0.15">
      <c r="A1" s="15" t="s">
        <v>208</v>
      </c>
    </row>
    <row r="2" spans="1:8" ht="39" customHeight="1" x14ac:dyDescent="0.15">
      <c r="A2" s="669" t="s">
        <v>299</v>
      </c>
      <c r="B2" s="669"/>
      <c r="C2" s="669"/>
      <c r="D2" s="669"/>
      <c r="E2" s="669"/>
      <c r="F2" s="669"/>
      <c r="G2" s="669"/>
      <c r="H2" s="669"/>
    </row>
    <row r="3" spans="1:8" ht="25.5" customHeight="1" x14ac:dyDescent="0.15">
      <c r="A3" s="670" t="s">
        <v>298</v>
      </c>
      <c r="B3" s="670"/>
      <c r="C3" s="670"/>
      <c r="D3" s="670"/>
      <c r="E3" s="670"/>
      <c r="F3" s="670"/>
      <c r="G3" s="670"/>
      <c r="H3" s="670"/>
    </row>
    <row r="4" spans="1:8" ht="9" customHeight="1" x14ac:dyDescent="0.15">
      <c r="A4" s="13"/>
      <c r="B4" s="13"/>
      <c r="C4" s="13"/>
      <c r="D4" s="13"/>
      <c r="E4" s="13"/>
      <c r="F4" s="13"/>
      <c r="G4" s="13"/>
      <c r="H4" s="13"/>
    </row>
    <row r="5" spans="1:8" ht="28.5" customHeight="1" thickBot="1" x14ac:dyDescent="0.2">
      <c r="A5" s="669" t="s">
        <v>227</v>
      </c>
      <c r="B5" s="669"/>
      <c r="C5" s="669"/>
      <c r="D5" s="669"/>
      <c r="E5" s="669"/>
      <c r="F5" s="669"/>
      <c r="G5" s="669"/>
      <c r="H5" s="669"/>
    </row>
    <row r="6" spans="1:8" ht="40.5" customHeight="1" thickBot="1" x14ac:dyDescent="0.2">
      <c r="A6" s="648" t="s">
        <v>60</v>
      </c>
      <c r="B6" s="649"/>
      <c r="C6" s="650" t="str">
        <f>IF('(A)入力シート'!F12="","",'(A)入力シート'!F12)</f>
        <v/>
      </c>
      <c r="D6" s="651"/>
      <c r="E6" s="651"/>
      <c r="F6" s="651"/>
      <c r="G6" s="651"/>
      <c r="H6" s="652"/>
    </row>
    <row r="7" spans="1:8" ht="11.25" customHeight="1" thickBot="1" x14ac:dyDescent="0.2">
      <c r="A7" s="115"/>
      <c r="B7" s="115"/>
      <c r="C7" s="13"/>
      <c r="D7" s="13"/>
      <c r="E7" s="13"/>
      <c r="F7" s="13"/>
      <c r="G7" s="13"/>
      <c r="H7" s="13"/>
    </row>
    <row r="8" spans="1:8" ht="36.75" customHeight="1" x14ac:dyDescent="0.15">
      <c r="A8" s="658" t="s">
        <v>142</v>
      </c>
      <c r="B8" s="671"/>
      <c r="C8" s="662" t="s">
        <v>228</v>
      </c>
      <c r="D8" s="663"/>
      <c r="E8" s="663"/>
      <c r="F8" s="665" t="str">
        <f>IF('(A)入力シート'!M55="","",'(A)入力シート'!M55)</f>
        <v/>
      </c>
      <c r="G8" s="666"/>
      <c r="H8" s="209" t="s">
        <v>143</v>
      </c>
    </row>
    <row r="9" spans="1:8" ht="36.75" customHeight="1" thickBot="1" x14ac:dyDescent="0.2">
      <c r="A9" s="660"/>
      <c r="B9" s="672"/>
      <c r="C9" s="653" t="s">
        <v>260</v>
      </c>
      <c r="D9" s="654"/>
      <c r="E9" s="655"/>
      <c r="F9" s="656" t="str">
        <f>IF('(A)入力シート'!M56="","",'(A)入力シート'!M56)</f>
        <v/>
      </c>
      <c r="G9" s="657"/>
      <c r="H9" s="210" t="s">
        <v>143</v>
      </c>
    </row>
    <row r="10" spans="1:8" ht="9" customHeight="1" x14ac:dyDescent="0.15">
      <c r="A10" s="13"/>
      <c r="B10" s="13"/>
      <c r="C10" s="13"/>
      <c r="D10" s="13"/>
      <c r="E10" s="13"/>
      <c r="F10" s="13"/>
      <c r="G10" s="13"/>
      <c r="H10" s="13"/>
    </row>
    <row r="11" spans="1:8" ht="18" customHeight="1" x14ac:dyDescent="0.15">
      <c r="A11" s="667" t="s">
        <v>261</v>
      </c>
      <c r="B11" s="667"/>
      <c r="C11" s="667"/>
      <c r="D11" s="667"/>
      <c r="E11" s="667"/>
      <c r="F11" s="667"/>
      <c r="G11" s="667"/>
      <c r="H11" s="667"/>
    </row>
    <row r="12" spans="1:8" ht="18" customHeight="1" x14ac:dyDescent="0.15">
      <c r="A12" s="667" t="s">
        <v>262</v>
      </c>
      <c r="B12" s="667"/>
      <c r="C12" s="667"/>
      <c r="D12" s="667"/>
      <c r="E12" s="667"/>
      <c r="F12" s="667"/>
      <c r="G12" s="667"/>
      <c r="H12" s="667"/>
    </row>
    <row r="13" spans="1:8" ht="18" customHeight="1" x14ac:dyDescent="0.15">
      <c r="A13" s="667" t="s">
        <v>263</v>
      </c>
      <c r="B13" s="667"/>
      <c r="C13" s="667"/>
      <c r="D13" s="667"/>
      <c r="E13" s="667"/>
      <c r="F13" s="667"/>
      <c r="G13" s="667"/>
      <c r="H13" s="667"/>
    </row>
    <row r="14" spans="1:8" ht="18" customHeight="1" x14ac:dyDescent="0.15">
      <c r="A14" s="667" t="s">
        <v>264</v>
      </c>
      <c r="B14" s="667"/>
      <c r="C14" s="667"/>
      <c r="D14" s="667"/>
      <c r="E14" s="667"/>
      <c r="F14" s="667"/>
      <c r="G14" s="667"/>
      <c r="H14" s="667"/>
    </row>
    <row r="15" spans="1:8" ht="18" customHeight="1" x14ac:dyDescent="0.15">
      <c r="A15" s="667" t="s">
        <v>265</v>
      </c>
      <c r="B15" s="667"/>
      <c r="C15" s="667"/>
      <c r="D15" s="667"/>
      <c r="E15" s="667"/>
      <c r="F15" s="667"/>
      <c r="G15" s="667"/>
      <c r="H15" s="667"/>
    </row>
    <row r="16" spans="1:8" ht="18" customHeight="1" x14ac:dyDescent="0.15">
      <c r="A16" s="667" t="s">
        <v>266</v>
      </c>
      <c r="B16" s="667"/>
      <c r="C16" s="667"/>
      <c r="D16" s="667"/>
      <c r="E16" s="667"/>
      <c r="F16" s="667"/>
      <c r="G16" s="667"/>
      <c r="H16" s="667"/>
    </row>
    <row r="17" spans="1:8" ht="18" customHeight="1" x14ac:dyDescent="0.15">
      <c r="A17" s="667" t="s">
        <v>229</v>
      </c>
      <c r="B17" s="667"/>
      <c r="C17" s="667"/>
      <c r="D17" s="667"/>
      <c r="E17" s="667"/>
      <c r="F17" s="667"/>
      <c r="G17" s="667"/>
      <c r="H17" s="667"/>
    </row>
    <row r="18" spans="1:8" ht="11.25" customHeight="1" x14ac:dyDescent="0.15">
      <c r="A18" s="238"/>
      <c r="B18" s="238"/>
      <c r="C18" s="238"/>
      <c r="D18" s="238"/>
      <c r="E18" s="238"/>
      <c r="F18" s="238"/>
      <c r="G18" s="238"/>
      <c r="H18" s="238"/>
    </row>
    <row r="19" spans="1:8" ht="22.5" customHeight="1" x14ac:dyDescent="0.15">
      <c r="A19" s="667" t="s">
        <v>230</v>
      </c>
      <c r="B19" s="667"/>
      <c r="C19" s="667"/>
      <c r="D19" s="667"/>
      <c r="E19" s="667"/>
      <c r="F19" s="667"/>
      <c r="G19" s="667"/>
      <c r="H19" s="667"/>
    </row>
    <row r="20" spans="1:8" ht="22.5" customHeight="1" x14ac:dyDescent="0.15">
      <c r="A20" s="668" t="s">
        <v>267</v>
      </c>
      <c r="B20" s="668"/>
      <c r="C20" s="668"/>
      <c r="D20" s="668"/>
      <c r="E20" s="668"/>
      <c r="F20" s="668"/>
      <c r="G20" s="668"/>
      <c r="H20" s="668"/>
    </row>
    <row r="21" spans="1:8" ht="32.25" customHeight="1" x14ac:dyDescent="0.15">
      <c r="A21" s="668" t="s">
        <v>268</v>
      </c>
      <c r="B21" s="668"/>
      <c r="C21" s="668"/>
      <c r="D21" s="668"/>
      <c r="E21" s="668"/>
      <c r="F21" s="668"/>
      <c r="G21" s="668"/>
      <c r="H21" s="668"/>
    </row>
    <row r="22" spans="1:8" ht="22.5" customHeight="1" x14ac:dyDescent="0.15">
      <c r="A22" s="667" t="s">
        <v>269</v>
      </c>
      <c r="B22" s="667"/>
      <c r="C22" s="667"/>
      <c r="D22" s="667"/>
      <c r="E22" s="667"/>
      <c r="F22" s="667"/>
      <c r="G22" s="667"/>
      <c r="H22" s="667"/>
    </row>
    <row r="23" spans="1:8" ht="22.5" customHeight="1" x14ac:dyDescent="0.15">
      <c r="A23" s="667" t="s">
        <v>270</v>
      </c>
      <c r="B23" s="667"/>
      <c r="C23" s="667"/>
      <c r="D23" s="667"/>
      <c r="E23" s="667"/>
      <c r="F23" s="667"/>
      <c r="G23" s="667"/>
      <c r="H23" s="667"/>
    </row>
    <row r="24" spans="1:8" ht="22.5" customHeight="1" x14ac:dyDescent="0.15">
      <c r="A24" s="667" t="s">
        <v>271</v>
      </c>
      <c r="B24" s="667"/>
      <c r="C24" s="667"/>
      <c r="D24" s="667"/>
      <c r="E24" s="667"/>
      <c r="F24" s="667"/>
      <c r="G24" s="667"/>
      <c r="H24" s="667"/>
    </row>
    <row r="25" spans="1:8" ht="8.25" customHeight="1" x14ac:dyDescent="0.15">
      <c r="A25" s="238"/>
      <c r="B25" s="238"/>
      <c r="C25" s="238"/>
      <c r="D25" s="238"/>
      <c r="E25" s="238"/>
      <c r="F25" s="238"/>
      <c r="G25" s="238"/>
      <c r="H25" s="238"/>
    </row>
    <row r="26" spans="1:8" ht="19.5" customHeight="1" x14ac:dyDescent="0.15">
      <c r="A26" s="647" t="s">
        <v>231</v>
      </c>
      <c r="B26" s="647"/>
      <c r="C26" s="647"/>
      <c r="D26" s="647"/>
      <c r="E26" s="647"/>
      <c r="F26" s="647"/>
      <c r="G26" s="647"/>
      <c r="H26" s="647"/>
    </row>
    <row r="27" spans="1:8" ht="21" customHeight="1" x14ac:dyDescent="0.15">
      <c r="A27" s="211" t="s">
        <v>272</v>
      </c>
      <c r="B27" s="211"/>
      <c r="C27" s="211"/>
      <c r="D27" s="211"/>
      <c r="E27" s="211"/>
      <c r="F27" s="211"/>
      <c r="G27" s="211"/>
      <c r="H27" s="211"/>
    </row>
    <row r="28" spans="1:8" ht="21" customHeight="1" x14ac:dyDescent="0.15">
      <c r="A28" s="165" t="s">
        <v>232</v>
      </c>
      <c r="B28" s="211"/>
      <c r="C28" s="211"/>
      <c r="D28" s="211"/>
      <c r="E28" s="211"/>
      <c r="F28" s="211"/>
      <c r="G28" s="211"/>
      <c r="H28" s="211"/>
    </row>
    <row r="29" spans="1:8" ht="6.75" customHeight="1" x14ac:dyDescent="0.15">
      <c r="A29" s="165"/>
      <c r="B29" s="211"/>
      <c r="C29" s="211"/>
      <c r="D29" s="211"/>
      <c r="E29" s="211"/>
      <c r="F29" s="211"/>
      <c r="G29" s="211"/>
      <c r="H29" s="211"/>
    </row>
    <row r="30" spans="1:8" ht="21" customHeight="1" x14ac:dyDescent="0.15">
      <c r="A30" s="239" t="s">
        <v>233</v>
      </c>
      <c r="B30" s="211"/>
      <c r="C30" s="211"/>
      <c r="D30" s="211"/>
      <c r="E30" s="211"/>
      <c r="F30" s="211"/>
      <c r="G30" s="211"/>
      <c r="H30" s="211"/>
    </row>
    <row r="31" spans="1:8" ht="21" customHeight="1" x14ac:dyDescent="0.15">
      <c r="A31" s="211" t="s">
        <v>273</v>
      </c>
      <c r="B31" s="211"/>
      <c r="C31" s="211"/>
      <c r="D31" s="211"/>
      <c r="E31" s="211"/>
      <c r="F31" s="211"/>
      <c r="G31" s="211"/>
      <c r="H31" s="211"/>
    </row>
    <row r="32" spans="1:8" ht="21" customHeight="1" x14ac:dyDescent="0.15">
      <c r="A32" s="211" t="s">
        <v>274</v>
      </c>
      <c r="B32" s="211"/>
      <c r="C32" s="211"/>
      <c r="D32" s="211"/>
      <c r="E32" s="211"/>
      <c r="F32" s="211"/>
      <c r="G32" s="211"/>
      <c r="H32" s="211"/>
    </row>
    <row r="33" spans="1:8" ht="18" customHeight="1" x14ac:dyDescent="0.15">
      <c r="A33" s="116"/>
      <c r="B33" s="116"/>
      <c r="C33" s="116"/>
      <c r="D33" s="116"/>
      <c r="E33" s="116"/>
      <c r="F33" s="116"/>
      <c r="G33" s="116"/>
      <c r="H33" s="116"/>
    </row>
    <row r="34" spans="1:8" ht="18" customHeight="1" thickBot="1" x14ac:dyDescent="0.2">
      <c r="A34" s="13"/>
      <c r="B34" s="13"/>
      <c r="C34" s="13"/>
      <c r="D34" s="13"/>
      <c r="E34" s="13"/>
      <c r="F34" s="13"/>
      <c r="G34" s="13"/>
      <c r="H34" s="13"/>
    </row>
    <row r="35" spans="1:8" ht="40.5" customHeight="1" thickBot="1" x14ac:dyDescent="0.2">
      <c r="A35" s="648" t="s">
        <v>60</v>
      </c>
      <c r="B35" s="649"/>
      <c r="C35" s="650" t="str">
        <f>IF('(A)入力シート'!F12="","",'(A)入力シート'!F12)</f>
        <v/>
      </c>
      <c r="D35" s="651"/>
      <c r="E35" s="651"/>
      <c r="F35" s="651"/>
      <c r="G35" s="651"/>
      <c r="H35" s="652"/>
    </row>
    <row r="36" spans="1:8" ht="40.5" customHeight="1" x14ac:dyDescent="0.15">
      <c r="A36" s="658" t="s">
        <v>142</v>
      </c>
      <c r="B36" s="659"/>
      <c r="C36" s="662" t="s">
        <v>228</v>
      </c>
      <c r="D36" s="663"/>
      <c r="E36" s="664"/>
      <c r="F36" s="665" t="str">
        <f>IF('(A)入力シート'!M55="","",'(A)入力シート'!M55)</f>
        <v/>
      </c>
      <c r="G36" s="666"/>
      <c r="H36" s="209" t="s">
        <v>143</v>
      </c>
    </row>
    <row r="37" spans="1:8" ht="40.5" customHeight="1" thickBot="1" x14ac:dyDescent="0.2">
      <c r="A37" s="660"/>
      <c r="B37" s="661"/>
      <c r="C37" s="653" t="s">
        <v>260</v>
      </c>
      <c r="D37" s="654"/>
      <c r="E37" s="655"/>
      <c r="F37" s="656" t="str">
        <f>IF('(A)入力シート'!M56="","",'(A)入力シート'!M56)</f>
        <v/>
      </c>
      <c r="G37" s="657"/>
      <c r="H37" s="210" t="s">
        <v>143</v>
      </c>
    </row>
    <row r="38" spans="1:8" ht="18" customHeight="1" x14ac:dyDescent="0.15"/>
  </sheetData>
  <sheetProtection algorithmName="SHA-512" hashValue="cUs708y0G89UvPUyOkA3D3Lh/WI3AAKNeRqAgKOc6rfPQjWEawWJS2K7xSd8nRU/wK6YXlki0oaun+g/yeJyAQ==" saltValue="xGh+QOStItCFjrTbxu7opw==" spinCount="100000" sheet="1" objects="1" scenarios="1"/>
  <mergeCells count="31">
    <mergeCell ref="A11:H11"/>
    <mergeCell ref="A12:H12"/>
    <mergeCell ref="A13:H13"/>
    <mergeCell ref="A21:H21"/>
    <mergeCell ref="C9:E9"/>
    <mergeCell ref="F9:G9"/>
    <mergeCell ref="A8:B9"/>
    <mergeCell ref="C8:E8"/>
    <mergeCell ref="F8:G8"/>
    <mergeCell ref="A2:H2"/>
    <mergeCell ref="A3:H3"/>
    <mergeCell ref="A5:H5"/>
    <mergeCell ref="A6:B6"/>
    <mergeCell ref="C6:H6"/>
    <mergeCell ref="A24:H24"/>
    <mergeCell ref="A14:H14"/>
    <mergeCell ref="A15:H15"/>
    <mergeCell ref="A16:H16"/>
    <mergeCell ref="A17:H17"/>
    <mergeCell ref="A19:H19"/>
    <mergeCell ref="A20:H20"/>
    <mergeCell ref="A22:H22"/>
    <mergeCell ref="A23:H23"/>
    <mergeCell ref="A26:H26"/>
    <mergeCell ref="A35:B35"/>
    <mergeCell ref="C35:H35"/>
    <mergeCell ref="C37:E37"/>
    <mergeCell ref="F37:G37"/>
    <mergeCell ref="A36:B37"/>
    <mergeCell ref="C36:E36"/>
    <mergeCell ref="F36:G36"/>
  </mergeCells>
  <phoneticPr fontId="2"/>
  <pageMargins left="0.9055118110236221" right="0.70866141732283472" top="0.35433070866141736"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46"/>
  <sheetViews>
    <sheetView workbookViewId="0"/>
  </sheetViews>
  <sheetFormatPr defaultRowHeight="13.5" x14ac:dyDescent="0.15"/>
  <cols>
    <col min="1" max="18" width="5.125" customWidth="1"/>
  </cols>
  <sheetData>
    <row r="1" spans="1:18" ht="19.5" customHeight="1" x14ac:dyDescent="0.15">
      <c r="A1" s="15" t="s">
        <v>209</v>
      </c>
      <c r="B1" s="15"/>
      <c r="C1" s="13"/>
      <c r="D1" s="13"/>
      <c r="E1" s="13"/>
      <c r="F1" s="13"/>
      <c r="G1" s="13"/>
      <c r="H1" s="13"/>
      <c r="I1" s="13"/>
      <c r="J1" s="13"/>
      <c r="K1" s="691"/>
      <c r="L1" s="691"/>
      <c r="M1" s="691"/>
      <c r="N1" s="691"/>
      <c r="O1" s="691"/>
      <c r="P1" s="691"/>
      <c r="Q1" s="691"/>
      <c r="R1" s="691"/>
    </row>
    <row r="2" spans="1:18" ht="19.5" customHeight="1" thickBot="1" x14ac:dyDescent="0.2">
      <c r="A2" s="692" t="s">
        <v>277</v>
      </c>
      <c r="B2" s="692"/>
      <c r="C2" s="692"/>
      <c r="D2" s="692"/>
      <c r="E2" s="692"/>
      <c r="F2" s="692"/>
      <c r="G2" s="692"/>
      <c r="H2" s="692"/>
      <c r="I2" s="692"/>
      <c r="J2" s="692"/>
      <c r="K2" s="692"/>
      <c r="L2" s="692"/>
      <c r="M2" s="692"/>
      <c r="N2" s="692"/>
      <c r="O2" s="692"/>
      <c r="P2" s="692"/>
      <c r="Q2" s="692"/>
      <c r="R2" s="692"/>
    </row>
    <row r="3" spans="1:18" ht="27" customHeight="1" x14ac:dyDescent="0.15">
      <c r="A3" s="117"/>
      <c r="B3" s="118"/>
      <c r="C3" s="118"/>
      <c r="D3" s="118"/>
      <c r="E3" s="118"/>
      <c r="F3" s="118"/>
      <c r="G3" s="118"/>
      <c r="H3" s="118"/>
      <c r="I3" s="118"/>
      <c r="J3" s="118"/>
      <c r="K3" s="118"/>
      <c r="L3" s="118"/>
      <c r="M3" s="118"/>
      <c r="N3" s="118"/>
      <c r="O3" s="693" t="s">
        <v>283</v>
      </c>
      <c r="P3" s="693"/>
      <c r="Q3" s="694">
        <f ca="1">TODAY()</f>
        <v>44726</v>
      </c>
      <c r="R3" s="695"/>
    </row>
    <row r="4" spans="1:18" ht="19.5" customHeight="1" x14ac:dyDescent="0.15">
      <c r="A4" s="212" t="s">
        <v>234</v>
      </c>
      <c r="B4" s="213"/>
      <c r="C4" s="213"/>
      <c r="D4" s="213"/>
      <c r="E4" s="213"/>
      <c r="F4" s="214"/>
      <c r="G4" s="15"/>
      <c r="H4" s="15"/>
      <c r="I4" s="15"/>
      <c r="J4" s="15"/>
      <c r="K4" s="15"/>
      <c r="L4" s="15"/>
      <c r="M4" s="15"/>
      <c r="N4" s="15"/>
      <c r="O4" s="15"/>
      <c r="P4" s="15"/>
      <c r="Q4" s="15"/>
      <c r="R4" s="119"/>
    </row>
    <row r="5" spans="1:18" ht="19.5" customHeight="1" x14ac:dyDescent="0.15">
      <c r="A5" s="212" t="s">
        <v>235</v>
      </c>
      <c r="B5" s="213"/>
      <c r="C5" s="213"/>
      <c r="D5" s="213"/>
      <c r="E5" s="213"/>
      <c r="F5" s="214"/>
      <c r="G5" s="15"/>
      <c r="H5" s="15"/>
      <c r="I5" s="15"/>
      <c r="J5" s="15"/>
      <c r="K5" s="15"/>
      <c r="L5" s="15"/>
      <c r="M5" s="15"/>
      <c r="N5" s="15"/>
      <c r="O5" s="15"/>
      <c r="P5" s="15"/>
      <c r="Q5" s="15"/>
      <c r="R5" s="119"/>
    </row>
    <row r="6" spans="1:18" ht="19.5" customHeight="1" x14ac:dyDescent="0.15">
      <c r="A6" s="120"/>
      <c r="B6" s="15"/>
      <c r="C6" s="15"/>
      <c r="D6" s="15"/>
      <c r="E6" s="15"/>
      <c r="F6" s="15"/>
      <c r="G6" s="15"/>
      <c r="H6" s="15"/>
      <c r="I6" s="15"/>
      <c r="J6" s="15"/>
      <c r="K6" s="15"/>
      <c r="L6" s="15"/>
      <c r="M6" s="15"/>
      <c r="N6" s="15"/>
      <c r="O6" s="15"/>
      <c r="P6" s="15"/>
      <c r="Q6" s="15"/>
      <c r="R6" s="119"/>
    </row>
    <row r="7" spans="1:18" ht="23.25" customHeight="1" x14ac:dyDescent="0.15">
      <c r="A7" s="120"/>
      <c r="B7" s="15"/>
      <c r="C7" s="15"/>
      <c r="D7" s="15"/>
      <c r="E7" s="15"/>
      <c r="F7" s="15"/>
      <c r="G7" s="15"/>
      <c r="H7" s="15"/>
      <c r="I7" s="675" t="s">
        <v>144</v>
      </c>
      <c r="J7" s="675"/>
      <c r="K7" s="675"/>
      <c r="L7" s="214"/>
      <c r="M7" s="674" t="str">
        <f>IF('(A)入力シート'!F12="","",'(A)入力シート'!F12)</f>
        <v/>
      </c>
      <c r="N7" s="674"/>
      <c r="O7" s="674"/>
      <c r="P7" s="674"/>
      <c r="Q7" s="674"/>
      <c r="R7" s="696"/>
    </row>
    <row r="8" spans="1:18" ht="23.25" customHeight="1" x14ac:dyDescent="0.15">
      <c r="A8" s="120"/>
      <c r="B8" s="15"/>
      <c r="C8" s="15"/>
      <c r="D8" s="15"/>
      <c r="E8" s="15"/>
      <c r="F8" s="15"/>
      <c r="G8" s="15"/>
      <c r="H8" s="15"/>
      <c r="I8" s="675" t="s">
        <v>145</v>
      </c>
      <c r="J8" s="675"/>
      <c r="K8" s="675"/>
      <c r="L8" s="214"/>
      <c r="M8" s="674" t="str">
        <f>IF('(A)入力シート'!F14="","",'(A)入力シート'!F14)</f>
        <v/>
      </c>
      <c r="N8" s="674"/>
      <c r="O8" s="674"/>
      <c r="P8" s="674"/>
      <c r="Q8" s="214" t="s">
        <v>146</v>
      </c>
      <c r="R8" s="121"/>
    </row>
    <row r="9" spans="1:18" ht="23.25" customHeight="1" x14ac:dyDescent="0.15">
      <c r="A9" s="120"/>
      <c r="B9" s="15"/>
      <c r="C9" s="15"/>
      <c r="D9" s="15"/>
      <c r="E9" s="15"/>
      <c r="F9" s="15"/>
      <c r="G9" s="15"/>
      <c r="H9" s="15"/>
      <c r="I9" s="675" t="s">
        <v>55</v>
      </c>
      <c r="J9" s="675"/>
      <c r="K9" s="675"/>
      <c r="L9" s="214"/>
      <c r="M9" s="674" t="str">
        <f>IF('(A)入力シート'!F23="","",'(A)入力シート'!F23)</f>
        <v/>
      </c>
      <c r="N9" s="674"/>
      <c r="O9" s="674"/>
      <c r="P9" s="674"/>
      <c r="Q9" s="674"/>
      <c r="R9" s="119"/>
    </row>
    <row r="10" spans="1:18" ht="19.5" customHeight="1" x14ac:dyDescent="0.15">
      <c r="A10" s="120"/>
      <c r="B10" s="15"/>
      <c r="C10" s="15"/>
      <c r="D10" s="15"/>
      <c r="E10" s="15"/>
      <c r="F10" s="15"/>
      <c r="G10" s="15"/>
      <c r="H10" s="15"/>
      <c r="I10" s="15"/>
      <c r="J10" s="15"/>
      <c r="K10" s="15"/>
      <c r="L10" s="15"/>
      <c r="M10" s="15"/>
      <c r="N10" s="15"/>
      <c r="O10" s="15"/>
      <c r="P10" s="15"/>
      <c r="Q10" s="15"/>
      <c r="R10" s="119"/>
    </row>
    <row r="11" spans="1:18" ht="19.5" customHeight="1" x14ac:dyDescent="0.15">
      <c r="A11" s="120"/>
      <c r="B11" s="15"/>
      <c r="C11" s="15"/>
      <c r="D11" s="15"/>
      <c r="E11" s="15"/>
      <c r="F11" s="15"/>
      <c r="G11" s="15"/>
      <c r="H11" s="15"/>
      <c r="I11" s="15"/>
      <c r="J11" s="15"/>
      <c r="K11" s="15"/>
      <c r="L11" s="15"/>
      <c r="M11" s="15"/>
      <c r="N11" s="15"/>
      <c r="O11" s="15"/>
      <c r="P11" s="15"/>
      <c r="Q11" s="15"/>
      <c r="R11" s="119"/>
    </row>
    <row r="12" spans="1:18" ht="19.5" customHeight="1" x14ac:dyDescent="0.15">
      <c r="A12" s="120"/>
      <c r="B12" s="15"/>
      <c r="C12" s="676" t="s">
        <v>147</v>
      </c>
      <c r="D12" s="676"/>
      <c r="E12" s="676"/>
      <c r="F12" s="676"/>
      <c r="G12" s="676"/>
      <c r="H12" s="676"/>
      <c r="I12" s="676"/>
      <c r="J12" s="676"/>
      <c r="K12" s="676"/>
      <c r="L12" s="676"/>
      <c r="M12" s="676"/>
      <c r="N12" s="676"/>
      <c r="O12" s="676"/>
      <c r="P12" s="676"/>
      <c r="Q12" s="676"/>
      <c r="R12" s="119"/>
    </row>
    <row r="13" spans="1:18" ht="19.5" customHeight="1" x14ac:dyDescent="0.15">
      <c r="A13" s="120"/>
      <c r="B13" s="15"/>
      <c r="C13" s="15"/>
      <c r="D13" s="15"/>
      <c r="E13" s="15"/>
      <c r="F13" s="15"/>
      <c r="G13" s="15"/>
      <c r="H13" s="15"/>
      <c r="I13" s="15"/>
      <c r="J13" s="15"/>
      <c r="K13" s="15"/>
      <c r="L13" s="15"/>
      <c r="M13" s="15"/>
      <c r="N13" s="15"/>
      <c r="O13" s="15"/>
      <c r="P13" s="15"/>
      <c r="Q13" s="15"/>
      <c r="R13" s="119"/>
    </row>
    <row r="14" spans="1:18" ht="19.5" customHeight="1" x14ac:dyDescent="0.15">
      <c r="A14" s="120"/>
      <c r="B14" s="15"/>
      <c r="C14" s="15"/>
      <c r="D14" s="15"/>
      <c r="E14" s="15"/>
      <c r="F14" s="15"/>
      <c r="G14" s="15"/>
      <c r="H14" s="15"/>
      <c r="I14" s="15"/>
      <c r="J14" s="15"/>
      <c r="K14" s="15"/>
      <c r="L14" s="15"/>
      <c r="M14" s="15"/>
      <c r="N14" s="15"/>
      <c r="O14" s="15"/>
      <c r="P14" s="15"/>
      <c r="Q14" s="15"/>
      <c r="R14" s="119"/>
    </row>
    <row r="15" spans="1:18" ht="19.5" customHeight="1" x14ac:dyDescent="0.15">
      <c r="A15" s="677" t="s">
        <v>278</v>
      </c>
      <c r="B15" s="678"/>
      <c r="C15" s="678"/>
      <c r="D15" s="678"/>
      <c r="E15" s="678"/>
      <c r="F15" s="678"/>
      <c r="G15" s="678"/>
      <c r="H15" s="678"/>
      <c r="I15" s="678"/>
      <c r="J15" s="678"/>
      <c r="K15" s="678"/>
      <c r="L15" s="678"/>
      <c r="M15" s="678"/>
      <c r="N15" s="678"/>
      <c r="O15" s="678"/>
      <c r="P15" s="678"/>
      <c r="Q15" s="678"/>
      <c r="R15" s="679"/>
    </row>
    <row r="16" spans="1:18" ht="19.5" customHeight="1" x14ac:dyDescent="0.15">
      <c r="A16" s="120"/>
      <c r="B16" s="15"/>
      <c r="C16" s="215"/>
      <c r="D16" s="215"/>
      <c r="E16" s="215"/>
      <c r="F16" s="215"/>
      <c r="G16" s="215"/>
      <c r="H16" s="215"/>
      <c r="I16" s="215"/>
      <c r="J16" s="215"/>
      <c r="K16" s="215"/>
      <c r="L16" s="215"/>
      <c r="M16" s="215"/>
      <c r="N16" s="215"/>
      <c r="O16" s="15"/>
      <c r="P16" s="15"/>
      <c r="Q16" s="15"/>
      <c r="R16" s="119"/>
    </row>
    <row r="17" spans="1:18" ht="19.5" customHeight="1" x14ac:dyDescent="0.15">
      <c r="A17" s="120"/>
      <c r="B17" s="15"/>
      <c r="C17" s="215"/>
      <c r="D17" s="215"/>
      <c r="E17" s="215"/>
      <c r="F17" s="215"/>
      <c r="G17" s="215"/>
      <c r="H17" s="215"/>
      <c r="I17" s="215"/>
      <c r="J17" s="215"/>
      <c r="K17" s="215"/>
      <c r="L17" s="215"/>
      <c r="M17" s="215"/>
      <c r="N17" s="215"/>
      <c r="O17" s="15"/>
      <c r="P17" s="15"/>
      <c r="Q17" s="15"/>
      <c r="R17" s="119"/>
    </row>
    <row r="18" spans="1:18" ht="19.5" customHeight="1" x14ac:dyDescent="0.15">
      <c r="A18" s="120"/>
      <c r="B18" s="15"/>
      <c r="C18" s="680" t="s">
        <v>236</v>
      </c>
      <c r="D18" s="680"/>
      <c r="E18" s="680"/>
      <c r="F18" s="680"/>
      <c r="G18" s="680"/>
      <c r="H18" s="681" t="str">
        <f>IF('(A)入力シート'!L64="","",'(A)入力シート'!L64)</f>
        <v>　</v>
      </c>
      <c r="I18" s="681"/>
      <c r="J18" s="681"/>
      <c r="K18" s="681"/>
      <c r="L18" s="681"/>
      <c r="M18" s="215"/>
      <c r="N18" s="215"/>
      <c r="O18" s="215"/>
      <c r="P18" s="216"/>
      <c r="Q18" s="15"/>
      <c r="R18" s="119"/>
    </row>
    <row r="19" spans="1:18" ht="19.5" customHeight="1" x14ac:dyDescent="0.15">
      <c r="A19" s="120"/>
      <c r="B19" s="15"/>
      <c r="C19" s="215"/>
      <c r="D19" s="215"/>
      <c r="E19" s="215"/>
      <c r="F19" s="215"/>
      <c r="G19" s="215"/>
      <c r="H19" s="215"/>
      <c r="I19" s="215"/>
      <c r="J19" s="215"/>
      <c r="K19" s="215"/>
      <c r="L19" s="215"/>
      <c r="M19" s="215"/>
      <c r="N19" s="215"/>
      <c r="O19" s="215"/>
      <c r="P19" s="215"/>
      <c r="Q19" s="15"/>
      <c r="R19" s="119"/>
    </row>
    <row r="20" spans="1:18" ht="19.5" customHeight="1" x14ac:dyDescent="0.15">
      <c r="A20" s="120"/>
      <c r="B20" s="15"/>
      <c r="C20" s="217" t="s">
        <v>148</v>
      </c>
      <c r="D20" s="217"/>
      <c r="E20" s="215"/>
      <c r="F20" s="215"/>
      <c r="G20" s="215"/>
      <c r="H20" s="215"/>
      <c r="I20" s="215"/>
      <c r="J20" s="215"/>
      <c r="K20" s="215"/>
      <c r="L20" s="215"/>
      <c r="M20" s="215"/>
      <c r="N20" s="215"/>
      <c r="O20" s="15"/>
      <c r="P20" s="15"/>
      <c r="Q20" s="15"/>
      <c r="R20" s="119"/>
    </row>
    <row r="21" spans="1:18" ht="19.5" customHeight="1" thickBot="1" x14ac:dyDescent="0.2">
      <c r="A21" s="120"/>
      <c r="B21" s="15"/>
      <c r="C21" s="215"/>
      <c r="D21" s="215"/>
      <c r="E21" s="215"/>
      <c r="F21" s="215"/>
      <c r="G21" s="215"/>
      <c r="H21" s="215"/>
      <c r="I21" s="215"/>
      <c r="J21" s="215"/>
      <c r="K21" s="215"/>
      <c r="L21" s="215"/>
      <c r="M21" s="215"/>
      <c r="N21" s="215"/>
      <c r="O21" s="15"/>
      <c r="P21" s="15"/>
      <c r="Q21" s="15"/>
      <c r="R21" s="119"/>
    </row>
    <row r="22" spans="1:18" ht="15.75" customHeight="1" x14ac:dyDescent="0.15">
      <c r="A22" s="218"/>
      <c r="B22" s="688"/>
      <c r="C22" s="682" t="str">
        <f>IF('(A)入力シート'!C66="","",'(A)入力シート'!C66)</f>
        <v/>
      </c>
      <c r="D22" s="682"/>
      <c r="E22" s="682"/>
      <c r="F22" s="682"/>
      <c r="G22" s="682"/>
      <c r="H22" s="682"/>
      <c r="I22" s="682"/>
      <c r="J22" s="682"/>
      <c r="K22" s="682"/>
      <c r="L22" s="682"/>
      <c r="M22" s="682"/>
      <c r="N22" s="682"/>
      <c r="O22" s="682"/>
      <c r="P22" s="682"/>
      <c r="Q22" s="683"/>
      <c r="R22" s="219"/>
    </row>
    <row r="23" spans="1:18" ht="15.75" customHeight="1" x14ac:dyDescent="0.15">
      <c r="A23" s="218"/>
      <c r="B23" s="689"/>
      <c r="C23" s="684"/>
      <c r="D23" s="684"/>
      <c r="E23" s="684"/>
      <c r="F23" s="684"/>
      <c r="G23" s="684"/>
      <c r="H23" s="684"/>
      <c r="I23" s="684"/>
      <c r="J23" s="684"/>
      <c r="K23" s="684"/>
      <c r="L23" s="684"/>
      <c r="M23" s="684"/>
      <c r="N23" s="684"/>
      <c r="O23" s="684"/>
      <c r="P23" s="684"/>
      <c r="Q23" s="685"/>
      <c r="R23" s="219"/>
    </row>
    <row r="24" spans="1:18" ht="15.75" customHeight="1" x14ac:dyDescent="0.15">
      <c r="A24" s="218"/>
      <c r="B24" s="689"/>
      <c r="C24" s="684"/>
      <c r="D24" s="684"/>
      <c r="E24" s="684"/>
      <c r="F24" s="684"/>
      <c r="G24" s="684"/>
      <c r="H24" s="684"/>
      <c r="I24" s="684"/>
      <c r="J24" s="684"/>
      <c r="K24" s="684"/>
      <c r="L24" s="684"/>
      <c r="M24" s="684"/>
      <c r="N24" s="684"/>
      <c r="O24" s="684"/>
      <c r="P24" s="684"/>
      <c r="Q24" s="685"/>
      <c r="R24" s="219"/>
    </row>
    <row r="25" spans="1:18" ht="15.75" customHeight="1" x14ac:dyDescent="0.15">
      <c r="A25" s="218"/>
      <c r="B25" s="689"/>
      <c r="C25" s="684"/>
      <c r="D25" s="684"/>
      <c r="E25" s="684"/>
      <c r="F25" s="684"/>
      <c r="G25" s="684"/>
      <c r="H25" s="684"/>
      <c r="I25" s="684"/>
      <c r="J25" s="684"/>
      <c r="K25" s="684"/>
      <c r="L25" s="684"/>
      <c r="M25" s="684"/>
      <c r="N25" s="684"/>
      <c r="O25" s="684"/>
      <c r="P25" s="684"/>
      <c r="Q25" s="685"/>
      <c r="R25" s="219"/>
    </row>
    <row r="26" spans="1:18" ht="15.75" customHeight="1" x14ac:dyDescent="0.15">
      <c r="A26" s="218"/>
      <c r="B26" s="689"/>
      <c r="C26" s="684"/>
      <c r="D26" s="684"/>
      <c r="E26" s="684"/>
      <c r="F26" s="684"/>
      <c r="G26" s="684"/>
      <c r="H26" s="684"/>
      <c r="I26" s="684"/>
      <c r="J26" s="684"/>
      <c r="K26" s="684"/>
      <c r="L26" s="684"/>
      <c r="M26" s="684"/>
      <c r="N26" s="684"/>
      <c r="O26" s="684"/>
      <c r="P26" s="684"/>
      <c r="Q26" s="685"/>
      <c r="R26" s="219"/>
    </row>
    <row r="27" spans="1:18" ht="15.75" customHeight="1" x14ac:dyDescent="0.15">
      <c r="A27" s="218"/>
      <c r="B27" s="689"/>
      <c r="C27" s="684"/>
      <c r="D27" s="684"/>
      <c r="E27" s="684"/>
      <c r="F27" s="684"/>
      <c r="G27" s="684"/>
      <c r="H27" s="684"/>
      <c r="I27" s="684"/>
      <c r="J27" s="684"/>
      <c r="K27" s="684"/>
      <c r="L27" s="684"/>
      <c r="M27" s="684"/>
      <c r="N27" s="684"/>
      <c r="O27" s="684"/>
      <c r="P27" s="684"/>
      <c r="Q27" s="685"/>
      <c r="R27" s="219"/>
    </row>
    <row r="28" spans="1:18" ht="15.75" customHeight="1" x14ac:dyDescent="0.15">
      <c r="A28" s="218"/>
      <c r="B28" s="689"/>
      <c r="C28" s="684"/>
      <c r="D28" s="684"/>
      <c r="E28" s="684"/>
      <c r="F28" s="684"/>
      <c r="G28" s="684"/>
      <c r="H28" s="684"/>
      <c r="I28" s="684"/>
      <c r="J28" s="684"/>
      <c r="K28" s="684"/>
      <c r="L28" s="684"/>
      <c r="M28" s="684"/>
      <c r="N28" s="684"/>
      <c r="O28" s="684"/>
      <c r="P28" s="684"/>
      <c r="Q28" s="685"/>
      <c r="R28" s="219"/>
    </row>
    <row r="29" spans="1:18" ht="15.75" customHeight="1" x14ac:dyDescent="0.15">
      <c r="A29" s="218"/>
      <c r="B29" s="689"/>
      <c r="C29" s="684"/>
      <c r="D29" s="684"/>
      <c r="E29" s="684"/>
      <c r="F29" s="684"/>
      <c r="G29" s="684"/>
      <c r="H29" s="684"/>
      <c r="I29" s="684"/>
      <c r="J29" s="684"/>
      <c r="K29" s="684"/>
      <c r="L29" s="684"/>
      <c r="M29" s="684"/>
      <c r="N29" s="684"/>
      <c r="O29" s="684"/>
      <c r="P29" s="684"/>
      <c r="Q29" s="685"/>
      <c r="R29" s="219"/>
    </row>
    <row r="30" spans="1:18" ht="15.75" customHeight="1" x14ac:dyDescent="0.15">
      <c r="A30" s="218"/>
      <c r="B30" s="689"/>
      <c r="C30" s="684"/>
      <c r="D30" s="684"/>
      <c r="E30" s="684"/>
      <c r="F30" s="684"/>
      <c r="G30" s="684"/>
      <c r="H30" s="684"/>
      <c r="I30" s="684"/>
      <c r="J30" s="684"/>
      <c r="K30" s="684"/>
      <c r="L30" s="684"/>
      <c r="M30" s="684"/>
      <c r="N30" s="684"/>
      <c r="O30" s="684"/>
      <c r="P30" s="684"/>
      <c r="Q30" s="685"/>
      <c r="R30" s="219"/>
    </row>
    <row r="31" spans="1:18" ht="15.75" customHeight="1" thickBot="1" x14ac:dyDescent="0.2">
      <c r="A31" s="218"/>
      <c r="B31" s="690"/>
      <c r="C31" s="686"/>
      <c r="D31" s="686"/>
      <c r="E31" s="686"/>
      <c r="F31" s="686"/>
      <c r="G31" s="686"/>
      <c r="H31" s="686"/>
      <c r="I31" s="686"/>
      <c r="J31" s="686"/>
      <c r="K31" s="686"/>
      <c r="L31" s="686"/>
      <c r="M31" s="686"/>
      <c r="N31" s="686"/>
      <c r="O31" s="686"/>
      <c r="P31" s="686"/>
      <c r="Q31" s="687"/>
      <c r="R31" s="219"/>
    </row>
    <row r="32" spans="1:18" ht="15.75" customHeight="1" x14ac:dyDescent="0.15">
      <c r="A32" s="120"/>
      <c r="B32" s="15"/>
      <c r="C32" s="220"/>
      <c r="D32" s="220"/>
      <c r="E32" s="220"/>
      <c r="F32" s="220"/>
      <c r="G32" s="220"/>
      <c r="H32" s="220"/>
      <c r="I32" s="220"/>
      <c r="J32" s="220"/>
      <c r="K32" s="220"/>
      <c r="L32" s="220"/>
      <c r="M32" s="220"/>
      <c r="N32" s="220"/>
      <c r="O32" s="220"/>
      <c r="P32" s="220"/>
      <c r="Q32" s="220"/>
      <c r="R32" s="119"/>
    </row>
    <row r="33" spans="1:18" ht="19.5" customHeight="1" x14ac:dyDescent="0.15">
      <c r="A33" s="120"/>
      <c r="B33" s="15"/>
      <c r="C33" s="213" t="s">
        <v>149</v>
      </c>
      <c r="D33" s="213"/>
      <c r="E33" s="221"/>
      <c r="F33" s="221"/>
      <c r="G33" s="221"/>
      <c r="H33" s="221"/>
      <c r="I33" s="221"/>
      <c r="J33" s="221"/>
      <c r="K33" s="221"/>
      <c r="L33" s="221"/>
      <c r="M33" s="221"/>
      <c r="N33" s="221"/>
      <c r="O33" s="221"/>
      <c r="P33" s="221"/>
      <c r="Q33" s="15"/>
      <c r="R33" s="119"/>
    </row>
    <row r="34" spans="1:18" ht="19.5" customHeight="1" x14ac:dyDescent="0.15">
      <c r="A34" s="120"/>
      <c r="B34" s="15"/>
      <c r="C34" s="673" t="s">
        <v>237</v>
      </c>
      <c r="D34" s="673"/>
      <c r="E34" s="673"/>
      <c r="F34" s="673" t="str">
        <f>IF('(A)入力シート'!F76="","",'(A)入力シート'!F76)</f>
        <v>　</v>
      </c>
      <c r="G34" s="673"/>
      <c r="H34" s="673"/>
      <c r="I34" s="673"/>
      <c r="J34" s="222" t="s">
        <v>238</v>
      </c>
      <c r="K34" s="223" t="str">
        <f>IF('(A)入力シート'!K76="","",'(A)入力シート'!K76)</f>
        <v>　</v>
      </c>
      <c r="L34" s="221" t="s">
        <v>150</v>
      </c>
      <c r="M34" s="223" t="str">
        <f>IF('(A)入力シート'!M76="","",'(A)入力シート'!M76)</f>
        <v>　</v>
      </c>
      <c r="N34" s="221" t="s">
        <v>151</v>
      </c>
      <c r="O34" s="223"/>
      <c r="P34" s="223"/>
      <c r="Q34" s="221"/>
      <c r="R34" s="119"/>
    </row>
    <row r="35" spans="1:18" ht="19.5" customHeight="1" x14ac:dyDescent="0.15">
      <c r="A35" s="120"/>
      <c r="B35" s="15"/>
      <c r="C35" s="673" t="s">
        <v>152</v>
      </c>
      <c r="D35" s="673"/>
      <c r="E35" s="673"/>
      <c r="F35" s="673" t="str">
        <f>IF('(A)入力シート'!F77="","",'(A)入力シート'!F77)</f>
        <v>　</v>
      </c>
      <c r="G35" s="673"/>
      <c r="H35" s="673"/>
      <c r="I35" s="673"/>
      <c r="J35" s="222" t="s">
        <v>238</v>
      </c>
      <c r="K35" s="223" t="str">
        <f>IF('(A)入力シート'!K77="","",'(A)入力シート'!K77)</f>
        <v>　</v>
      </c>
      <c r="L35" s="221" t="s">
        <v>150</v>
      </c>
      <c r="M35" s="223" t="str">
        <f>IF('(A)入力シート'!M77="","",'(A)入力シート'!M77)</f>
        <v>　</v>
      </c>
      <c r="N35" s="221" t="s">
        <v>151</v>
      </c>
      <c r="O35" s="223"/>
      <c r="P35" s="223"/>
      <c r="Q35" s="221"/>
      <c r="R35" s="119"/>
    </row>
    <row r="36" spans="1:18" ht="19.5" customHeight="1" thickBot="1" x14ac:dyDescent="0.2">
      <c r="A36" s="122"/>
      <c r="B36" s="123"/>
      <c r="C36" s="123"/>
      <c r="D36" s="123"/>
      <c r="E36" s="123"/>
      <c r="F36" s="123"/>
      <c r="G36" s="123"/>
      <c r="H36" s="123"/>
      <c r="I36" s="123"/>
      <c r="J36" s="123"/>
      <c r="K36" s="123"/>
      <c r="L36" s="123"/>
      <c r="M36" s="123"/>
      <c r="N36" s="123"/>
      <c r="O36" s="123"/>
      <c r="P36" s="123"/>
      <c r="Q36" s="123"/>
      <c r="R36" s="124"/>
    </row>
    <row r="37" spans="1:18" ht="12.75" customHeight="1" x14ac:dyDescent="0.15">
      <c r="A37" s="15"/>
      <c r="B37" s="15"/>
      <c r="C37" s="15"/>
      <c r="D37" s="15"/>
      <c r="E37" s="15"/>
      <c r="F37" s="15"/>
      <c r="G37" s="15"/>
      <c r="H37" s="15"/>
      <c r="I37" s="15"/>
      <c r="J37" s="15"/>
      <c r="K37" s="15"/>
      <c r="L37" s="15"/>
      <c r="M37" s="15"/>
      <c r="N37" s="15"/>
      <c r="O37" s="15"/>
      <c r="P37" s="15"/>
      <c r="Q37" s="15"/>
      <c r="R37" s="15"/>
    </row>
    <row r="38" spans="1:18" ht="19.5" customHeight="1" x14ac:dyDescent="0.15">
      <c r="A38" s="15" t="s">
        <v>153</v>
      </c>
      <c r="B38" s="15"/>
      <c r="C38" s="15"/>
      <c r="D38" s="15"/>
      <c r="E38" s="15"/>
      <c r="F38" s="15"/>
      <c r="G38" s="15"/>
      <c r="H38" s="15"/>
      <c r="I38" s="15"/>
      <c r="J38" s="15"/>
      <c r="K38" s="15"/>
      <c r="L38" s="15"/>
      <c r="M38" s="15"/>
      <c r="N38" s="15"/>
      <c r="O38" s="15"/>
      <c r="P38" s="15"/>
      <c r="Q38" s="15"/>
      <c r="R38" s="15"/>
    </row>
    <row r="39" spans="1:18" ht="19.5" customHeight="1" x14ac:dyDescent="0.15">
      <c r="A39" s="241" t="s">
        <v>275</v>
      </c>
      <c r="B39" s="13"/>
      <c r="C39" s="15"/>
      <c r="D39" s="15"/>
      <c r="E39" s="15"/>
      <c r="F39" s="15"/>
      <c r="G39" s="15"/>
      <c r="H39" s="15"/>
      <c r="I39" s="15"/>
      <c r="J39" s="15"/>
      <c r="K39" s="15"/>
      <c r="L39" s="15"/>
      <c r="M39" s="15"/>
      <c r="N39" s="15"/>
      <c r="O39" s="15"/>
      <c r="P39" s="15"/>
      <c r="Q39" s="15"/>
      <c r="R39" s="15"/>
    </row>
    <row r="40" spans="1:18" ht="19.5" customHeight="1" x14ac:dyDescent="0.15">
      <c r="A40" s="241" t="s">
        <v>276</v>
      </c>
      <c r="B40" s="13"/>
      <c r="C40" s="15"/>
      <c r="D40" s="15"/>
      <c r="E40" s="15"/>
      <c r="F40" s="15"/>
      <c r="G40" s="15"/>
      <c r="H40" s="15"/>
      <c r="I40" s="15"/>
      <c r="J40" s="15"/>
      <c r="K40" s="15"/>
      <c r="L40" s="15"/>
      <c r="M40" s="15"/>
      <c r="N40" s="15"/>
      <c r="O40" s="15"/>
      <c r="P40" s="15"/>
      <c r="Q40" s="15"/>
      <c r="R40" s="15"/>
    </row>
    <row r="41" spans="1:18" ht="19.5" customHeight="1" x14ac:dyDescent="0.15">
      <c r="A41" s="15" t="s">
        <v>253</v>
      </c>
      <c r="B41" s="13"/>
      <c r="C41" s="15"/>
      <c r="D41" s="15"/>
      <c r="E41" s="15"/>
      <c r="F41" s="15"/>
      <c r="G41" s="15"/>
      <c r="H41" s="15"/>
      <c r="I41" s="15"/>
      <c r="J41" s="15"/>
      <c r="K41" s="15"/>
      <c r="L41" s="15"/>
      <c r="M41" s="15"/>
      <c r="N41" s="15"/>
      <c r="O41" s="15"/>
      <c r="P41" s="15"/>
      <c r="Q41" s="15"/>
      <c r="R41" s="15"/>
    </row>
    <row r="42" spans="1:18" ht="19.5" customHeight="1" x14ac:dyDescent="0.15">
      <c r="A42" s="15" t="s">
        <v>295</v>
      </c>
      <c r="B42" s="13"/>
      <c r="C42" s="15"/>
      <c r="D42" s="15"/>
      <c r="E42" s="15"/>
      <c r="F42" s="15"/>
      <c r="G42" s="15"/>
      <c r="H42" s="15"/>
      <c r="I42" s="15"/>
      <c r="J42" s="15"/>
      <c r="K42" s="15"/>
      <c r="L42" s="15"/>
      <c r="M42" s="15"/>
      <c r="N42" s="15"/>
      <c r="O42" s="15"/>
      <c r="P42" s="15"/>
      <c r="Q42" s="15"/>
      <c r="R42" s="15"/>
    </row>
    <row r="43" spans="1:18" ht="19.5" customHeight="1" x14ac:dyDescent="0.15">
      <c r="A43" s="15" t="s">
        <v>154</v>
      </c>
      <c r="B43" s="15"/>
      <c r="C43" s="15"/>
      <c r="D43" s="15"/>
      <c r="E43" s="15"/>
      <c r="F43" s="15"/>
      <c r="G43" s="15"/>
      <c r="H43" s="15"/>
      <c r="I43" s="15"/>
      <c r="J43" s="15"/>
      <c r="K43" s="15"/>
      <c r="L43" s="15"/>
      <c r="M43" s="15"/>
      <c r="N43" s="15"/>
      <c r="O43" s="15"/>
      <c r="P43" s="15"/>
      <c r="Q43" s="15"/>
      <c r="R43" s="15"/>
    </row>
    <row r="44" spans="1:18" ht="19.5" customHeight="1" x14ac:dyDescent="0.15">
      <c r="A44" s="15" t="s">
        <v>155</v>
      </c>
      <c r="B44" s="15"/>
      <c r="C44" s="15"/>
      <c r="D44" s="15"/>
      <c r="E44" s="15"/>
      <c r="F44" s="15"/>
      <c r="G44" s="15"/>
      <c r="H44" s="15"/>
      <c r="I44" s="15"/>
      <c r="J44" s="15"/>
      <c r="K44" s="15"/>
      <c r="L44" s="15"/>
      <c r="M44" s="15"/>
      <c r="N44" s="15"/>
      <c r="O44" s="15"/>
      <c r="P44" s="15"/>
      <c r="Q44" s="15"/>
      <c r="R44" s="15"/>
    </row>
    <row r="45" spans="1:18" ht="19.5" customHeight="1" x14ac:dyDescent="0.15">
      <c r="A45" s="15" t="s">
        <v>156</v>
      </c>
      <c r="B45" s="15"/>
      <c r="C45" s="15"/>
      <c r="D45" s="15"/>
      <c r="E45" s="15"/>
      <c r="F45" s="15"/>
      <c r="G45" s="15"/>
      <c r="H45" s="15"/>
      <c r="I45" s="15"/>
      <c r="J45" s="15"/>
      <c r="K45" s="15"/>
      <c r="L45" s="15"/>
      <c r="M45" s="15"/>
      <c r="N45" s="15"/>
      <c r="O45" s="15"/>
      <c r="P45" s="15"/>
      <c r="Q45" s="15"/>
      <c r="R45" s="15"/>
    </row>
    <row r="46" spans="1:18" x14ac:dyDescent="0.15">
      <c r="A46" s="15" t="s">
        <v>157</v>
      </c>
      <c r="B46" s="15"/>
      <c r="C46" s="15"/>
      <c r="D46" s="15"/>
      <c r="E46" s="15"/>
      <c r="F46" s="15"/>
      <c r="G46" s="15"/>
      <c r="H46" s="15"/>
      <c r="I46" s="15"/>
      <c r="J46" s="15"/>
      <c r="K46" s="15"/>
      <c r="L46" s="15"/>
      <c r="M46" s="15"/>
      <c r="N46" s="15"/>
      <c r="O46" s="15"/>
      <c r="P46" s="15"/>
      <c r="Q46" s="15"/>
      <c r="R46" s="15"/>
    </row>
  </sheetData>
  <sheetProtection algorithmName="SHA-512" hashValue="HL80cEcTE3YQ0cBTm0173l9MO33UHNY6HRFRumV+0UOelNyC2O4o8AdxPCK7sn0GOFbi9QGgoPLF7By4aFIzVw==" saltValue="gC2Nf8Z7EBah8VWunhwmAA==" spinCount="100000" sheet="1" objects="1" scenarios="1"/>
  <mergeCells count="20">
    <mergeCell ref="K1:R1"/>
    <mergeCell ref="A2:R2"/>
    <mergeCell ref="O3:P3"/>
    <mergeCell ref="Q3:R3"/>
    <mergeCell ref="I7:K7"/>
    <mergeCell ref="M7:R7"/>
    <mergeCell ref="C34:E34"/>
    <mergeCell ref="F34:I34"/>
    <mergeCell ref="C35:E35"/>
    <mergeCell ref="F35:I35"/>
    <mergeCell ref="M8:P8"/>
    <mergeCell ref="I9:K9"/>
    <mergeCell ref="M9:Q9"/>
    <mergeCell ref="C12:Q12"/>
    <mergeCell ref="A15:R15"/>
    <mergeCell ref="I8:K8"/>
    <mergeCell ref="C18:G18"/>
    <mergeCell ref="H18:L18"/>
    <mergeCell ref="C22:Q31"/>
    <mergeCell ref="B22:B31"/>
  </mergeCells>
  <phoneticPr fontId="2"/>
  <pageMargins left="0.9055118110236221" right="0.31496062992125984" top="0.94488188976377963" bottom="0.35433070866141736"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H43"/>
  <sheetViews>
    <sheetView workbookViewId="0"/>
  </sheetViews>
  <sheetFormatPr defaultRowHeight="13.5" x14ac:dyDescent="0.15"/>
  <cols>
    <col min="1" max="1" width="9" customWidth="1"/>
    <col min="2" max="5" width="11.625" customWidth="1"/>
    <col min="6" max="6" width="13.125" customWidth="1"/>
    <col min="7" max="7" width="11.625" customWidth="1"/>
    <col min="8" max="8" width="9.125" customWidth="1"/>
  </cols>
  <sheetData>
    <row r="1" spans="1:8" ht="23.25" customHeight="1" x14ac:dyDescent="0.15">
      <c r="A1" s="16" t="s">
        <v>158</v>
      </c>
      <c r="B1" s="224"/>
      <c r="C1" s="224"/>
      <c r="D1" s="224"/>
      <c r="E1" s="698" t="s">
        <v>279</v>
      </c>
      <c r="F1" s="698"/>
      <c r="G1" s="698"/>
      <c r="H1" s="698"/>
    </row>
    <row r="2" spans="1:8" ht="9" customHeight="1" x14ac:dyDescent="0.15">
      <c r="A2" s="13"/>
      <c r="B2" s="13"/>
      <c r="C2" s="13"/>
      <c r="D2" s="13"/>
      <c r="E2" s="13"/>
      <c r="F2" s="13"/>
      <c r="G2" s="16"/>
      <c r="H2" s="13"/>
    </row>
    <row r="3" spans="1:8" ht="36" customHeight="1" x14ac:dyDescent="0.15">
      <c r="A3" s="697" t="s">
        <v>239</v>
      </c>
      <c r="B3" s="697"/>
      <c r="C3" s="697"/>
      <c r="D3" s="697"/>
      <c r="E3" s="697"/>
      <c r="F3" s="697"/>
      <c r="G3" s="697"/>
      <c r="H3" s="697"/>
    </row>
    <row r="4" spans="1:8" ht="33" customHeight="1" x14ac:dyDescent="0.15">
      <c r="A4" s="225"/>
      <c r="B4" s="699" t="s">
        <v>159</v>
      </c>
      <c r="C4" s="699"/>
      <c r="D4" s="700" t="str">
        <f>IF('(A)入力シート'!F12="","",'(A)入力シート'!F12)</f>
        <v/>
      </c>
      <c r="E4" s="700"/>
      <c r="F4" s="700"/>
      <c r="G4" s="701"/>
      <c r="H4" s="226"/>
    </row>
    <row r="5" spans="1:8" ht="33" customHeight="1" x14ac:dyDescent="0.15">
      <c r="A5" s="164"/>
      <c r="B5" s="125" t="s">
        <v>160</v>
      </c>
      <c r="C5" s="126"/>
      <c r="D5" s="702" t="str">
        <f>IF('(A)入力シート'!F23="","",'(A)入力シート'!F23)</f>
        <v/>
      </c>
      <c r="E5" s="700"/>
      <c r="F5" s="700"/>
      <c r="G5" s="701"/>
      <c r="H5" s="227"/>
    </row>
    <row r="6" spans="1:8" ht="9" customHeight="1" x14ac:dyDescent="0.15">
      <c r="A6" s="228"/>
      <c r="B6" s="127"/>
      <c r="C6" s="128"/>
      <c r="D6" s="129"/>
      <c r="E6" s="129"/>
      <c r="F6" s="129"/>
      <c r="G6" s="129"/>
      <c r="H6" s="227"/>
    </row>
    <row r="7" spans="1:8" ht="29.25" customHeight="1" x14ac:dyDescent="0.15">
      <c r="A7" s="703" t="s">
        <v>240</v>
      </c>
      <c r="B7" s="703"/>
      <c r="C7" s="703"/>
      <c r="D7" s="703"/>
      <c r="E7" s="703"/>
      <c r="F7" s="703"/>
      <c r="G7" s="703"/>
      <c r="H7" s="703"/>
    </row>
    <row r="8" spans="1:8" ht="72" customHeight="1" x14ac:dyDescent="0.15">
      <c r="A8" s="229"/>
      <c r="B8" s="704" t="s">
        <v>290</v>
      </c>
      <c r="C8" s="704"/>
      <c r="D8" s="704"/>
      <c r="E8" s="704"/>
      <c r="F8" s="704"/>
      <c r="G8" s="704"/>
      <c r="H8" s="229"/>
    </row>
    <row r="9" spans="1:8" ht="24.75" customHeight="1" x14ac:dyDescent="0.15">
      <c r="A9" s="229"/>
      <c r="B9" s="705" t="s">
        <v>297</v>
      </c>
      <c r="C9" s="705"/>
      <c r="D9" s="243" t="str">
        <f>IF('(A)入力シート'!I54="","",'(A)入力シート'!I54)</f>
        <v/>
      </c>
      <c r="E9" s="240" t="s">
        <v>289</v>
      </c>
      <c r="F9" s="244" t="str">
        <f>IF('(A)入力シート'!K54="","",'(A)入力シート'!K54)</f>
        <v/>
      </c>
      <c r="G9" s="231" t="s">
        <v>39</v>
      </c>
      <c r="H9" s="229"/>
    </row>
    <row r="10" spans="1:8" ht="24.75" customHeight="1" x14ac:dyDescent="0.15">
      <c r="A10" s="229"/>
      <c r="B10" s="704" t="s">
        <v>288</v>
      </c>
      <c r="C10" s="704"/>
      <c r="D10" s="704"/>
      <c r="E10" s="704"/>
      <c r="F10" s="704"/>
      <c r="G10" s="704"/>
      <c r="H10" s="229"/>
    </row>
    <row r="11" spans="1:8" ht="9" customHeight="1" x14ac:dyDescent="0.15">
      <c r="A11" s="229"/>
      <c r="B11" s="240"/>
      <c r="C11" s="240"/>
      <c r="D11" s="240"/>
      <c r="E11" s="240"/>
      <c r="F11" s="240"/>
      <c r="G11" s="240"/>
      <c r="H11" s="229"/>
    </row>
    <row r="12" spans="1:8" ht="19.5" customHeight="1" x14ac:dyDescent="0.15">
      <c r="A12" s="216"/>
      <c r="B12" s="216" t="s">
        <v>241</v>
      </c>
      <c r="C12" s="216"/>
      <c r="D12" s="216"/>
      <c r="E12" s="216"/>
      <c r="F12" s="216"/>
      <c r="G12" s="216"/>
      <c r="H12" s="216"/>
    </row>
    <row r="13" spans="1:8" ht="19.5" customHeight="1" x14ac:dyDescent="0.15">
      <c r="A13" s="216"/>
      <c r="B13" s="216" t="s">
        <v>242</v>
      </c>
      <c r="C13" s="216"/>
      <c r="D13" s="216"/>
      <c r="E13" s="216"/>
      <c r="F13" s="216"/>
      <c r="G13" s="216"/>
      <c r="H13" s="216"/>
    </row>
    <row r="14" spans="1:8" ht="19.5" customHeight="1" x14ac:dyDescent="0.15">
      <c r="A14" s="216"/>
      <c r="B14" s="216" t="s">
        <v>243</v>
      </c>
      <c r="C14" s="216"/>
      <c r="D14" s="216"/>
      <c r="E14" s="216"/>
      <c r="F14" s="216"/>
      <c r="G14" s="216"/>
      <c r="H14" s="216"/>
    </row>
    <row r="15" spans="1:8" ht="9" customHeight="1" x14ac:dyDescent="0.15">
      <c r="A15" s="216"/>
      <c r="B15" s="216"/>
      <c r="C15" s="216"/>
      <c r="D15" s="216"/>
      <c r="E15" s="216"/>
      <c r="F15" s="216"/>
      <c r="G15" s="216"/>
      <c r="H15" s="216"/>
    </row>
    <row r="16" spans="1:8" ht="20.25" customHeight="1" x14ac:dyDescent="0.15">
      <c r="A16" s="16" t="s">
        <v>244</v>
      </c>
      <c r="B16" s="16"/>
      <c r="C16" s="16"/>
      <c r="D16" s="16"/>
      <c r="E16" s="16"/>
      <c r="F16" s="16"/>
      <c r="G16" s="16"/>
      <c r="H16" s="16"/>
    </row>
    <row r="17" spans="1:8" ht="16.5" customHeight="1" x14ac:dyDescent="0.15">
      <c r="A17" s="216"/>
      <c r="B17" s="130"/>
      <c r="C17" s="127"/>
      <c r="D17" s="127"/>
      <c r="E17" s="127"/>
      <c r="F17" s="127"/>
      <c r="G17" s="131"/>
      <c r="H17" s="216"/>
    </row>
    <row r="18" spans="1:8" ht="16.5" customHeight="1" x14ac:dyDescent="0.15">
      <c r="A18" s="216"/>
      <c r="B18" s="132"/>
      <c r="C18" s="216"/>
      <c r="D18" s="216"/>
      <c r="E18" s="216"/>
      <c r="F18" s="216"/>
      <c r="G18" s="133"/>
      <c r="H18" s="216"/>
    </row>
    <row r="19" spans="1:8" ht="16.5" customHeight="1" x14ac:dyDescent="0.15">
      <c r="A19" s="216"/>
      <c r="B19" s="132"/>
      <c r="C19" s="216"/>
      <c r="D19" s="216"/>
      <c r="E19" s="216"/>
      <c r="F19" s="216"/>
      <c r="G19" s="133"/>
      <c r="H19" s="216"/>
    </row>
    <row r="20" spans="1:8" ht="16.5" customHeight="1" x14ac:dyDescent="0.15">
      <c r="A20" s="216"/>
      <c r="B20" s="132"/>
      <c r="C20" s="216"/>
      <c r="D20" s="216"/>
      <c r="E20" s="216"/>
      <c r="F20" s="216"/>
      <c r="G20" s="133"/>
      <c r="H20" s="216"/>
    </row>
    <row r="21" spans="1:8" ht="16.5" customHeight="1" x14ac:dyDescent="0.15">
      <c r="A21" s="216"/>
      <c r="B21" s="132"/>
      <c r="C21" s="216"/>
      <c r="D21" s="216"/>
      <c r="E21" s="216"/>
      <c r="F21" s="216"/>
      <c r="G21" s="133"/>
      <c r="H21" s="216"/>
    </row>
    <row r="22" spans="1:8" ht="16.5" customHeight="1" x14ac:dyDescent="0.15">
      <c r="A22" s="216"/>
      <c r="B22" s="132"/>
      <c r="C22" s="216"/>
      <c r="D22" s="216"/>
      <c r="E22" s="216"/>
      <c r="F22" s="216"/>
      <c r="G22" s="133"/>
      <c r="H22" s="216"/>
    </row>
    <row r="23" spans="1:8" ht="16.5" customHeight="1" x14ac:dyDescent="0.15">
      <c r="A23" s="216"/>
      <c r="B23" s="132"/>
      <c r="C23" s="216"/>
      <c r="D23" s="216"/>
      <c r="E23" s="216"/>
      <c r="F23" s="216"/>
      <c r="G23" s="133"/>
      <c r="H23" s="216"/>
    </row>
    <row r="24" spans="1:8" ht="16.5" customHeight="1" x14ac:dyDescent="0.15">
      <c r="A24" s="216"/>
      <c r="B24" s="132"/>
      <c r="C24" s="216"/>
      <c r="D24" s="216"/>
      <c r="E24" s="216"/>
      <c r="F24" s="216"/>
      <c r="G24" s="133"/>
      <c r="H24" s="216"/>
    </row>
    <row r="25" spans="1:8" ht="16.5" customHeight="1" x14ac:dyDescent="0.15">
      <c r="A25" s="216"/>
      <c r="B25" s="132"/>
      <c r="C25" s="216"/>
      <c r="D25" s="216"/>
      <c r="E25" s="216"/>
      <c r="F25" s="216"/>
      <c r="G25" s="133"/>
      <c r="H25" s="216"/>
    </row>
    <row r="26" spans="1:8" ht="16.5" customHeight="1" x14ac:dyDescent="0.15">
      <c r="A26" s="216"/>
      <c r="B26" s="132"/>
      <c r="C26" s="216"/>
      <c r="D26" s="216"/>
      <c r="E26" s="216"/>
      <c r="F26" s="216"/>
      <c r="G26" s="133"/>
      <c r="H26" s="216"/>
    </row>
    <row r="27" spans="1:8" ht="16.5" customHeight="1" x14ac:dyDescent="0.15">
      <c r="A27" s="230"/>
      <c r="B27" s="135"/>
      <c r="C27" s="231"/>
      <c r="D27" s="231"/>
      <c r="E27" s="231"/>
      <c r="F27" s="231"/>
      <c r="G27" s="134"/>
      <c r="H27" s="231"/>
    </row>
    <row r="28" spans="1:8" ht="16.5" customHeight="1" x14ac:dyDescent="0.15">
      <c r="A28" s="230"/>
      <c r="B28" s="135"/>
      <c r="C28" s="231"/>
      <c r="D28" s="231"/>
      <c r="E28" s="231"/>
      <c r="F28" s="231"/>
      <c r="G28" s="134"/>
      <c r="H28" s="231"/>
    </row>
    <row r="29" spans="1:8" ht="16.5" customHeight="1" x14ac:dyDescent="0.15">
      <c r="A29" s="230"/>
      <c r="B29" s="135"/>
      <c r="C29" s="231"/>
      <c r="D29" s="231"/>
      <c r="E29" s="231"/>
      <c r="F29" s="231"/>
      <c r="G29" s="134"/>
      <c r="H29" s="231"/>
    </row>
    <row r="30" spans="1:8" ht="16.5" customHeight="1" x14ac:dyDescent="0.15">
      <c r="A30" s="230"/>
      <c r="B30" s="135"/>
      <c r="C30" s="231"/>
      <c r="D30" s="231"/>
      <c r="E30" s="231"/>
      <c r="F30" s="231"/>
      <c r="G30" s="134"/>
      <c r="H30" s="231"/>
    </row>
    <row r="31" spans="1:8" ht="16.5" customHeight="1" x14ac:dyDescent="0.15">
      <c r="A31" s="231"/>
      <c r="B31" s="135"/>
      <c r="C31" s="231"/>
      <c r="D31" s="231"/>
      <c r="E31" s="231"/>
      <c r="F31" s="231"/>
      <c r="G31" s="134"/>
      <c r="H31" s="231"/>
    </row>
    <row r="32" spans="1:8" ht="16.5" customHeight="1" x14ac:dyDescent="0.15">
      <c r="A32" s="231"/>
      <c r="B32" s="135"/>
      <c r="C32" s="231"/>
      <c r="D32" s="231"/>
      <c r="E32" s="231"/>
      <c r="F32" s="231"/>
      <c r="G32" s="134"/>
      <c r="H32" s="231"/>
    </row>
    <row r="33" spans="1:8" ht="16.5" customHeight="1" x14ac:dyDescent="0.15">
      <c r="A33" s="231"/>
      <c r="B33" s="135"/>
      <c r="C33" s="231"/>
      <c r="D33" s="231"/>
      <c r="E33" s="231"/>
      <c r="F33" s="231"/>
      <c r="G33" s="134"/>
      <c r="H33" s="231"/>
    </row>
    <row r="34" spans="1:8" ht="16.5" customHeight="1" x14ac:dyDescent="0.15">
      <c r="A34" s="231"/>
      <c r="B34" s="135"/>
      <c r="C34" s="231"/>
      <c r="D34" s="231"/>
      <c r="E34" s="231"/>
      <c r="F34" s="231"/>
      <c r="G34" s="134"/>
      <c r="H34" s="231"/>
    </row>
    <row r="35" spans="1:8" ht="16.5" customHeight="1" x14ac:dyDescent="0.15">
      <c r="A35" s="231"/>
      <c r="B35" s="135"/>
      <c r="C35" s="231"/>
      <c r="D35" s="231"/>
      <c r="E35" s="231"/>
      <c r="F35" s="231"/>
      <c r="G35" s="134"/>
      <c r="H35" s="231"/>
    </row>
    <row r="36" spans="1:8" ht="16.5" customHeight="1" x14ac:dyDescent="0.15">
      <c r="A36" s="231"/>
      <c r="B36" s="135"/>
      <c r="C36" s="231"/>
      <c r="D36" s="231"/>
      <c r="E36" s="231"/>
      <c r="F36" s="231"/>
      <c r="G36" s="134"/>
      <c r="H36" s="231"/>
    </row>
    <row r="37" spans="1:8" ht="16.5" customHeight="1" x14ac:dyDescent="0.15">
      <c r="A37" s="231"/>
      <c r="B37" s="135"/>
      <c r="C37" s="231"/>
      <c r="D37" s="231"/>
      <c r="E37" s="231"/>
      <c r="F37" s="231"/>
      <c r="G37" s="134"/>
      <c r="H37" s="231"/>
    </row>
    <row r="38" spans="1:8" ht="16.5" customHeight="1" x14ac:dyDescent="0.15">
      <c r="A38" s="231"/>
      <c r="B38" s="135"/>
      <c r="C38" s="231"/>
      <c r="D38" s="231"/>
      <c r="E38" s="231"/>
      <c r="F38" s="231"/>
      <c r="G38" s="134"/>
      <c r="H38" s="231"/>
    </row>
    <row r="39" spans="1:8" ht="16.5" customHeight="1" x14ac:dyDescent="0.15">
      <c r="A39" s="231"/>
      <c r="B39" s="135"/>
      <c r="C39" s="231"/>
      <c r="D39" s="231"/>
      <c r="E39" s="231"/>
      <c r="F39" s="231"/>
      <c r="G39" s="134"/>
      <c r="H39" s="231"/>
    </row>
    <row r="40" spans="1:8" ht="16.5" customHeight="1" x14ac:dyDescent="0.15">
      <c r="A40" s="231"/>
      <c r="B40" s="135"/>
      <c r="C40" s="231"/>
      <c r="D40" s="231"/>
      <c r="E40" s="231"/>
      <c r="F40" s="231"/>
      <c r="G40" s="134"/>
      <c r="H40" s="231"/>
    </row>
    <row r="41" spans="1:8" ht="16.5" customHeight="1" x14ac:dyDescent="0.15">
      <c r="A41" s="231"/>
      <c r="B41" s="136"/>
      <c r="C41" s="137"/>
      <c r="D41" s="137"/>
      <c r="E41" s="137"/>
      <c r="F41" s="137"/>
      <c r="G41" s="138"/>
      <c r="H41" s="231"/>
    </row>
    <row r="42" spans="1:8" ht="11.25" customHeight="1" x14ac:dyDescent="0.15">
      <c r="A42" s="231"/>
      <c r="B42" s="231"/>
      <c r="C42" s="231"/>
      <c r="D42" s="231"/>
      <c r="E42" s="231"/>
      <c r="F42" s="231"/>
      <c r="G42" s="231"/>
      <c r="H42" s="231"/>
    </row>
    <row r="43" spans="1:8" ht="26.25" customHeight="1" x14ac:dyDescent="0.15">
      <c r="A43" s="676" t="s">
        <v>161</v>
      </c>
      <c r="B43" s="676"/>
      <c r="C43" s="676"/>
      <c r="D43" s="676"/>
      <c r="E43" s="676"/>
      <c r="F43" s="676"/>
      <c r="G43" s="676"/>
      <c r="H43" s="676"/>
    </row>
  </sheetData>
  <sheetProtection algorithmName="SHA-512" hashValue="4xF9gXELn1JrsNumQX11pymDoTEHLqXiWYhQmaep/miuzP0w+qZnhN7rp9A6cDMZqtAQs6qviskP/FaljmPzTA==" saltValue="XNzzLpbCPCKF5M3AXyplrA==" spinCount="100000" sheet="1" objects="1" scenarios="1"/>
  <mergeCells count="10">
    <mergeCell ref="A43:H43"/>
    <mergeCell ref="A3:H3"/>
    <mergeCell ref="E1:H1"/>
    <mergeCell ref="B4:C4"/>
    <mergeCell ref="D4:G4"/>
    <mergeCell ref="D5:G5"/>
    <mergeCell ref="A7:H7"/>
    <mergeCell ref="B8:G8"/>
    <mergeCell ref="B10:G10"/>
    <mergeCell ref="B9:C9"/>
  </mergeCells>
  <phoneticPr fontId="2"/>
  <pageMargins left="0.70866141732283472" right="0.51181102362204722" top="0.74803149606299213"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heetViews>
  <sheetFormatPr defaultRowHeight="13.5" x14ac:dyDescent="0.15"/>
  <cols>
    <col min="2" max="2" width="35.875" customWidth="1"/>
    <col min="3" max="3" width="9.125" customWidth="1"/>
    <col min="4" max="4" width="15.5" customWidth="1"/>
    <col min="5" max="6" width="23.25" customWidth="1"/>
    <col min="7" max="7" width="72.375" customWidth="1"/>
  </cols>
  <sheetData>
    <row r="1" spans="1:7" ht="30" customHeight="1" x14ac:dyDescent="0.15">
      <c r="A1" s="139" t="s">
        <v>162</v>
      </c>
      <c r="B1" s="139" t="s">
        <v>163</v>
      </c>
      <c r="C1" s="706" t="s">
        <v>164</v>
      </c>
      <c r="D1" s="706"/>
      <c r="E1" s="139" t="s">
        <v>165</v>
      </c>
      <c r="F1" s="139" t="s">
        <v>166</v>
      </c>
      <c r="G1" s="139" t="s">
        <v>167</v>
      </c>
    </row>
    <row r="2" spans="1:7" ht="48.75" customHeight="1" x14ac:dyDescent="0.15">
      <c r="A2" s="140">
        <v>1</v>
      </c>
      <c r="B2" s="143" t="str">
        <f>IF('(A)入力シート'!F12="","",'(A)入力シート'!F12)</f>
        <v/>
      </c>
      <c r="C2" s="232" t="s">
        <v>283</v>
      </c>
      <c r="D2" s="233" t="str">
        <f>IF('(A)入力シート'!L64="","",'(A)入力シート'!L64)</f>
        <v>　</v>
      </c>
      <c r="E2" s="140" t="str">
        <f>IF('(A)入力シート'!F23="","",'(A)入力シート'!F23)</f>
        <v/>
      </c>
      <c r="F2" s="140" t="str">
        <f>IF('(A)入力シート'!F24="","",'(A)入力シート'!F24)</f>
        <v/>
      </c>
      <c r="G2" s="141" t="str">
        <f>IF('(A)入力シート'!C66="","",'(A)入力シート'!C66)</f>
        <v/>
      </c>
    </row>
  </sheetData>
  <mergeCells count="1">
    <mergeCell ref="C1:D1"/>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D2"/>
  <sheetViews>
    <sheetView workbookViewId="0"/>
  </sheetViews>
  <sheetFormatPr defaultRowHeight="13.5" x14ac:dyDescent="0.15"/>
  <cols>
    <col min="2" max="2" width="36" customWidth="1"/>
    <col min="3" max="4" width="20.5" customWidth="1"/>
  </cols>
  <sheetData>
    <row r="1" spans="1:4" ht="23.25" customHeight="1" x14ac:dyDescent="0.15">
      <c r="A1" s="139" t="s">
        <v>168</v>
      </c>
      <c r="B1" s="139" t="s">
        <v>163</v>
      </c>
      <c r="C1" s="139" t="s">
        <v>169</v>
      </c>
      <c r="D1" s="139" t="s">
        <v>170</v>
      </c>
    </row>
    <row r="2" spans="1:4" ht="36.75" customHeight="1" x14ac:dyDescent="0.15">
      <c r="A2" s="142">
        <v>1</v>
      </c>
      <c r="B2" s="143" t="str">
        <f>IF('(A)入力シート'!F12="","",'(A)入力シート'!F12)</f>
        <v/>
      </c>
      <c r="C2" s="144" t="str">
        <f>IF('(A)入力シート'!M55="","",'(A)入力シート'!M55)</f>
        <v/>
      </c>
      <c r="D2" s="144" t="str">
        <f>IF('(A)入力シート'!M56="","",'(A)入力シート'!M56)</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(A)入力シート</vt:lpstr>
      <vt:lpstr>（Ｃ）申込書（印刷）</vt:lpstr>
      <vt:lpstr>（Ｄ）アナウンス原稿（印刷）</vt:lpstr>
      <vt:lpstr>（Ｅ）ステージ配置図（印刷）</vt:lpstr>
      <vt:lpstr>（Ｆ）チケット申込（印刷）</vt:lpstr>
      <vt:lpstr>（Ｇ）出演順調整申請書（印刷）</vt:lpstr>
      <vt:lpstr>H）参加料払込確認（印刷）</vt:lpstr>
      <vt:lpstr>事務局作業用①</vt:lpstr>
      <vt:lpstr>事務局作業用②</vt:lpstr>
      <vt:lpstr>'（Ｃ）申込書（印刷）'!Print_Area</vt:lpstr>
      <vt:lpstr>'（Ｄ）アナウンス原稿（印刷）'!Print_Area</vt:lpstr>
      <vt:lpstr>'（Ｅ）ステージ配置図（印刷）'!Print_Area</vt:lpstr>
      <vt:lpstr>'（Ｆ）チケット申込（印刷）'!Print_Area</vt:lpstr>
      <vt:lpstr>'（Ｇ）出演順調整申請書（印刷）'!Print_Area</vt:lpstr>
      <vt:lpstr>'H）参加料払込確認（印刷）'!Print_Area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2022-06-07T08:17:15Z</cp:lastPrinted>
  <dcterms:created xsi:type="dcterms:W3CDTF">2019-02-27T02:49:53Z</dcterms:created>
  <dcterms:modified xsi:type="dcterms:W3CDTF">2022-06-14T05:54:14Z</dcterms:modified>
</cp:coreProperties>
</file>