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mc:AlternateContent xmlns:mc="http://schemas.openxmlformats.org/markup-compatibility/2006">
    <mc:Choice Requires="x15">
      <x15ac:absPath xmlns:x15ac="http://schemas.microsoft.com/office/spreadsheetml/2010/11/ac" url="C:\Users\沖縄県吹奏楽連盟\Desktop\沖縄県吹奏楽連盟\6．吹奏楽祭\R4年度（吹祭）\送付文書\"/>
    </mc:Choice>
  </mc:AlternateContent>
  <xr:revisionPtr revIDLastSave="0" documentId="13_ncr:1_{677636F2-5293-430A-988C-F995F2877DBF}" xr6:coauthVersionLast="47" xr6:coauthVersionMax="47" xr10:uidLastSave="{00000000-0000-0000-0000-000000000000}"/>
  <bookViews>
    <workbookView xWindow="-120" yWindow="-120" windowWidth="29040" windowHeight="15840" xr2:uid="{00000000-000D-0000-FFFF-FFFF00000000}"/>
  </bookViews>
  <sheets>
    <sheet name="（Ａ）入力シート" sheetId="1" r:id="rId1"/>
    <sheet name="(C)参加申込書【印刷】" sheetId="6" r:id="rId2"/>
    <sheet name="(Ｄ)アナウンス原稿【印刷】" sheetId="4" r:id="rId3"/>
    <sheet name="(Ｅ)ステージ配置図【入力】" sheetId="5" r:id="rId4"/>
    <sheet name="(Ｆ)チケット申込【印刷】" sheetId="8" r:id="rId5"/>
    <sheet name="(Ｇ)出演順調整申請書【印刷】" sheetId="9" r:id="rId6"/>
    <sheet name="（Ｈ）参加料払込確認【印刷】" sheetId="11" r:id="rId7"/>
    <sheet name="事務局作業用①" sheetId="10" r:id="rId8"/>
  </sheets>
  <externalReferences>
    <externalReference r:id="rId9"/>
  </externalReferences>
  <definedNames>
    <definedName name="_xlnm.Print_Area" localSheetId="1">'(C)参加申込書【印刷】'!$A$1:$L$34</definedName>
    <definedName name="_xlnm.Print_Area" localSheetId="2">'(Ｄ)アナウンス原稿【印刷】'!$A$1:$J$25</definedName>
    <definedName name="_xlnm.Print_Area" localSheetId="3">'(Ｅ)ステージ配置図【入力】'!$A$1:$U$31</definedName>
    <definedName name="_xlnm.Print_Area" localSheetId="4">'(Ｆ)チケット申込【印刷】'!$A$1:$H$32</definedName>
    <definedName name="_xlnm.Print_Area" localSheetId="5">'(Ｇ)出演順調整申請書【印刷】'!$A$1:$J$44</definedName>
    <definedName name="_xlnm.Print_Area" localSheetId="6">'（Ｈ）参加料払込確認【印刷】'!$A$1:$H$35</definedName>
    <definedName name="イケマ_カズコ">'（Ａ）入力シート'!$F$23</definedName>
    <definedName name="課題曲">[1]データ集!$A$10:$C$14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2" i="10" l="1"/>
  <c r="D2" i="10"/>
  <c r="E24" i="6"/>
  <c r="J11" i="6"/>
  <c r="J4" i="6"/>
  <c r="C5" i="6"/>
  <c r="K23" i="6"/>
  <c r="J13" i="6"/>
  <c r="J12" i="6"/>
  <c r="C13" i="6"/>
  <c r="D12" i="6"/>
  <c r="C11" i="6"/>
  <c r="H10" i="6"/>
  <c r="C10" i="6"/>
  <c r="F2" i="10"/>
  <c r="E2" i="10"/>
  <c r="D4" i="11"/>
  <c r="G19" i="9"/>
  <c r="G2" i="10"/>
  <c r="B24" i="9"/>
  <c r="G9" i="9"/>
  <c r="D3" i="11"/>
  <c r="C6" i="8"/>
  <c r="F31" i="8"/>
  <c r="F9" i="8"/>
  <c r="F30" i="8"/>
  <c r="F8" i="8"/>
  <c r="I59" i="1"/>
  <c r="K59" i="1" s="1"/>
  <c r="C9" i="4"/>
  <c r="C7" i="4"/>
  <c r="C29" i="8"/>
  <c r="F13" i="1"/>
  <c r="F16" i="1"/>
  <c r="I24" i="6" l="1"/>
  <c r="C8" i="4"/>
  <c r="K26" i="6" l="1"/>
  <c r="K25" i="6"/>
  <c r="C7" i="6" l="1"/>
  <c r="J7" i="1" l="1"/>
  <c r="C29" i="6"/>
  <c r="J3" i="9"/>
  <c r="G7" i="9" l="1"/>
  <c r="H37" i="9" l="1"/>
  <c r="H36" i="9"/>
  <c r="F36" i="9"/>
  <c r="F37" i="9"/>
  <c r="D37" i="9"/>
  <c r="D36" i="9"/>
  <c r="G8" i="9"/>
  <c r="H32" i="6"/>
  <c r="M6" i="5"/>
  <c r="B6" i="5"/>
  <c r="C19" i="4"/>
  <c r="D17" i="4"/>
  <c r="D15" i="4"/>
  <c r="D13" i="4"/>
  <c r="D11" i="4"/>
  <c r="C5" i="4"/>
  <c r="H30" i="6" l="1"/>
  <c r="J17" i="6"/>
  <c r="J16" i="6"/>
  <c r="J22" i="6"/>
  <c r="J21" i="6"/>
  <c r="J20" i="6"/>
  <c r="C23" i="6"/>
  <c r="D22" i="6"/>
  <c r="D21" i="6"/>
  <c r="D20" i="6"/>
  <c r="D19" i="6"/>
  <c r="C18" i="6"/>
  <c r="D17" i="6"/>
  <c r="D16" i="6"/>
  <c r="D15" i="6"/>
  <c r="J15" i="6"/>
  <c r="D14" i="6"/>
  <c r="C8" i="6" l="1"/>
  <c r="J45" i="1"/>
  <c r="H42" i="1"/>
  <c r="D14" i="4" l="1"/>
  <c r="D16" i="4"/>
  <c r="A3" i="8"/>
  <c r="F20" i="1"/>
  <c r="C18" i="4" l="1"/>
  <c r="J35" i="1"/>
  <c r="H32" i="1"/>
  <c r="F11" i="1"/>
  <c r="F23" i="1"/>
  <c r="C9" i="6" l="1"/>
  <c r="D10" i="4"/>
  <c r="D12" i="4"/>
  <c r="C6" i="4"/>
  <c r="C6" i="6"/>
</calcChain>
</file>

<file path=xl/sharedStrings.xml><?xml version="1.0" encoding="utf-8"?>
<sst xmlns="http://schemas.openxmlformats.org/spreadsheetml/2006/main" count="362" uniqueCount="280">
  <si>
    <t>は必ず入力してください。</t>
    <rPh sb="1" eb="2">
      <t>カナラ</t>
    </rPh>
    <rPh sb="3" eb="5">
      <t>ニュウリョク</t>
    </rPh>
    <phoneticPr fontId="2"/>
  </si>
  <si>
    <t>は必要に応じて入力してください。</t>
    <rPh sb="1" eb="3">
      <t>ヒツヨウ</t>
    </rPh>
    <rPh sb="4" eb="5">
      <t>オウ</t>
    </rPh>
    <rPh sb="7" eb="9">
      <t>ニュウリョク</t>
    </rPh>
    <phoneticPr fontId="2"/>
  </si>
  <si>
    <r>
      <t>表示・印字出来ない外字等は、</t>
    </r>
    <r>
      <rPr>
        <b/>
        <sz val="16"/>
        <color rgb="FFFF0000"/>
        <rFont val="ＭＳ Ｐゴシック"/>
        <family val="3"/>
        <charset val="128"/>
        <scheme val="minor"/>
      </rPr>
      <t>プリントとアウトしたものに丁寧に朱書き</t>
    </r>
    <r>
      <rPr>
        <b/>
        <sz val="16"/>
        <rFont val="ＭＳ Ｐゴシック"/>
        <family val="3"/>
        <charset val="128"/>
        <scheme val="minor"/>
      </rPr>
      <t>してください。</t>
    </r>
    <rPh sb="0" eb="2">
      <t>ヒョウジ</t>
    </rPh>
    <rPh sb="3" eb="5">
      <t>インジ</t>
    </rPh>
    <rPh sb="5" eb="7">
      <t>デキ</t>
    </rPh>
    <rPh sb="9" eb="11">
      <t>ガイジ</t>
    </rPh>
    <rPh sb="11" eb="12">
      <t>トウ</t>
    </rPh>
    <rPh sb="27" eb="29">
      <t>テイネイ</t>
    </rPh>
    <rPh sb="30" eb="32">
      <t>シュガ</t>
    </rPh>
    <phoneticPr fontId="2"/>
  </si>
  <si>
    <r>
      <t>英数字は、</t>
    </r>
    <r>
      <rPr>
        <b/>
        <sz val="16"/>
        <color rgb="FFFF0000"/>
        <rFont val="ＭＳ Ｐゴシック"/>
        <family val="3"/>
        <charset val="128"/>
        <scheme val="minor"/>
      </rPr>
      <t>全て半角</t>
    </r>
    <r>
      <rPr>
        <b/>
        <sz val="16"/>
        <color theme="1"/>
        <rFont val="ＭＳ Ｐゴシック"/>
        <family val="3"/>
        <charset val="128"/>
        <scheme val="minor"/>
      </rPr>
      <t>で入力してください。</t>
    </r>
    <rPh sb="0" eb="3">
      <t>エイスウジ</t>
    </rPh>
    <rPh sb="5" eb="6">
      <t>スベ</t>
    </rPh>
    <rPh sb="7" eb="9">
      <t>ハンカク</t>
    </rPh>
    <rPh sb="10" eb="12">
      <t>ニュウリョク</t>
    </rPh>
    <phoneticPr fontId="2"/>
  </si>
  <si>
    <t>①</t>
    <phoneticPr fontId="2"/>
  </si>
  <si>
    <t>入力日</t>
    <rPh sb="0" eb="2">
      <t>ニュウリョク</t>
    </rPh>
    <rPh sb="2" eb="3">
      <t>ビ</t>
    </rPh>
    <phoneticPr fontId="2"/>
  </si>
  <si>
    <t>②</t>
    <phoneticPr fontId="2"/>
  </si>
  <si>
    <t>出場部門</t>
    <rPh sb="0" eb="2">
      <t>シュツジョウ</t>
    </rPh>
    <rPh sb="2" eb="4">
      <t>ブモン</t>
    </rPh>
    <phoneticPr fontId="2"/>
  </si>
  <si>
    <t>の部</t>
    <rPh sb="1" eb="2">
      <t>ブ</t>
    </rPh>
    <phoneticPr fontId="2"/>
  </si>
  <si>
    <t>③</t>
    <phoneticPr fontId="2"/>
  </si>
  <si>
    <t>ふりがな</t>
    <phoneticPr fontId="2"/>
  </si>
  <si>
    <t>団体名</t>
    <rPh sb="0" eb="2">
      <t>ダンタイ</t>
    </rPh>
    <rPh sb="2" eb="3">
      <t>メイ</t>
    </rPh>
    <phoneticPr fontId="2"/>
  </si>
  <si>
    <t>④</t>
    <phoneticPr fontId="2"/>
  </si>
  <si>
    <r>
      <rPr>
        <b/>
        <sz val="12"/>
        <color theme="1"/>
        <rFont val="ＭＳ Ｐゴシック"/>
        <family val="3"/>
        <charset val="128"/>
        <scheme val="minor"/>
      </rPr>
      <t>団体所属長名</t>
    </r>
    <r>
      <rPr>
        <sz val="12"/>
        <color theme="1"/>
        <rFont val="ＭＳ Ｐゴシック"/>
        <family val="3"/>
        <charset val="128"/>
        <scheme val="minor"/>
      </rPr>
      <t>（学校長名）</t>
    </r>
    <rPh sb="0" eb="2">
      <t>ダンタイ</t>
    </rPh>
    <rPh sb="2" eb="5">
      <t>ショゾクチョウ</t>
    </rPh>
    <rPh sb="5" eb="6">
      <t>メイ</t>
    </rPh>
    <rPh sb="7" eb="10">
      <t>ガッコウチョウ</t>
    </rPh>
    <rPh sb="10" eb="11">
      <t>メイ</t>
    </rPh>
    <phoneticPr fontId="2"/>
  </si>
  <si>
    <t>ふりがな</t>
    <phoneticPr fontId="2"/>
  </si>
  <si>
    <t>責任者（顧問名）</t>
    <rPh sb="0" eb="3">
      <t>セキニンシャ</t>
    </rPh>
    <rPh sb="4" eb="6">
      <t>コモン</t>
    </rPh>
    <rPh sb="6" eb="7">
      <t>メイ</t>
    </rPh>
    <phoneticPr fontId="2"/>
  </si>
  <si>
    <t>⑥</t>
    <phoneticPr fontId="2"/>
  </si>
  <si>
    <t>責任者携帯電話番号</t>
    <rPh sb="0" eb="3">
      <t>セキニンシャ</t>
    </rPh>
    <rPh sb="3" eb="5">
      <t>ケイタイ</t>
    </rPh>
    <rPh sb="5" eb="7">
      <t>デンワ</t>
    </rPh>
    <rPh sb="7" eb="9">
      <t>バンゴウ</t>
    </rPh>
    <phoneticPr fontId="2"/>
  </si>
  <si>
    <t>　　　　住所</t>
    <rPh sb="4" eb="6">
      <t>ジュウショ</t>
    </rPh>
    <phoneticPr fontId="2"/>
  </si>
  <si>
    <t>ＴＥＬ　（半角数字）</t>
    <rPh sb="5" eb="7">
      <t>ハンカク</t>
    </rPh>
    <rPh sb="7" eb="9">
      <t>スウジ</t>
    </rPh>
    <phoneticPr fontId="2"/>
  </si>
  <si>
    <t>ＦＡＸ　（半角数字）</t>
    <rPh sb="5" eb="7">
      <t>ハンカク</t>
    </rPh>
    <rPh sb="7" eb="9">
      <t>スウジ</t>
    </rPh>
    <phoneticPr fontId="2"/>
  </si>
  <si>
    <t>◆各種承諾</t>
    <rPh sb="1" eb="3">
      <t>カクシュ</t>
    </rPh>
    <rPh sb="3" eb="5">
      <t>ショウダク</t>
    </rPh>
    <phoneticPr fontId="2"/>
  </si>
  <si>
    <t>ふりがな</t>
    <phoneticPr fontId="2"/>
  </si>
  <si>
    <t>日本語</t>
    <rPh sb="0" eb="3">
      <t>ニホンゴ</t>
    </rPh>
    <phoneticPr fontId="2"/>
  </si>
  <si>
    <t>原語</t>
    <rPh sb="0" eb="2">
      <t>ゲンゴ</t>
    </rPh>
    <phoneticPr fontId="2"/>
  </si>
  <si>
    <t>演奏時間　　　　　　　　　　　　　　　　　　　　　　　　　　　（合計）　　　　　　　　　　　　　　　　　　　　　　　例：○分○秒</t>
    <rPh sb="0" eb="2">
      <t>エンソウ</t>
    </rPh>
    <rPh sb="2" eb="4">
      <t>ジカン</t>
    </rPh>
    <rPh sb="32" eb="34">
      <t>ゴウケイ</t>
    </rPh>
    <rPh sb="58" eb="59">
      <t>レイ</t>
    </rPh>
    <rPh sb="61" eb="62">
      <t>フン</t>
    </rPh>
    <rPh sb="63" eb="64">
      <t>ビョウ</t>
    </rPh>
    <phoneticPr fontId="2"/>
  </si>
  <si>
    <t>作曲者</t>
    <rPh sb="0" eb="3">
      <t>サッキョクシャ</t>
    </rPh>
    <phoneticPr fontId="2"/>
  </si>
  <si>
    <t>編曲者</t>
    <rPh sb="0" eb="3">
      <t>ヘンキョクシャ</t>
    </rPh>
    <phoneticPr fontId="2"/>
  </si>
  <si>
    <t>出版社</t>
    <rPh sb="0" eb="3">
      <t>シュッパンシャ</t>
    </rPh>
    <phoneticPr fontId="2"/>
  </si>
  <si>
    <t>名</t>
    <rPh sb="0" eb="1">
      <t>メイ</t>
    </rPh>
    <phoneticPr fontId="2"/>
  </si>
  <si>
    <t>◆参加料の納入と前売りチケットの申込み</t>
    <rPh sb="1" eb="3">
      <t>サンカ</t>
    </rPh>
    <rPh sb="3" eb="4">
      <t>リョウ</t>
    </rPh>
    <rPh sb="5" eb="7">
      <t>ノウニュウ</t>
    </rPh>
    <rPh sb="8" eb="10">
      <t>マエウ</t>
    </rPh>
    <rPh sb="16" eb="18">
      <t>モウシコ</t>
    </rPh>
    <phoneticPr fontId="2"/>
  </si>
  <si>
    <t>①参加料</t>
    <rPh sb="1" eb="3">
      <t>サンカ</t>
    </rPh>
    <rPh sb="3" eb="4">
      <t>リョウ</t>
    </rPh>
    <phoneticPr fontId="2"/>
  </si>
  <si>
    <t>名　＝</t>
    <rPh sb="0" eb="1">
      <t>メイ</t>
    </rPh>
    <phoneticPr fontId="2"/>
  </si>
  <si>
    <t>円</t>
    <rPh sb="0" eb="1">
      <t>エン</t>
    </rPh>
    <phoneticPr fontId="2"/>
  </si>
  <si>
    <t>枚</t>
    <rPh sb="0" eb="1">
      <t>マイ</t>
    </rPh>
    <phoneticPr fontId="2"/>
  </si>
  <si>
    <t>（本日の日付が自動入力されます）</t>
    <rPh sb="1" eb="3">
      <t>ホンジツ</t>
    </rPh>
    <rPh sb="4" eb="6">
      <t>ヒヅケ</t>
    </rPh>
    <rPh sb="7" eb="9">
      <t>ジドウ</t>
    </rPh>
    <rPh sb="9" eb="11">
      <t>ニュウリョク</t>
    </rPh>
    <phoneticPr fontId="2"/>
  </si>
  <si>
    <t>出演部門をドロップダウンよりお選びください。</t>
    <rPh sb="0" eb="2">
      <t>シュツエン</t>
    </rPh>
    <rPh sb="2" eb="4">
      <t>ブモン</t>
    </rPh>
    <rPh sb="15" eb="16">
      <t>エラ</t>
    </rPh>
    <phoneticPr fontId="2"/>
  </si>
  <si>
    <t>姓と名の間は１文字スペースをいれてください。　　　例）　沖縄　花子（おきなわ　はなこ）</t>
    <rPh sb="0" eb="1">
      <t>セイ</t>
    </rPh>
    <rPh sb="2" eb="3">
      <t>メイ</t>
    </rPh>
    <rPh sb="4" eb="5">
      <t>アイダ</t>
    </rPh>
    <rPh sb="7" eb="9">
      <t>モジ</t>
    </rPh>
    <rPh sb="25" eb="26">
      <t>レイ</t>
    </rPh>
    <rPh sb="28" eb="30">
      <t>オキナワ</t>
    </rPh>
    <rPh sb="31" eb="33">
      <t>ハナコ</t>
    </rPh>
    <phoneticPr fontId="2"/>
  </si>
  <si>
    <t>姓と名の間は１文字スペースをいれてください。　　　例）　沖縄　太郎（おきなわ　たろう）</t>
    <rPh sb="0" eb="1">
      <t>セイ</t>
    </rPh>
    <rPh sb="2" eb="3">
      <t>メイ</t>
    </rPh>
    <rPh sb="4" eb="5">
      <t>アイダ</t>
    </rPh>
    <rPh sb="7" eb="9">
      <t>モジ</t>
    </rPh>
    <rPh sb="25" eb="26">
      <t>レイ</t>
    </rPh>
    <rPh sb="28" eb="30">
      <t>オキナワ</t>
    </rPh>
    <rPh sb="31" eb="33">
      <t>タロウ</t>
    </rPh>
    <phoneticPr fontId="2"/>
  </si>
  <si>
    <t>責任者（顧問）の携帯番号は、必ずご入力ください。緊急連絡先に使用致します。携帯電話番号を入力の際は、　　　　　　　　　　　　　　　　　　　　　　　　　　　　　　　　　　　　　　　　　　　　　　　　　　　　　　　　　　　　　　　　　　　　　　　　　　　　　　　　　　　　　　　　　　　　　　　　　　必ずハイフン（－）を入力してください。　　　　　　　　　　　　　　　　　　　　　　　　　　　　　　　　　　　　　　　　　　　　　　　　　　　　　　　　　　　　　　　　　　　　　　　　　　　　　　　　　　　　　　　　　　　　　　　　　　　　　　　　　　　　　　　　　　　　　　　　　　　　　　　　　　　　　　　　　　　　　　　　　　　　例）　090-1234-5678</t>
    <rPh sb="0" eb="3">
      <t>セキニンシャ</t>
    </rPh>
    <rPh sb="4" eb="6">
      <t>コモン</t>
    </rPh>
    <rPh sb="8" eb="10">
      <t>ケイタイ</t>
    </rPh>
    <rPh sb="10" eb="12">
      <t>バンゴウ</t>
    </rPh>
    <rPh sb="14" eb="15">
      <t>カナラ</t>
    </rPh>
    <rPh sb="17" eb="19">
      <t>ニュウリョク</t>
    </rPh>
    <rPh sb="24" eb="26">
      <t>キンキュウ</t>
    </rPh>
    <rPh sb="26" eb="29">
      <t>レンラクサキ</t>
    </rPh>
    <rPh sb="30" eb="32">
      <t>シヨウ</t>
    </rPh>
    <rPh sb="32" eb="33">
      <t>イタ</t>
    </rPh>
    <rPh sb="37" eb="39">
      <t>ケイタイ</t>
    </rPh>
    <rPh sb="39" eb="41">
      <t>デンワ</t>
    </rPh>
    <rPh sb="41" eb="43">
      <t>バンゴウ</t>
    </rPh>
    <rPh sb="44" eb="46">
      <t>ニュウリョク</t>
    </rPh>
    <rPh sb="47" eb="48">
      <t>サイ</t>
    </rPh>
    <rPh sb="148" eb="149">
      <t>カナラ</t>
    </rPh>
    <rPh sb="158" eb="160">
      <t>ニュウリョク</t>
    </rPh>
    <rPh sb="315" eb="316">
      <t>レイ</t>
    </rPh>
    <phoneticPr fontId="2"/>
  </si>
  <si>
    <t>「吹奏楽部、金管バンド、（クラブ名）」は入力せず、正式名称で入力してください。　　　　　　　　　　　　　　　　　　　　　　　　　　　　　　　　　　　　　　　　　　　　　　　　　　　　　　　　　　　　　　　　　　　　　　　　　　　　　　　　　　　　　　　　　　　　　　　　　　　　　　　　　　　　　　　　　　　　　　　　（○○市立、沖縄県立△△高等学校など）　所属長については、中学校・高等学校は学校長、大学部門は学長・職場は社長　　　　　　　　　　　　　　　　　　　　　　　　　　　　　　　　　　　　　　　　　　　　　　　　　　　　　　　　　　　　　　　　　　　　　　　　　　　　　　　　　　　　　もしくはそれにかわる代表者を、一般については団長とします。　　　　　　　　　　　　　　　　　　　　　　　　　　　　　　　　　　　　　　　　　　　　　　　　　　　　　　　　　　　　　　　　　　　　　　　　　</t>
    <rPh sb="1" eb="4">
      <t>スイソウガク</t>
    </rPh>
    <rPh sb="4" eb="5">
      <t>ブ</t>
    </rPh>
    <rPh sb="6" eb="8">
      <t>キンカン</t>
    </rPh>
    <rPh sb="16" eb="17">
      <t>メイ</t>
    </rPh>
    <rPh sb="20" eb="22">
      <t>ニュウリョク</t>
    </rPh>
    <rPh sb="25" eb="27">
      <t>セイシキ</t>
    </rPh>
    <rPh sb="27" eb="29">
      <t>メイショウ</t>
    </rPh>
    <rPh sb="30" eb="32">
      <t>ニュウリョク</t>
    </rPh>
    <rPh sb="162" eb="163">
      <t>シ</t>
    </rPh>
    <rPh sb="163" eb="164">
      <t>リツ</t>
    </rPh>
    <rPh sb="165" eb="169">
      <t>オキナワケンリツ</t>
    </rPh>
    <rPh sb="171" eb="173">
      <t>コウトウ</t>
    </rPh>
    <rPh sb="173" eb="175">
      <t>ガッコウ</t>
    </rPh>
    <rPh sb="179" eb="182">
      <t>ショゾクチョウ</t>
    </rPh>
    <rPh sb="188" eb="189">
      <t>チュウ</t>
    </rPh>
    <rPh sb="189" eb="191">
      <t>ガッコウ</t>
    </rPh>
    <rPh sb="192" eb="194">
      <t>コウトウ</t>
    </rPh>
    <rPh sb="194" eb="196">
      <t>ガッコウ</t>
    </rPh>
    <rPh sb="197" eb="200">
      <t>ガッコウチョウ</t>
    </rPh>
    <rPh sb="201" eb="203">
      <t>ダイガク</t>
    </rPh>
    <rPh sb="203" eb="205">
      <t>ブモン</t>
    </rPh>
    <rPh sb="206" eb="208">
      <t>ガクチョウ</t>
    </rPh>
    <rPh sb="209" eb="211">
      <t>ショクバ</t>
    </rPh>
    <rPh sb="212" eb="214">
      <t>シャチョウ</t>
    </rPh>
    <rPh sb="309" eb="312">
      <t>ダイヒョウシャ</t>
    </rPh>
    <rPh sb="314" eb="316">
      <t>イッパン</t>
    </rPh>
    <rPh sb="321" eb="323">
      <t>ダンチョウ</t>
    </rPh>
    <phoneticPr fontId="2"/>
  </si>
  <si>
    <t>◆演奏曲について（ご注意）</t>
    <rPh sb="1" eb="3">
      <t>エンソウ</t>
    </rPh>
    <rPh sb="3" eb="4">
      <t>キョク</t>
    </rPh>
    <rPh sb="10" eb="12">
      <t>チュウイ</t>
    </rPh>
    <phoneticPr fontId="2"/>
  </si>
  <si>
    <t>＊作曲者名・編曲者名は、日本語と原語で必ずフルネームで入力してください。　　　　　　　　　　　　　　　　　　　　　　　　　　　　　　　　　　　　　　　　　　　　　　　　　　　　　　　　　　　　　　　　　　　　　</t>
    <rPh sb="1" eb="4">
      <t>サッキョクシャ</t>
    </rPh>
    <rPh sb="4" eb="5">
      <t>メイ</t>
    </rPh>
    <rPh sb="6" eb="8">
      <t>ヘンキョク</t>
    </rPh>
    <rPh sb="8" eb="9">
      <t>シャ</t>
    </rPh>
    <rPh sb="9" eb="10">
      <t>メイ</t>
    </rPh>
    <rPh sb="12" eb="15">
      <t>ニホンゴ</t>
    </rPh>
    <rPh sb="16" eb="18">
      <t>ゲンゴ</t>
    </rPh>
    <rPh sb="19" eb="20">
      <t>カナラ</t>
    </rPh>
    <rPh sb="27" eb="29">
      <t>ニュウリョク</t>
    </rPh>
    <phoneticPr fontId="2"/>
  </si>
  <si>
    <t>※出演者が、他の団体を聴く場合は、チケットが必要です。</t>
    <phoneticPr fontId="2"/>
  </si>
  <si>
    <r>
      <rPr>
        <b/>
        <sz val="12"/>
        <color theme="1"/>
        <rFont val="ＭＳ Ｐゴシック"/>
        <family val="3"/>
        <charset val="128"/>
        <scheme val="minor"/>
      </rPr>
      <t>団体所在地</t>
    </r>
    <r>
      <rPr>
        <sz val="12"/>
        <color theme="1"/>
        <rFont val="ＭＳ Ｐゴシック"/>
        <family val="3"/>
        <charset val="128"/>
        <scheme val="minor"/>
      </rPr>
      <t>　郵便番号〒</t>
    </r>
    <rPh sb="0" eb="2">
      <t>ダンタイ</t>
    </rPh>
    <rPh sb="2" eb="5">
      <t>ショザイチ</t>
    </rPh>
    <rPh sb="6" eb="8">
      <t>ユウビン</t>
    </rPh>
    <rPh sb="8" eb="10">
      <t>バンゴウ</t>
    </rPh>
    <phoneticPr fontId="2"/>
  </si>
  <si>
    <t>承諾します</t>
  </si>
  <si>
    <t>ＦＡＸ</t>
    <phoneticPr fontId="15"/>
  </si>
  <si>
    <t>原　語</t>
    <rPh sb="0" eb="1">
      <t>ハラ</t>
    </rPh>
    <rPh sb="2" eb="3">
      <t>ゴ</t>
    </rPh>
    <phoneticPr fontId="15"/>
  </si>
  <si>
    <t>日本語</t>
    <rPh sb="0" eb="3">
      <t>ニホンゴ</t>
    </rPh>
    <phoneticPr fontId="15"/>
  </si>
  <si>
    <t>編曲者名</t>
    <rPh sb="0" eb="1">
      <t>ヘン</t>
    </rPh>
    <rPh sb="1" eb="2">
      <t>キョク</t>
    </rPh>
    <rPh sb="2" eb="3">
      <t>シャ</t>
    </rPh>
    <rPh sb="3" eb="4">
      <t>メイ</t>
    </rPh>
    <phoneticPr fontId="15"/>
  </si>
  <si>
    <t>所属長名</t>
    <rPh sb="0" eb="3">
      <t>ショゾクチョウ</t>
    </rPh>
    <rPh sb="3" eb="4">
      <t>メイ</t>
    </rPh>
    <phoneticPr fontId="15"/>
  </si>
  <si>
    <t>責任者名（顧問）</t>
    <rPh sb="0" eb="3">
      <t>セキニンシャ</t>
    </rPh>
    <rPh sb="3" eb="4">
      <t>メイ</t>
    </rPh>
    <rPh sb="5" eb="7">
      <t>コモン</t>
    </rPh>
    <phoneticPr fontId="15"/>
  </si>
  <si>
    <t>〒</t>
    <phoneticPr fontId="2"/>
  </si>
  <si>
    <t>電　話</t>
    <rPh sb="0" eb="1">
      <t>デン</t>
    </rPh>
    <rPh sb="2" eb="3">
      <t>ハナシ</t>
    </rPh>
    <phoneticPr fontId="15"/>
  </si>
  <si>
    <t>責任者携帯番号</t>
    <rPh sb="0" eb="3">
      <t>セキニンシャ</t>
    </rPh>
    <rPh sb="3" eb="5">
      <t>ケイタイ</t>
    </rPh>
    <rPh sb="5" eb="7">
      <t>バンゴウ</t>
    </rPh>
    <phoneticPr fontId="2"/>
  </si>
  <si>
    <t>作曲者名</t>
    <rPh sb="0" eb="1">
      <t>サク</t>
    </rPh>
    <rPh sb="1" eb="2">
      <t>キョク</t>
    </rPh>
    <rPh sb="2" eb="3">
      <t>シャ</t>
    </rPh>
    <rPh sb="3" eb="4">
      <t>メイ</t>
    </rPh>
    <phoneticPr fontId="15"/>
  </si>
  <si>
    <t>出版社名</t>
    <rPh sb="0" eb="1">
      <t>デ</t>
    </rPh>
    <rPh sb="1" eb="2">
      <t>ハン</t>
    </rPh>
    <rPh sb="2" eb="3">
      <t>シャ</t>
    </rPh>
    <rPh sb="3" eb="4">
      <t>ナ</t>
    </rPh>
    <phoneticPr fontId="15"/>
  </si>
  <si>
    <t>演奏時間</t>
    <rPh sb="0" eb="1">
      <t>エン</t>
    </rPh>
    <rPh sb="1" eb="2">
      <t>ソウ</t>
    </rPh>
    <rPh sb="2" eb="3">
      <t>トキ</t>
    </rPh>
    <rPh sb="3" eb="4">
      <t>アイダ</t>
    </rPh>
    <phoneticPr fontId="15"/>
  </si>
  <si>
    <t>団　体　名</t>
    <rPh sb="0" eb="1">
      <t>ダン</t>
    </rPh>
    <rPh sb="2" eb="3">
      <t>カラダ</t>
    </rPh>
    <rPh sb="4" eb="5">
      <t>メイ</t>
    </rPh>
    <phoneticPr fontId="15"/>
  </si>
  <si>
    <t>団体所在地</t>
    <rPh sb="0" eb="1">
      <t>ダン</t>
    </rPh>
    <rPh sb="1" eb="2">
      <t>カラダ</t>
    </rPh>
    <rPh sb="2" eb="3">
      <t>ショ</t>
    </rPh>
    <rPh sb="3" eb="4">
      <t>ザイ</t>
    </rPh>
    <rPh sb="4" eb="5">
      <t>チ</t>
    </rPh>
    <phoneticPr fontId="15"/>
  </si>
  <si>
    <t>アナウンス原稿</t>
    <rPh sb="5" eb="7">
      <t>ゲンコウ</t>
    </rPh>
    <phoneticPr fontId="15"/>
  </si>
  <si>
    <t>の部</t>
    <rPh sb="1" eb="2">
      <t>ブ</t>
    </rPh>
    <phoneticPr fontId="15"/>
  </si>
  <si>
    <t>番</t>
    <rPh sb="0" eb="1">
      <t>バン</t>
    </rPh>
    <phoneticPr fontId="15"/>
  </si>
  <si>
    <t>ふりがな</t>
    <phoneticPr fontId="15"/>
  </si>
  <si>
    <t>※プログラム</t>
    <phoneticPr fontId="15"/>
  </si>
  <si>
    <t>部　門</t>
    <rPh sb="0" eb="1">
      <t>ブ</t>
    </rPh>
    <rPh sb="2" eb="3">
      <t>モン</t>
    </rPh>
    <phoneticPr fontId="2"/>
  </si>
  <si>
    <t>備考欄</t>
    <rPh sb="0" eb="1">
      <t>ソナエ</t>
    </rPh>
    <rPh sb="1" eb="2">
      <t>コウ</t>
    </rPh>
    <rPh sb="2" eb="3">
      <t>ラン</t>
    </rPh>
    <phoneticPr fontId="15"/>
  </si>
  <si>
    <t>※出演順は，事務局にて記入いたします。</t>
    <phoneticPr fontId="2"/>
  </si>
  <si>
    <t>入力シートが完了したら</t>
    <rPh sb="0" eb="2">
      <t>にゅうりょく</t>
    </rPh>
    <rPh sb="6" eb="8">
      <t>かんりょう</t>
    </rPh>
    <phoneticPr fontId="2" type="Hiragana"/>
  </si>
  <si>
    <t>名</t>
    <rPh sb="0" eb="1">
      <t>めい</t>
    </rPh>
    <phoneticPr fontId="2" type="Hiragana"/>
  </si>
  <si>
    <t>指揮者名</t>
    <rPh sb="0" eb="3">
      <t>しきしゃ</t>
    </rPh>
    <rPh sb="3" eb="4">
      <t>めい</t>
    </rPh>
    <phoneticPr fontId="2" type="Hiragana"/>
  </si>
  <si>
    <t>ふりがな</t>
    <phoneticPr fontId="2" type="Hiragana"/>
  </si>
  <si>
    <t>氏名</t>
    <rPh sb="0" eb="2">
      <t>しめい</t>
    </rPh>
    <phoneticPr fontId="2" type="Hiragana"/>
  </si>
  <si>
    <t>ドロップダウンよりお選びください。</t>
    <phoneticPr fontId="2" type="Hiragana"/>
  </si>
  <si>
    <t>＊姓と名の間は１文字スペースをいれてください。　　　例）　沖縄　太郎（おきなわ　たろう）</t>
    <phoneticPr fontId="2" type="Hiragana"/>
  </si>
  <si>
    <t>⑤</t>
    <phoneticPr fontId="2" type="Hiragana"/>
  </si>
  <si>
    <t>合同演奏</t>
    <rPh sb="0" eb="2">
      <t>ごうどう</t>
    </rPh>
    <rPh sb="2" eb="4">
      <t>えんそう</t>
    </rPh>
    <phoneticPr fontId="2" type="Hiragana"/>
  </si>
  <si>
    <t>との合同演奏</t>
    <rPh sb="2" eb="4">
      <t>ごうどう</t>
    </rPh>
    <rPh sb="4" eb="6">
      <t>えんそう</t>
    </rPh>
    <phoneticPr fontId="2" type="Hiragana"/>
  </si>
  <si>
    <t>＊他の団体と合同で出演する場合は、団体名（学校名）を記入ください。</t>
    <rPh sb="1" eb="2">
      <t>た</t>
    </rPh>
    <rPh sb="3" eb="5">
      <t>だんたい</t>
    </rPh>
    <rPh sb="6" eb="8">
      <t>ごうどう</t>
    </rPh>
    <rPh sb="9" eb="11">
      <t>しゅつえん</t>
    </rPh>
    <rPh sb="13" eb="15">
      <t>ばあい</t>
    </rPh>
    <rPh sb="17" eb="19">
      <t>だんたい</t>
    </rPh>
    <rPh sb="19" eb="20">
      <t>めい</t>
    </rPh>
    <rPh sb="21" eb="24">
      <t>がっこうめい</t>
    </rPh>
    <rPh sb="26" eb="28">
      <t>きにゅう</t>
    </rPh>
    <phoneticPr fontId="2" type="Hiragana"/>
  </si>
  <si>
    <t>⑦</t>
    <phoneticPr fontId="2" type="Hiragana"/>
  </si>
  <si>
    <t>⑧</t>
    <phoneticPr fontId="2"/>
  </si>
  <si>
    <t>⑨</t>
    <phoneticPr fontId="2" type="Hiragana"/>
  </si>
  <si>
    <t>⑪</t>
    <phoneticPr fontId="2"/>
  </si>
  <si>
    <t>⑬</t>
    <phoneticPr fontId="2"/>
  </si>
  <si>
    <t>団体名</t>
    <rPh sb="0" eb="2">
      <t>ダンタイ</t>
    </rPh>
    <rPh sb="2" eb="3">
      <t>メイ</t>
    </rPh>
    <phoneticPr fontId="15"/>
  </si>
  <si>
    <t>※合同演奏</t>
    <rPh sb="1" eb="3">
      <t>ゴウドウ</t>
    </rPh>
    <rPh sb="3" eb="5">
      <t>エンソウ</t>
    </rPh>
    <phoneticPr fontId="15"/>
  </si>
  <si>
    <t>番</t>
    <rPh sb="0" eb="1">
      <t>バン</t>
    </rPh>
    <phoneticPr fontId="2"/>
  </si>
  <si>
    <t>指揮者名</t>
    <rPh sb="0" eb="3">
      <t>シキシャ</t>
    </rPh>
    <rPh sb="3" eb="4">
      <t>メイ</t>
    </rPh>
    <phoneticPr fontId="2"/>
  </si>
  <si>
    <t>承諾書</t>
    <rPh sb="0" eb="1">
      <t>ウケタマワ</t>
    </rPh>
    <rPh sb="1" eb="2">
      <t>ダク</t>
    </rPh>
    <rPh sb="2" eb="3">
      <t>ショ</t>
    </rPh>
    <phoneticPr fontId="15"/>
  </si>
  <si>
    <t>（学校長名）</t>
    <rPh sb="4" eb="5">
      <t>メイ</t>
    </rPh>
    <phoneticPr fontId="2"/>
  </si>
  <si>
    <t>指揮者名</t>
    <rPh sb="0" eb="2">
      <t>シキ</t>
    </rPh>
    <rPh sb="2" eb="3">
      <t>シャ</t>
    </rPh>
    <rPh sb="3" eb="4">
      <t>メイ</t>
    </rPh>
    <phoneticPr fontId="15"/>
  </si>
  <si>
    <t>※団体名は正式名称でアナウンスいします。（クラブ名はアナウンスしません）</t>
    <rPh sb="5" eb="7">
      <t>セイシキ</t>
    </rPh>
    <rPh sb="7" eb="9">
      <t>メイショウ</t>
    </rPh>
    <rPh sb="24" eb="25">
      <t>メイ</t>
    </rPh>
    <phoneticPr fontId="15"/>
  </si>
  <si>
    <t>※楽章などはアナウンスしません。</t>
    <rPh sb="1" eb="3">
      <t>がくしょう</t>
    </rPh>
    <phoneticPr fontId="2" type="Hiragana"/>
  </si>
  <si>
    <t>作曲</t>
    <rPh sb="0" eb="2">
      <t>さっきょく</t>
    </rPh>
    <phoneticPr fontId="2" type="Hiragana"/>
  </si>
  <si>
    <t>作曲者名</t>
    <phoneticPr fontId="2" type="Hiragana"/>
  </si>
  <si>
    <t>ふりがな</t>
  </si>
  <si>
    <t>ふりがな</t>
    <phoneticPr fontId="2" type="Hiragana"/>
  </si>
  <si>
    <t>曲　　名</t>
    <phoneticPr fontId="2" type="Hiragana"/>
  </si>
  <si>
    <t>小学校</t>
    <rPh sb="0" eb="3">
      <t>ショウガッコウ</t>
    </rPh>
    <phoneticPr fontId="40"/>
  </si>
  <si>
    <t>中学校</t>
    <rPh sb="0" eb="3">
      <t>チュウガッコウ</t>
    </rPh>
    <phoneticPr fontId="40"/>
  </si>
  <si>
    <t>の部</t>
    <rPh sb="1" eb="2">
      <t>ブ</t>
    </rPh>
    <phoneticPr fontId="40"/>
  </si>
  <si>
    <t>団体名</t>
    <rPh sb="0" eb="3">
      <t>ダンタイメイ</t>
    </rPh>
    <phoneticPr fontId="40"/>
  </si>
  <si>
    <t>※ピアノは上手
　固定です。</t>
    <phoneticPr fontId="40"/>
  </si>
  <si>
    <t>高等学校</t>
    <rPh sb="0" eb="2">
      <t>コウトウ</t>
    </rPh>
    <rPh sb="2" eb="4">
      <t>ガッコウ</t>
    </rPh>
    <phoneticPr fontId="40"/>
  </si>
  <si>
    <t>大学</t>
    <rPh sb="0" eb="2">
      <t>ダイガク</t>
    </rPh>
    <phoneticPr fontId="40"/>
  </si>
  <si>
    <t>職場・一般</t>
    <rPh sb="0" eb="2">
      <t>ショクバ</t>
    </rPh>
    <rPh sb="3" eb="5">
      <t>イッパン</t>
    </rPh>
    <phoneticPr fontId="40"/>
  </si>
  <si>
    <t>　</t>
    <phoneticPr fontId="40"/>
  </si>
  <si>
    <t>　</t>
    <phoneticPr fontId="40"/>
  </si>
  <si>
    <t>譜面台</t>
    <rPh sb="0" eb="2">
      <t>フメン</t>
    </rPh>
    <rPh sb="2" eb="3">
      <t>ダイ</t>
    </rPh>
    <phoneticPr fontId="40"/>
  </si>
  <si>
    <t>脚</t>
    <rPh sb="0" eb="1">
      <t>キャク</t>
    </rPh>
    <phoneticPr fontId="40"/>
  </si>
  <si>
    <t>台</t>
    <rPh sb="0" eb="1">
      <t>ダイ</t>
    </rPh>
    <phoneticPr fontId="40"/>
  </si>
  <si>
    <t>ピアノは上手固定です。</t>
    <phoneticPr fontId="40"/>
  </si>
  <si>
    <t>配置図を記入する際には　　　　　　　　　　　　
正確にお願いします。</t>
    <phoneticPr fontId="40"/>
  </si>
  <si>
    <t>配置図を記入する際には　　　　　　　　　　　　正確にお願いします。
（特に打楽器の配置）</t>
    <rPh sb="23" eb="25">
      <t>セイカク</t>
    </rPh>
    <phoneticPr fontId="40"/>
  </si>
  <si>
    <t>枚</t>
    <rPh sb="0" eb="1">
      <t>マイ</t>
    </rPh>
    <phoneticPr fontId="15"/>
  </si>
  <si>
    <t>前売チケット</t>
    <rPh sb="0" eb="2">
      <t>マエウリ</t>
    </rPh>
    <phoneticPr fontId="15"/>
  </si>
  <si>
    <t>一般券</t>
    <rPh sb="0" eb="2">
      <t>いっぱん</t>
    </rPh>
    <rPh sb="2" eb="3">
      <t>けん</t>
    </rPh>
    <phoneticPr fontId="2" type="Hiragana"/>
  </si>
  <si>
    <t>学生券</t>
    <rPh sb="0" eb="2">
      <t>がくせい</t>
    </rPh>
    <rPh sb="2" eb="3">
      <t>けん</t>
    </rPh>
    <phoneticPr fontId="2" type="Hiragana"/>
  </si>
  <si>
    <t>沖縄県吹奏楽連盟</t>
    <rPh sb="0" eb="3">
      <t>オキナワケン</t>
    </rPh>
    <rPh sb="3" eb="6">
      <t>スイソウガク</t>
    </rPh>
    <rPh sb="6" eb="8">
      <t>レンメイ</t>
    </rPh>
    <phoneticPr fontId="15"/>
  </si>
  <si>
    <t>団体名（学校名）</t>
    <rPh sb="0" eb="2">
      <t>ダンタイ</t>
    </rPh>
    <rPh sb="2" eb="3">
      <t>メイ</t>
    </rPh>
    <rPh sb="4" eb="7">
      <t>ガッコウメイ</t>
    </rPh>
    <phoneticPr fontId="15"/>
  </si>
  <si>
    <t>職印</t>
    <rPh sb="0" eb="2">
      <t>ショクイン</t>
    </rPh>
    <phoneticPr fontId="15"/>
  </si>
  <si>
    <t>学校長名（所属長）</t>
    <rPh sb="0" eb="3">
      <t>ガッコウチョウ</t>
    </rPh>
    <rPh sb="3" eb="4">
      <t>メイ</t>
    </rPh>
    <phoneticPr fontId="15"/>
  </si>
  <si>
    <t>出演順の調整申請書</t>
    <phoneticPr fontId="15"/>
  </si>
  <si>
    <t>◆出演順の調整申請について</t>
    <phoneticPr fontId="2" type="Hiragana"/>
  </si>
  <si>
    <t>＊出演順調整を申請する団体は、ドロップダウンより日付をお選びください。</t>
    <rPh sb="1" eb="3">
      <t>しゅつえん</t>
    </rPh>
    <rPh sb="3" eb="4">
      <t>じゅん</t>
    </rPh>
    <rPh sb="4" eb="6">
      <t>ちょうせい</t>
    </rPh>
    <rPh sb="7" eb="9">
      <t>しんせい</t>
    </rPh>
    <rPh sb="11" eb="13">
      <t>だんたい</t>
    </rPh>
    <rPh sb="24" eb="26">
      <t>ひづけ</t>
    </rPh>
    <phoneticPr fontId="2" type="Hiragana"/>
  </si>
  <si>
    <t>⑭</t>
    <phoneticPr fontId="2" type="Hiragana"/>
  </si>
  <si>
    <t>月</t>
    <rPh sb="0" eb="1">
      <t>がつ</t>
    </rPh>
    <phoneticPr fontId="2" type="Hiragana"/>
  </si>
  <si>
    <t>日</t>
    <rPh sb="0" eb="1">
      <t>ひ</t>
    </rPh>
    <phoneticPr fontId="2" type="Hiragana"/>
  </si>
  <si>
    <t>（</t>
    <phoneticPr fontId="2" type="Hiragana"/>
  </si>
  <si>
    <t>時</t>
    <rPh sb="0" eb="1">
      <t>じ</t>
    </rPh>
    <phoneticPr fontId="2" type="Hiragana"/>
  </si>
  <si>
    <t>分　発</t>
    <rPh sb="0" eb="1">
      <t>ふん</t>
    </rPh>
    <rPh sb="2" eb="3">
      <t>はつ</t>
    </rPh>
    <phoneticPr fontId="2" type="Hiragana"/>
  </si>
  <si>
    <t>）</t>
    <phoneticPr fontId="2" type="Hiragana"/>
  </si>
  <si>
    <t>　　往路・・・・・</t>
    <phoneticPr fontId="15"/>
  </si>
  <si>
    <t>　　復路・・・・</t>
    <phoneticPr fontId="15"/>
  </si>
  <si>
    <t>時</t>
    <rPh sb="0" eb="1">
      <t>ジ</t>
    </rPh>
    <phoneticPr fontId="2"/>
  </si>
  <si>
    <t>往路・・・　　　　</t>
    <phoneticPr fontId="15"/>
  </si>
  <si>
    <t>復路・・・</t>
    <phoneticPr fontId="15"/>
  </si>
  <si>
    <t>日　　（</t>
    <rPh sb="0" eb="1">
      <t>ヒ</t>
    </rPh>
    <phoneticPr fontId="2"/>
  </si>
  <si>
    <t>分発）</t>
    <rPh sb="0" eb="1">
      <t>フン</t>
    </rPh>
    <rPh sb="1" eb="2">
      <t>ハツ</t>
    </rPh>
    <phoneticPr fontId="2"/>
  </si>
  <si>
    <t>③離島団体は、往復航空機の日付及び出発時間を記入ください。</t>
    <phoneticPr fontId="15"/>
  </si>
  <si>
    <t>①希望の日付</t>
    <rPh sb="1" eb="3">
      <t>キボウ</t>
    </rPh>
    <rPh sb="4" eb="6">
      <t>ヒヅケ</t>
    </rPh>
    <phoneticPr fontId="15"/>
  </si>
  <si>
    <t>②出演順を調整あるいは考慮する理由（具体的に）</t>
    <phoneticPr fontId="15"/>
  </si>
  <si>
    <t>●各団体の所属長から申請下さい。（所属長押印）</t>
    <phoneticPr fontId="2" type="Hiragana"/>
  </si>
  <si>
    <t>●各団体の所属長から申請下さい。（所属長押印）</t>
    <phoneticPr fontId="15"/>
  </si>
  <si>
    <t>沖縄県吹奏楽祭参加申し込みデータ　入力シート</t>
    <rPh sb="3" eb="6">
      <t>スイソウガク</t>
    </rPh>
    <rPh sb="6" eb="7">
      <t>サイ</t>
    </rPh>
    <rPh sb="9" eb="10">
      <t>モウ</t>
    </rPh>
    <rPh sb="11" eb="12">
      <t>コ</t>
    </rPh>
    <phoneticPr fontId="2"/>
  </si>
  <si>
    <t>演奏人数</t>
    <rPh sb="0" eb="2">
      <t>えんそう</t>
    </rPh>
    <rPh sb="2" eb="4">
      <t>にんずう</t>
    </rPh>
    <phoneticPr fontId="2" type="Hiragana"/>
  </si>
  <si>
    <t>＊演奏者人数を入力してください。</t>
    <rPh sb="1" eb="3">
      <t>エンソウ</t>
    </rPh>
    <rPh sb="3" eb="4">
      <t>シャ</t>
    </rPh>
    <rPh sb="4" eb="6">
      <t>ニンズウ</t>
    </rPh>
    <rPh sb="7" eb="9">
      <t>ニュウリョク</t>
    </rPh>
    <phoneticPr fontId="2"/>
  </si>
  <si>
    <t>１曲目</t>
    <rPh sb="1" eb="2">
      <t>キョク</t>
    </rPh>
    <rPh sb="2" eb="3">
      <t>メ</t>
    </rPh>
    <phoneticPr fontId="2"/>
  </si>
  <si>
    <t>２曲目</t>
    <rPh sb="1" eb="2">
      <t>キョク</t>
    </rPh>
    <rPh sb="2" eb="3">
      <t>メ</t>
    </rPh>
    <phoneticPr fontId="2"/>
  </si>
  <si>
    <t>　</t>
  </si>
  <si>
    <t>＊出演順調整を申請団体は、理由をお書きください。</t>
    <rPh sb="1" eb="3">
      <t>しゅつえん</t>
    </rPh>
    <rPh sb="3" eb="4">
      <t>じゅん</t>
    </rPh>
    <rPh sb="4" eb="6">
      <t>ちょうせい</t>
    </rPh>
    <rPh sb="7" eb="9">
      <t>しんせい</t>
    </rPh>
    <rPh sb="9" eb="11">
      <t>だんたい</t>
    </rPh>
    <rPh sb="13" eb="15">
      <t>りゆう</t>
    </rPh>
    <rPh sb="17" eb="18">
      <t>か</t>
    </rPh>
    <phoneticPr fontId="2" type="Hiragana"/>
  </si>
  <si>
    <t>演奏者数</t>
    <rPh sb="0" eb="2">
      <t>エンソウ</t>
    </rPh>
    <rPh sb="2" eb="3">
      <t>シャ</t>
    </rPh>
    <rPh sb="3" eb="4">
      <t>スウ</t>
    </rPh>
    <phoneticPr fontId="15"/>
  </si>
  <si>
    <t>１曲目</t>
    <rPh sb="1" eb="2">
      <t>キョク</t>
    </rPh>
    <rPh sb="2" eb="3">
      <t>メ</t>
    </rPh>
    <phoneticPr fontId="15"/>
  </si>
  <si>
    <t>２曲目</t>
    <rPh sb="1" eb="2">
      <t>キョク</t>
    </rPh>
    <rPh sb="2" eb="3">
      <t>メ</t>
    </rPh>
    <phoneticPr fontId="15"/>
  </si>
  <si>
    <t>１曲目</t>
    <rPh sb="1" eb="2">
      <t>きょく</t>
    </rPh>
    <rPh sb="2" eb="3">
      <t>め</t>
    </rPh>
    <phoneticPr fontId="2" type="Hiragana"/>
  </si>
  <si>
    <t>２曲目</t>
    <rPh sb="1" eb="2">
      <t>きょく</t>
    </rPh>
    <rPh sb="2" eb="3">
      <t>め</t>
    </rPh>
    <phoneticPr fontId="2" type="Hiragana"/>
  </si>
  <si>
    <t>※</t>
    <phoneticPr fontId="2"/>
  </si>
  <si>
    <t>出演順</t>
    <rPh sb="0" eb="2">
      <t>シュツエン</t>
    </rPh>
    <rPh sb="2" eb="3">
      <t>ジュン</t>
    </rPh>
    <phoneticPr fontId="2"/>
  </si>
  <si>
    <t>職印</t>
    <rPh sb="0" eb="1">
      <t>ショク</t>
    </rPh>
    <rPh sb="1" eb="2">
      <t>イン</t>
    </rPh>
    <phoneticPr fontId="15"/>
  </si>
  <si>
    <t>⑩</t>
    <phoneticPr fontId="2"/>
  </si>
  <si>
    <t>⑫</t>
    <phoneticPr fontId="2" type="Hiragana"/>
  </si>
  <si>
    <t>２．下記出演順調整を希望する理由をお書きください。</t>
    <rPh sb="2" eb="4">
      <t>かき</t>
    </rPh>
    <rPh sb="4" eb="6">
      <t>しゅつえん</t>
    </rPh>
    <rPh sb="6" eb="7">
      <t>じゅん</t>
    </rPh>
    <rPh sb="7" eb="9">
      <t>ちょうせい</t>
    </rPh>
    <rPh sb="10" eb="12">
      <t>きぼう</t>
    </rPh>
    <rPh sb="14" eb="16">
      <t>りゆう</t>
    </rPh>
    <rPh sb="18" eb="19">
      <t>か</t>
    </rPh>
    <phoneticPr fontId="2" type="Hiragana"/>
  </si>
  <si>
    <t>３．離島団体は、往復航空機の日付及び出発時間を記入ください。</t>
    <rPh sb="14" eb="16">
      <t>ひづけ</t>
    </rPh>
    <phoneticPr fontId="2" type="Hiragana"/>
  </si>
  <si>
    <r>
      <t>※出演順　　　　　　　　　　　　　　　　</t>
    </r>
    <r>
      <rPr>
        <sz val="9"/>
        <rFont val="HG丸ｺﾞｼｯｸM-PRO"/>
        <family val="3"/>
        <charset val="128"/>
      </rPr>
      <t>　（事務局にて記入）</t>
    </r>
    <rPh sb="1" eb="3">
      <t>シュツエン</t>
    </rPh>
    <rPh sb="3" eb="4">
      <t>ジュン</t>
    </rPh>
    <rPh sb="22" eb="25">
      <t>ジムキョク</t>
    </rPh>
    <rPh sb="27" eb="29">
      <t>キニュウ</t>
    </rPh>
    <phoneticPr fontId="2"/>
  </si>
  <si>
    <t>＊ピアノ使用・・・・・</t>
    <phoneticPr fontId="2"/>
  </si>
  <si>
    <t>NO</t>
    <phoneticPr fontId="2"/>
  </si>
  <si>
    <t>団体名　</t>
    <rPh sb="0" eb="2">
      <t>ダンタイ</t>
    </rPh>
    <rPh sb="2" eb="3">
      <t>メイ</t>
    </rPh>
    <phoneticPr fontId="2"/>
  </si>
  <si>
    <t>希望日付</t>
    <rPh sb="0" eb="2">
      <t>キボウ</t>
    </rPh>
    <rPh sb="2" eb="4">
      <t>ヒヅケ</t>
    </rPh>
    <phoneticPr fontId="2"/>
  </si>
  <si>
    <t>責任者名</t>
    <rPh sb="0" eb="3">
      <t>セキニンシャ</t>
    </rPh>
    <rPh sb="3" eb="4">
      <t>メイ</t>
    </rPh>
    <phoneticPr fontId="2"/>
  </si>
  <si>
    <t>責任者連絡先</t>
    <rPh sb="0" eb="3">
      <t>セキニンシャ</t>
    </rPh>
    <rPh sb="3" eb="6">
      <t>レンラクサキ</t>
    </rPh>
    <phoneticPr fontId="2"/>
  </si>
  <si>
    <t>椅　子</t>
    <rPh sb="0" eb="1">
      <t>イ</t>
    </rPh>
    <rPh sb="2" eb="3">
      <t>コ</t>
    </rPh>
    <phoneticPr fontId="40"/>
  </si>
  <si>
    <t>ピアノ椅子</t>
    <rPh sb="3" eb="4">
      <t>イス</t>
    </rPh>
    <rPh sb="4" eb="5">
      <t>コ</t>
    </rPh>
    <phoneticPr fontId="40"/>
  </si>
  <si>
    <t>（　　    ）</t>
    <phoneticPr fontId="40"/>
  </si>
  <si>
    <t>（　　    ）</t>
    <phoneticPr fontId="40"/>
  </si>
  <si>
    <t>③（C)の参加申込書に所属長(学校長）の印を捺印してください。</t>
    <rPh sb="5" eb="7">
      <t>さんか</t>
    </rPh>
    <rPh sb="7" eb="10">
      <t>もうしこみしょ</t>
    </rPh>
    <rPh sb="11" eb="14">
      <t>しょぞくちょう</t>
    </rPh>
    <rPh sb="15" eb="18">
      <t>がっこうちょう</t>
    </rPh>
    <rPh sb="20" eb="21">
      <t>いん</t>
    </rPh>
    <rPh sb="22" eb="24">
      <t>なついん</t>
    </rPh>
    <phoneticPr fontId="2" type="Hiragana"/>
  </si>
  <si>
    <t>⑤提出期限までに各書類を提出ください。</t>
    <rPh sb="1" eb="3">
      <t>ていしゅつ</t>
    </rPh>
    <rPh sb="3" eb="5">
      <t>きげん</t>
    </rPh>
    <rPh sb="8" eb="9">
      <t>かく</t>
    </rPh>
    <rPh sb="9" eb="11">
      <t>しょるい</t>
    </rPh>
    <rPh sb="12" eb="14">
      <t>ていしゅつ</t>
    </rPh>
    <phoneticPr fontId="2" type="Hiragana"/>
  </si>
  <si>
    <t>②（B)プログラム原稿、（C)参加申込書、（D)アナウンス原稿、（E)ステージ配置図３部、（F)チケット申込書、（G)出演順調整申請書は、A４サイズでプリントアウトし、お申込み時に提出ください。</t>
    <rPh sb="9" eb="11">
      <t>げんこう</t>
    </rPh>
    <rPh sb="15" eb="17">
      <t>さんか</t>
    </rPh>
    <rPh sb="17" eb="19">
      <t>もうしこみ</t>
    </rPh>
    <rPh sb="19" eb="20">
      <t>しょ</t>
    </rPh>
    <rPh sb="29" eb="31">
      <t>げんこう</t>
    </rPh>
    <rPh sb="39" eb="42">
      <t>はいちず</t>
    </rPh>
    <rPh sb="43" eb="44">
      <t>ぶ</t>
    </rPh>
    <rPh sb="52" eb="55">
      <t>もうしこみしょ</t>
    </rPh>
    <rPh sb="59" eb="62">
      <t>しゅつえんじゅん</t>
    </rPh>
    <rPh sb="62" eb="64">
      <t>ちょうせい</t>
    </rPh>
    <rPh sb="64" eb="67">
      <t>しんせいしょ</t>
    </rPh>
    <rPh sb="85" eb="87">
      <t>もうしこ</t>
    </rPh>
    <rPh sb="88" eb="89">
      <t>じ</t>
    </rPh>
    <rPh sb="90" eb="92">
      <t>ていしゅつ</t>
    </rPh>
    <phoneticPr fontId="2" type="Hiragana"/>
  </si>
  <si>
    <t>（Ｃ）</t>
    <phoneticPr fontId="2"/>
  </si>
  <si>
    <t>（Ｄ）</t>
    <phoneticPr fontId="2" type="Hiragana"/>
  </si>
  <si>
    <r>
      <t>（Ｅ）　　</t>
    </r>
    <r>
      <rPr>
        <b/>
        <sz val="12"/>
        <color theme="1"/>
        <rFont val="HG丸ｺﾞｼｯｸM-PRO"/>
        <family val="3"/>
        <charset val="128"/>
      </rPr>
      <t>ステージ配置図 （コピーして３部提出）</t>
    </r>
    <phoneticPr fontId="2"/>
  </si>
  <si>
    <t xml:space="preserve"> （Ｆ）</t>
    <phoneticPr fontId="2"/>
  </si>
  <si>
    <t>（Ｇ）</t>
    <phoneticPr fontId="2"/>
  </si>
  <si>
    <t>打楽器は固定（多少の移動可）</t>
    <rPh sb="4" eb="6">
      <t>コテイ</t>
    </rPh>
    <rPh sb="7" eb="9">
      <t>タショウ</t>
    </rPh>
    <rPh sb="10" eb="12">
      <t>イドウ</t>
    </rPh>
    <rPh sb="12" eb="13">
      <t>カ</t>
    </rPh>
    <phoneticPr fontId="2"/>
  </si>
  <si>
    <t>＊出演順は、本部抽選で決定します。但し、やむを得ない理由により調整を希望する団体は、所属長名で</t>
    <rPh sb="6" eb="8">
      <t>ホンブ</t>
    </rPh>
    <phoneticPr fontId="2"/>
  </si>
  <si>
    <t>団　体　名</t>
    <rPh sb="0" eb="1">
      <t>ダン</t>
    </rPh>
    <rPh sb="2" eb="3">
      <t>カラダ</t>
    </rPh>
    <rPh sb="4" eb="5">
      <t>メイ</t>
    </rPh>
    <phoneticPr fontId="2"/>
  </si>
  <si>
    <t>責任者名（顧問）</t>
    <rPh sb="0" eb="2">
      <t>せきにん</t>
    </rPh>
    <rPh sb="2" eb="3">
      <t>しゃ</t>
    </rPh>
    <rPh sb="3" eb="4">
      <t>めい</t>
    </rPh>
    <rPh sb="5" eb="7">
      <t>こもん</t>
    </rPh>
    <phoneticPr fontId="2" type="Hiragana"/>
  </si>
  <si>
    <t>１，０００円　×</t>
    <rPh sb="5" eb="6">
      <t>エン</t>
    </rPh>
    <phoneticPr fontId="2"/>
  </si>
  <si>
    <t>※使用する打楽器を〇で囲んでください。</t>
    <rPh sb="1" eb="3">
      <t>シヨウ</t>
    </rPh>
    <rPh sb="5" eb="8">
      <t>ダガッキ</t>
    </rPh>
    <rPh sb="11" eb="12">
      <t>カコ</t>
    </rPh>
    <phoneticPr fontId="2"/>
  </si>
  <si>
    <t>※スネア、シンバル、小物、マレット等は、</t>
    <rPh sb="10" eb="12">
      <t>コモノ</t>
    </rPh>
    <rPh sb="17" eb="18">
      <t>ナド</t>
    </rPh>
    <phoneticPr fontId="2"/>
  </si>
  <si>
    <t>　各団体でご準備ください。</t>
    <rPh sb="1" eb="4">
      <t>カクダンタイ</t>
    </rPh>
    <rPh sb="6" eb="8">
      <t>ジュンビ</t>
    </rPh>
    <phoneticPr fontId="2"/>
  </si>
  <si>
    <t>指揮台</t>
    <rPh sb="0" eb="3">
      <t>シキダイ</t>
    </rPh>
    <phoneticPr fontId="61"/>
  </si>
  <si>
    <t>指揮者用譜面台</t>
    <rPh sb="6" eb="7">
      <t>ダイ</t>
    </rPh>
    <phoneticPr fontId="61"/>
  </si>
  <si>
    <t>ピアノ
（ヤマハ442Hz）</t>
    <phoneticPr fontId="61"/>
  </si>
  <si>
    <t>電　　源</t>
    <phoneticPr fontId="40"/>
  </si>
  <si>
    <t>使用される楽器等に○を記入して下さい</t>
    <phoneticPr fontId="40"/>
  </si>
  <si>
    <t>令和３年５月６日（木）必着（郵送）</t>
    <phoneticPr fontId="2"/>
  </si>
  <si>
    <t>会長　　宮　里　　　哲　　殿</t>
    <rPh sb="0" eb="2">
      <t>カイチョウ</t>
    </rPh>
    <rPh sb="4" eb="5">
      <t>ミヤ</t>
    </rPh>
    <rPh sb="6" eb="7">
      <t>サト</t>
    </rPh>
    <rPh sb="10" eb="11">
      <t>サトシ</t>
    </rPh>
    <rPh sb="13" eb="14">
      <t>ドノ</t>
    </rPh>
    <phoneticPr fontId="15"/>
  </si>
  <si>
    <t>＊ピアノ使用　（ピアノ使用料は、使用団体の実費負担となります）　・・・・・・・・・・・・</t>
    <rPh sb="4" eb="6">
      <t>しよう</t>
    </rPh>
    <rPh sb="11" eb="13">
      <t>しよう</t>
    </rPh>
    <rPh sb="13" eb="14">
      <t>りょう</t>
    </rPh>
    <rPh sb="16" eb="20">
      <t>しようだんたい</t>
    </rPh>
    <rPh sb="21" eb="23">
      <t>じっぴ</t>
    </rPh>
    <rPh sb="23" eb="25">
      <t>ふたん</t>
    </rPh>
    <phoneticPr fontId="2" type="Hiragana"/>
  </si>
  <si>
    <t>　 各社による録音・写真撮影ＤＶＤ収録・販売されることを　・・・・・・・・・・・・・・・・・</t>
    <rPh sb="17" eb="19">
      <t>シュウロク</t>
    </rPh>
    <rPh sb="20" eb="22">
      <t>ハンバイ</t>
    </rPh>
    <phoneticPr fontId="2"/>
  </si>
  <si>
    <r>
      <t>　データ送信先　　　沖縄県吹奏楽連盟事務局　</t>
    </r>
    <r>
      <rPr>
        <sz val="18"/>
        <color theme="1"/>
        <rFont val="ＭＳ Ｐゴシック"/>
        <family val="3"/>
        <charset val="128"/>
        <scheme val="minor"/>
      </rPr>
      <t>okinawa.suiren@gmail.com</t>
    </r>
    <rPh sb="4" eb="6">
      <t>そうしん</t>
    </rPh>
    <rPh sb="6" eb="7">
      <t>さき</t>
    </rPh>
    <phoneticPr fontId="2" type="Hiragana"/>
  </si>
  <si>
    <t>①この(A)入力シートを貴団体名で保存し、（B)プログラム原稿のデータと一緒に提出。（シートは削除せず提出ください）　＊メール送信</t>
    <rPh sb="6" eb="8">
      <t>にゅうりょく</t>
    </rPh>
    <rPh sb="12" eb="13">
      <t>き</t>
    </rPh>
    <rPh sb="13" eb="15">
      <t>だんたい</t>
    </rPh>
    <rPh sb="15" eb="16">
      <t>めい</t>
    </rPh>
    <rPh sb="17" eb="19">
      <t>ほぞん</t>
    </rPh>
    <rPh sb="29" eb="31">
      <t>げんこう</t>
    </rPh>
    <rPh sb="36" eb="38">
      <t>いっしょ</t>
    </rPh>
    <rPh sb="39" eb="41">
      <t>ていしゅつ</t>
    </rPh>
    <rPh sb="47" eb="49">
      <t>さくじょ</t>
    </rPh>
    <rPh sb="51" eb="53">
      <t>ていしゅつ</t>
    </rPh>
    <rPh sb="63" eb="65">
      <t>そうしん</t>
    </rPh>
    <phoneticPr fontId="2" type="Hiragana"/>
  </si>
  <si>
    <t>※参加料は、郵送いたしました「郵便振替用紙」を使用し、郵便局から払い込みをお願います。</t>
    <rPh sb="1" eb="4">
      <t>サンカリョウ</t>
    </rPh>
    <phoneticPr fontId="2"/>
  </si>
  <si>
    <t>　　「払込票兼領収書」のコピーを提出下さい。</t>
    <phoneticPr fontId="2" type="Hiragana"/>
  </si>
  <si>
    <t>◆前売りチケットの申込についてお願い</t>
    <phoneticPr fontId="2" type="Hiragana"/>
  </si>
  <si>
    <t>（小学生～高校生）</t>
    <phoneticPr fontId="2" type="Hiragana"/>
  </si>
  <si>
    <t>②前売りチケット申込み</t>
    <rPh sb="1" eb="3">
      <t>マエウ</t>
    </rPh>
    <rPh sb="8" eb="10">
      <t>モウシコ</t>
    </rPh>
    <phoneticPr fontId="2"/>
  </si>
  <si>
    <t>前売チケット申し込み</t>
    <phoneticPr fontId="15"/>
  </si>
  <si>
    <t>一般券　（１，５００円）</t>
    <rPh sb="0" eb="2">
      <t>イッパン</t>
    </rPh>
    <rPh sb="2" eb="3">
      <t>ケン</t>
    </rPh>
    <rPh sb="10" eb="11">
      <t>エン</t>
    </rPh>
    <phoneticPr fontId="2"/>
  </si>
  <si>
    <r>
      <t>学生券　（１，０００円）
　</t>
    </r>
    <r>
      <rPr>
        <sz val="13"/>
        <rFont val="HG丸ｺﾞｼｯｸM-PRO"/>
        <family val="3"/>
        <charset val="128"/>
      </rPr>
      <t>小学生～高校生まで</t>
    </r>
    <rPh sb="0" eb="2">
      <t>ガクセイ</t>
    </rPh>
    <rPh sb="2" eb="3">
      <t>ケン</t>
    </rPh>
    <rPh sb="10" eb="11">
      <t>エン</t>
    </rPh>
    <phoneticPr fontId="2"/>
  </si>
  <si>
    <t>　　＊保護者、関係者へ購入枚数の確認をしてから申請ください。</t>
    <phoneticPr fontId="2"/>
  </si>
  <si>
    <t>　①前売り券の必要な団体は、参加申込書と一緒に、この用紙を郵送ください。</t>
    <rPh sb="14" eb="19">
      <t>サンカモウシコミショ</t>
    </rPh>
    <rPh sb="20" eb="22">
      <t>イッショ</t>
    </rPh>
    <rPh sb="29" eb="31">
      <t>ユウソウ</t>
    </rPh>
    <phoneticPr fontId="2"/>
  </si>
  <si>
    <t>　②責任者（顧問）は大会当日、団体受付にてチケット精算をお願いします。</t>
    <rPh sb="2" eb="5">
      <t>セキニンシャ</t>
    </rPh>
    <rPh sb="6" eb="8">
      <t>コモン</t>
    </rPh>
    <rPh sb="10" eb="12">
      <t>タイカイ</t>
    </rPh>
    <rPh sb="15" eb="17">
      <t>ダンタイ</t>
    </rPh>
    <phoneticPr fontId="2"/>
  </si>
  <si>
    <t>　③前売りチケットは、進行表と一緒に郵送いたします。</t>
    <rPh sb="11" eb="14">
      <t>シンコウヒョウ</t>
    </rPh>
    <rPh sb="15" eb="17">
      <t>イッショ</t>
    </rPh>
    <rPh sb="18" eb="20">
      <t>ユウソウ</t>
    </rPh>
    <phoneticPr fontId="2"/>
  </si>
  <si>
    <t>　＊申込書と一緒に郵送ください。</t>
    <phoneticPr fontId="15"/>
  </si>
  <si>
    <t>参加料払込（振込）確認</t>
    <rPh sb="0" eb="2">
      <t>サンカ</t>
    </rPh>
    <rPh sb="2" eb="3">
      <t>リョウ</t>
    </rPh>
    <rPh sb="6" eb="8">
      <t>フリコミ</t>
    </rPh>
    <rPh sb="9" eb="11">
      <t>カクニン</t>
    </rPh>
    <phoneticPr fontId="2"/>
  </si>
  <si>
    <t>　　郵便振替口座</t>
    <phoneticPr fontId="2"/>
  </si>
  <si>
    <t>　　口座番号　　０１７６０－６－１５２１５８</t>
    <phoneticPr fontId="2"/>
  </si>
  <si>
    <t>　　加入者名　　沖縄県吹奏楽連盟</t>
    <phoneticPr fontId="2"/>
  </si>
  <si>
    <t>（H）</t>
    <phoneticPr fontId="2"/>
  </si>
  <si>
    <t>出演順を調整理由</t>
    <phoneticPr fontId="2"/>
  </si>
  <si>
    <t>　　　　　　　　　　会場：沖縄市民会館　大ホール</t>
    <rPh sb="10" eb="11">
      <t>カイ</t>
    </rPh>
    <rPh sb="11" eb="12">
      <t>バ</t>
    </rPh>
    <rPh sb="13" eb="15">
      <t>オキナワ</t>
    </rPh>
    <rPh sb="15" eb="17">
      <t>シミン</t>
    </rPh>
    <rPh sb="17" eb="19">
      <t>カイカン</t>
    </rPh>
    <rPh sb="20" eb="21">
      <t>ダイ</t>
    </rPh>
    <phoneticPr fontId="2"/>
  </si>
  <si>
    <t>沖縄県吹奏楽連盟</t>
    <rPh sb="0" eb="8">
      <t>オキナワケンスイソウガクレンメイ</t>
    </rPh>
    <phoneticPr fontId="2"/>
  </si>
  <si>
    <r>
      <t>　　　　</t>
    </r>
    <r>
      <rPr>
        <sz val="12"/>
        <rFont val="HG丸ｺﾞｼｯｸM-PRO"/>
        <family val="3"/>
        <charset val="128"/>
      </rPr>
      <t>１．参加料支払方法</t>
    </r>
    <r>
      <rPr>
        <sz val="14"/>
        <rFont val="HG丸ｺﾞｼｯｸM-PRO"/>
        <family val="3"/>
        <charset val="128"/>
      </rPr>
      <t>　　</t>
    </r>
    <r>
      <rPr>
        <sz val="11"/>
        <rFont val="HG丸ｺﾞｼｯｸM-PRO"/>
        <family val="3"/>
        <charset val="128"/>
      </rPr>
      <t>＊団体名（学校名）でのお振込みをお願いします。</t>
    </r>
    <rPh sb="6" eb="9">
      <t>さんかりょう</t>
    </rPh>
    <rPh sb="9" eb="11">
      <t>しはらい</t>
    </rPh>
    <rPh sb="11" eb="13">
      <t>ほうほう</t>
    </rPh>
    <phoneticPr fontId="2" type="Hiragana"/>
  </si>
  <si>
    <t>　　　　2．振替払込請求書兼受領証（領収書）をコピーし下記へ添付ください。</t>
    <rPh sb="18" eb="21">
      <t>リョウシュウショ</t>
    </rPh>
    <rPh sb="27" eb="29">
      <t>カキ</t>
    </rPh>
    <rPh sb="30" eb="32">
      <t>テンプ</t>
    </rPh>
    <phoneticPr fontId="2"/>
  </si>
  <si>
    <t>令和4年</t>
    <rPh sb="0" eb="2">
      <t>レイワ</t>
    </rPh>
    <rPh sb="3" eb="4">
      <t>ネン</t>
    </rPh>
    <phoneticPr fontId="2"/>
  </si>
  <si>
    <t>＊第３８回沖縄県吹奏楽祭における当団体の演奏について、吹奏楽連盟指定の</t>
    <rPh sb="1" eb="2">
      <t>ダイ</t>
    </rPh>
    <rPh sb="4" eb="5">
      <t>カイ</t>
    </rPh>
    <rPh sb="5" eb="8">
      <t>オキナワケン</t>
    </rPh>
    <rPh sb="8" eb="11">
      <t>スイソウガク</t>
    </rPh>
    <rPh sb="11" eb="12">
      <t>サイ</t>
    </rPh>
    <rPh sb="16" eb="17">
      <t>トウ</t>
    </rPh>
    <rPh sb="17" eb="19">
      <t>ダンタイ</t>
    </rPh>
    <rPh sb="20" eb="22">
      <t>エンソウ</t>
    </rPh>
    <rPh sb="27" eb="30">
      <t>スイソウガク</t>
    </rPh>
    <rPh sb="30" eb="32">
      <t>レンメイ</t>
    </rPh>
    <rPh sb="32" eb="34">
      <t>シテイ</t>
    </rPh>
    <phoneticPr fontId="2"/>
  </si>
  <si>
    <t>＊第３８回沖縄県吹奏楽祭プログラムに団体名・出演者名が記載されることを・・・・</t>
    <rPh sb="1" eb="2">
      <t>ダイ</t>
    </rPh>
    <rPh sb="11" eb="12">
      <t>サイ</t>
    </rPh>
    <rPh sb="18" eb="20">
      <t>ダンタイ</t>
    </rPh>
    <rPh sb="20" eb="21">
      <t>メイ</t>
    </rPh>
    <rPh sb="22" eb="25">
      <t>シュツエンシャ</t>
    </rPh>
    <rPh sb="25" eb="26">
      <t>メイ</t>
    </rPh>
    <rPh sb="27" eb="29">
      <t>キサイ</t>
    </rPh>
    <phoneticPr fontId="2"/>
  </si>
  <si>
    <t>６月</t>
    <rPh sb="1" eb="2">
      <t>がつ</t>
    </rPh>
    <phoneticPr fontId="2" type="Hiragana"/>
  </si>
  <si>
    <r>
      <t>１．希望の日付をお選びください。</t>
    </r>
    <r>
      <rPr>
        <b/>
        <sz val="10"/>
        <color theme="1"/>
        <rFont val="ＭＳ Ｐゴシック"/>
        <family val="3"/>
        <charset val="128"/>
        <scheme val="minor"/>
      </rPr>
      <t>（時間指定はできません）</t>
    </r>
    <rPh sb="2" eb="4">
      <t>きぼう</t>
    </rPh>
    <rPh sb="5" eb="7">
      <t>ひづけ</t>
    </rPh>
    <rPh sb="9" eb="10">
      <t>えら</t>
    </rPh>
    <rPh sb="17" eb="21">
      <t>じかんしてい</t>
    </rPh>
    <phoneticPr fontId="2" type="Hiragana"/>
  </si>
  <si>
    <t>１，０００円</t>
    <rPh sb="5" eb="6">
      <t>えん</t>
    </rPh>
    <phoneticPr fontId="2" type="Hiragana"/>
  </si>
  <si>
    <t>１，５００円</t>
    <rPh sb="5" eb="6">
      <t>えん</t>
    </rPh>
    <phoneticPr fontId="2" type="Hiragana"/>
  </si>
  <si>
    <t>※出演者証の発行はいたしません。</t>
    <phoneticPr fontId="2" type="Hiragana"/>
  </si>
  <si>
    <t>　＊当日券販売・・・当日会場の集客状況により販売</t>
    <phoneticPr fontId="2" type="Hiragana"/>
  </si>
  <si>
    <t>　　（大会開催時の県内の感染状況によっては、当日券の販売を中止する場合もあります。）</t>
    <phoneticPr fontId="2" type="Hiragana"/>
  </si>
  <si>
    <t>●具体的な理由をご記入願います。</t>
    <phoneticPr fontId="2" type="Hiragana"/>
  </si>
  <si>
    <t>　</t>
    <phoneticPr fontId="2"/>
  </si>
  <si>
    <t>＊メール送信・書類郵送締切・・・令和４年５月１２日（木） １４時必着</t>
    <phoneticPr fontId="2"/>
  </si>
  <si>
    <t>　（Ｅ）出演順調整申請書を提出下さい。</t>
    <phoneticPr fontId="2"/>
  </si>
  <si>
    <t>④参加料は、郵送いたしました「郵便振替用紙」を使用し、郵便局から参加料の払い込みをお願います。</t>
    <rPh sb="1" eb="4">
      <t>さんかりょう</t>
    </rPh>
    <phoneticPr fontId="2" type="Hiragana"/>
  </si>
  <si>
    <t>＊保護者、関係者へ購入枚数を確認してから申請ください。</t>
    <phoneticPr fontId="2" type="Hiragana"/>
  </si>
  <si>
    <t>＊前売りチケットは、進行表と一緒に郵送いたします。（吹連事務局での前売りチケットの販売はいたしません。）</t>
    <rPh sb="1" eb="3">
      <t>まえう</t>
    </rPh>
    <rPh sb="10" eb="13">
      <t>しんこうひょう</t>
    </rPh>
    <rPh sb="14" eb="16">
      <t>いっしょ</t>
    </rPh>
    <rPh sb="17" eb="19">
      <t>ゆうそう</t>
    </rPh>
    <rPh sb="26" eb="28">
      <t>すいれん</t>
    </rPh>
    <rPh sb="28" eb="31">
      <t>じむきょく</t>
    </rPh>
    <rPh sb="33" eb="35">
      <t>まえう</t>
    </rPh>
    <rPh sb="41" eb="43">
      <t>はんばい</t>
    </rPh>
    <phoneticPr fontId="2" type="Hiragana"/>
  </si>
  <si>
    <t>◆当日券（販売予定）</t>
    <rPh sb="7" eb="9">
      <t>よてい</t>
    </rPh>
    <phoneticPr fontId="2" type="Hiragana"/>
  </si>
  <si>
    <t>＊前売り券の販売枚数と当日会場の集客状況により、販売を中断する場合もあります。</t>
    <rPh sb="24" eb="26">
      <t>はんばい</t>
    </rPh>
    <rPh sb="27" eb="29">
      <t>ちゅうだん</t>
    </rPh>
    <rPh sb="31" eb="33">
      <t>ばあい</t>
    </rPh>
    <phoneticPr fontId="2" type="Hiragana"/>
  </si>
  <si>
    <t>◆出演者証の発行はいたしません。</t>
    <phoneticPr fontId="2" type="Hiragana"/>
  </si>
  <si>
    <t>◆学校職員チケットの発行はいたしません。</t>
    <rPh sb="1" eb="3">
      <t>がっこう</t>
    </rPh>
    <rPh sb="3" eb="5">
      <t>しょくいん</t>
    </rPh>
    <phoneticPr fontId="2" type="Hiragana"/>
  </si>
  <si>
    <t>◆参加料は、郵送いたしました「郵便振替用紙」を使用し、郵便局から払い込みをお願います。</t>
    <phoneticPr fontId="2" type="Hiragana"/>
  </si>
  <si>
    <t>●申出のあった団体については常任理事会にて了承が得られた場合に限り、出演順の調整を行います。</t>
    <phoneticPr fontId="2" type="Hiragana"/>
  </si>
  <si>
    <t>第３8回沖縄県吹奏楽祭参加申込書</t>
    <rPh sb="10" eb="11">
      <t>サイ</t>
    </rPh>
    <phoneticPr fontId="15"/>
  </si>
  <si>
    <t>令和4年５月１２日（木）必着（郵送）</t>
    <phoneticPr fontId="2"/>
  </si>
  <si>
    <t>令和４年</t>
    <rPh sb="0" eb="2">
      <t>レイワ</t>
    </rPh>
    <rPh sb="3" eb="4">
      <t>ネン</t>
    </rPh>
    <phoneticPr fontId="2"/>
  </si>
  <si>
    <t>　　  上記のとおり、第３８回沖縄県吹奏楽祭参加申し込みをいたします。</t>
    <rPh sb="11" eb="12">
      <t>ダイ</t>
    </rPh>
    <rPh sb="14" eb="15">
      <t>カイ</t>
    </rPh>
    <rPh sb="15" eb="18">
      <t>オキナワケン</t>
    </rPh>
    <rPh sb="18" eb="22">
      <t>スイソウガクサイ</t>
    </rPh>
    <rPh sb="22" eb="24">
      <t>サンカ</t>
    </rPh>
    <rPh sb="24" eb="25">
      <t>モウ</t>
    </rPh>
    <rPh sb="26" eb="27">
      <t>コ</t>
    </rPh>
    <phoneticPr fontId="2"/>
  </si>
  <si>
    <t>第３８回沖縄県吹奏楽祭における当団体の演奏について、沖縄県吹奏楽連盟　　　　　　　　　　　　　　　　　　　　　　　　　　　　　　　　　　　　　　　　　　　　　　　　　　　　　　　　　　　　　　　　　　　　　　　指定の各社による、録音・写真・ＤＶＤ販売を　　　　　　　　　　　　　　　　　　　　　　　　　　　　　　　　　　　　　　　　　　　　　　　　　　　　　　　　　　　　　　　　　</t>
    <rPh sb="0" eb="1">
      <t>ダイ</t>
    </rPh>
    <rPh sb="3" eb="4">
      <t>カイ</t>
    </rPh>
    <rPh sb="4" eb="7">
      <t>オキナワケン</t>
    </rPh>
    <rPh sb="7" eb="10">
      <t>スイソウガク</t>
    </rPh>
    <rPh sb="10" eb="11">
      <t>サイ</t>
    </rPh>
    <rPh sb="123" eb="125">
      <t>ハンバイ</t>
    </rPh>
    <phoneticPr fontId="15"/>
  </si>
  <si>
    <t>第３８回沖縄県吹奏楽祭プログラムに団体名・出演者名が記載されることを</t>
    <rPh sb="10" eb="11">
      <t>サイ</t>
    </rPh>
    <phoneticPr fontId="2"/>
  </si>
  <si>
    <t>＝</t>
  </si>
  <si>
    <t>名　】</t>
    <rPh sb="0" eb="1">
      <t>メイ</t>
    </rPh>
    <phoneticPr fontId="2"/>
  </si>
  <si>
    <t>参加料</t>
    <rPh sb="0" eb="3">
      <t>サンカリョウ</t>
    </rPh>
    <phoneticPr fontId="2"/>
  </si>
  <si>
    <t>出演順の調整</t>
    <phoneticPr fontId="2"/>
  </si>
  <si>
    <t>円</t>
  </si>
  <si>
    <t>６月</t>
    <rPh sb="1" eb="2">
      <t>ガツ</t>
    </rPh>
    <phoneticPr fontId="2"/>
  </si>
  <si>
    <t>との合同演奏</t>
    <rPh sb="2" eb="4">
      <t>ゴウドウ</t>
    </rPh>
    <rPh sb="4" eb="6">
      <t>エンソウ</t>
    </rPh>
    <phoneticPr fontId="15"/>
  </si>
  <si>
    <t>第３8回沖縄県吹奏楽祭</t>
    <rPh sb="10" eb="11">
      <t>サイ</t>
    </rPh>
    <phoneticPr fontId="15"/>
  </si>
  <si>
    <t>第３8回沖縄県吹奏楽祭</t>
    <rPh sb="0" eb="1">
      <t>ダイ</t>
    </rPh>
    <rPh sb="3" eb="4">
      <t>カイ</t>
    </rPh>
    <rPh sb="4" eb="7">
      <t>オキナワケン</t>
    </rPh>
    <rPh sb="7" eb="10">
      <t>スイソウガク</t>
    </rPh>
    <rPh sb="10" eb="11">
      <t>サイ</t>
    </rPh>
    <phoneticPr fontId="40"/>
  </si>
  <si>
    <t>令和４年５月１２日（木）必着（郵送）</t>
    <phoneticPr fontId="2"/>
  </si>
  <si>
    <t>第３８回沖縄県吹奏楽祭の出演順について、下記の通り申請いたします。</t>
    <rPh sb="0" eb="1">
      <t>ダイ</t>
    </rPh>
    <rPh sb="3" eb="4">
      <t>カイ</t>
    </rPh>
    <rPh sb="4" eb="7">
      <t>オキナワケン</t>
    </rPh>
    <rPh sb="7" eb="10">
      <t>スイソウガク</t>
    </rPh>
    <rPh sb="10" eb="11">
      <t>サイ</t>
    </rPh>
    <phoneticPr fontId="15"/>
  </si>
  <si>
    <t>●時間の指定は、できません。</t>
    <phoneticPr fontId="15"/>
  </si>
  <si>
    <t>●具体的な理由をご記入願います。</t>
    <phoneticPr fontId="15"/>
  </si>
  <si>
    <t>　　　　　　　　　　期日：令和４年６月１１日（土）　</t>
    <rPh sb="10" eb="11">
      <t>キ</t>
    </rPh>
    <rPh sb="11" eb="12">
      <t>ヒ</t>
    </rPh>
    <rPh sb="13" eb="15">
      <t>レイワ</t>
    </rPh>
    <rPh sb="16" eb="17">
      <t>ネン</t>
    </rPh>
    <rPh sb="18" eb="19">
      <t>ガツ</t>
    </rPh>
    <rPh sb="21" eb="22">
      <t>ヒ</t>
    </rPh>
    <rPh sb="23" eb="24">
      <t>ド</t>
    </rPh>
    <phoneticPr fontId="2"/>
  </si>
  <si>
    <t>　　　　　　　　　　　　　　　　　　　１２日（日）　</t>
    <rPh sb="21" eb="22">
      <t>ヒ</t>
    </rPh>
    <rPh sb="23" eb="24">
      <t>ヒ</t>
    </rPh>
    <phoneticPr fontId="2"/>
  </si>
  <si>
    <r>
      <t>　④</t>
    </r>
    <r>
      <rPr>
        <b/>
        <sz val="11"/>
        <rFont val="HG丸ｺﾞｼｯｸM-PRO"/>
        <family val="3"/>
        <charset val="128"/>
      </rPr>
      <t>学校職員チケット・離島団体チケット・出演者証の配布はありません。</t>
    </r>
    <rPh sb="20" eb="24">
      <t>シュツエンシャショウ</t>
    </rPh>
    <phoneticPr fontId="2"/>
  </si>
  <si>
    <t>　⑤出演者が、他の団体を聴く場合は、チケットが必要です。</t>
    <phoneticPr fontId="2"/>
  </si>
  <si>
    <t>　　＊前売りチケットは、進行表と一緒に郵送いたします。</t>
    <phoneticPr fontId="2"/>
  </si>
  <si>
    <t>　　　（吹連事務局での前売りチケットの販売はいたしません。）</t>
    <phoneticPr fontId="2"/>
  </si>
  <si>
    <t>　　◆当日券（販売予定）</t>
    <rPh sb="9" eb="11">
      <t>よてい</t>
    </rPh>
    <phoneticPr fontId="2" type="Hiragana"/>
  </si>
  <si>
    <r>
      <t xml:space="preserve"> 　</t>
    </r>
    <r>
      <rPr>
        <b/>
        <u/>
        <sz val="11"/>
        <color theme="1"/>
        <rFont val="HG丸ｺﾞｼｯｸM-PRO"/>
        <family val="3"/>
        <charset val="128"/>
      </rPr>
      <t>＊前売り券の販売枚数と当日会場の集客状況により、販売を中断する場合もあります。</t>
    </r>
    <rPh sb="26" eb="28">
      <t>はんばい</t>
    </rPh>
    <rPh sb="29" eb="31">
      <t>ちゅうだん</t>
    </rPh>
    <rPh sb="33" eb="35">
      <t>ばあい</t>
    </rPh>
    <phoneticPr fontId="2" type="Hiragana"/>
  </si>
  <si>
    <t>　　◆前売りチケット</t>
    <phoneticPr fontId="2"/>
  </si>
  <si>
    <t>【１，０００円　×</t>
    <rPh sb="6" eb="7">
      <t>エン</t>
    </rPh>
    <phoneticPr fontId="2"/>
  </si>
  <si>
    <r>
      <t>※各書類の提出期限は必ず実施要項にてご確認ください。提出締切り時刻は、</t>
    </r>
    <r>
      <rPr>
        <b/>
        <u val="double"/>
        <sz val="16"/>
        <color theme="1"/>
        <rFont val="ＭＳ Ｐゴシック"/>
        <family val="3"/>
        <charset val="128"/>
        <scheme val="minor"/>
      </rPr>
      <t>全て１４時です。</t>
    </r>
    <rPh sb="1" eb="4">
      <t>かくしょるい</t>
    </rPh>
    <rPh sb="5" eb="7">
      <t>ていしゅつ</t>
    </rPh>
    <rPh sb="7" eb="9">
      <t>きげん</t>
    </rPh>
    <rPh sb="10" eb="11">
      <t>かなら</t>
    </rPh>
    <rPh sb="12" eb="14">
      <t>じっし</t>
    </rPh>
    <rPh sb="14" eb="16">
      <t>ようこう</t>
    </rPh>
    <rPh sb="19" eb="21">
      <t>かくにん</t>
    </rPh>
    <rPh sb="26" eb="28">
      <t>ていしゅつ</t>
    </rPh>
    <rPh sb="28" eb="30">
      <t>しめきり</t>
    </rPh>
    <rPh sb="31" eb="33">
      <t>じこく</t>
    </rPh>
    <rPh sb="35" eb="36">
      <t>すべ</t>
    </rPh>
    <rPh sb="39" eb="40">
      <t>じ</t>
    </rPh>
    <phoneticPr fontId="2" type="Hiragana"/>
  </si>
  <si>
    <t>令和４年　６月</t>
    <rPh sb="0" eb="2">
      <t>レイワ</t>
    </rPh>
    <rPh sb="3" eb="4">
      <t>ネン</t>
    </rPh>
    <rPh sb="6" eb="7">
      <t>ガツ</t>
    </rPh>
    <phoneticPr fontId="2"/>
  </si>
  <si>
    <t>令和４年６月</t>
    <rPh sb="0" eb="2">
      <t>レイワ</t>
    </rPh>
    <rPh sb="3" eb="4">
      <t>ネン</t>
    </rPh>
    <rPh sb="5" eb="6">
      <t>ガツ</t>
    </rPh>
    <phoneticPr fontId="2"/>
  </si>
  <si>
    <r>
      <t>【参加料納入】
 郵送いたしました「郵便振替用紙」を使用し、郵便局から参加料の払い込みを
 お願います。「払込票兼領収書」のコピーを提出下さい。
　　　出演者（人数）×１，０００円　＝　参加料
＊吹奏楽祭より郵便局の払込手数料は各団体へご負担をお願いします。
＊払込手数料　</t>
    </r>
    <r>
      <rPr>
        <sz val="10"/>
        <rFont val="Segoe UI Symbol"/>
        <family val="3"/>
      </rPr>
      <t>✚</t>
    </r>
    <r>
      <rPr>
        <sz val="10"/>
        <rFont val="HG丸ｺﾞｼｯｸM-PRO"/>
        <family val="3"/>
        <charset val="128"/>
      </rPr>
      <t>　窓口・ＡＴＭにて現金でお支払いの場合には、１件ごとに
  １１０円の加算料金がかかります。</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</si>
</sst>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F800]dddd\,\ mmmm\ dd\,\ yyyy"/>
    <numFmt numFmtId="177" formatCode="&quot;第&quot;#&quot;&quot;&quot;回&quot;&quot;沖&quot;&quot;縄&quot;&quot;県&quot;&quot;吹&quot;&quot;奏&quot;&quot;楽&quot;&quot;コ&quot;&quot;ン&quot;&quot;ク&quot;&quot;ー&quot;&quot;ル&quot;"/>
    <numFmt numFmtId="178" formatCode=";;;"/>
    <numFmt numFmtId="179" formatCode="&quot;【第&quot;#&quot;回九州吹奏楽コンクール沖縄県予選】&quot;"/>
    <numFmt numFmtId="180" formatCode="#"/>
    <numFmt numFmtId="181" formatCode="m&quot;月&quot;d&quot;日&quot;;@"/>
  </numFmts>
  <fonts count="7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b/>
      <sz val="20"/>
      <color theme="1"/>
      <name val="HG丸ｺﾞｼｯｸM-PRO"/>
      <family val="3"/>
      <charset val="128"/>
    </font>
    <font>
      <sz val="12"/>
      <color theme="1"/>
      <name val="ＭＳ Ｐゴシック"/>
      <family val="3"/>
      <charset val="128"/>
      <scheme val="minor"/>
    </font>
    <font>
      <sz val="14"/>
      <color theme="1"/>
      <name val="ＭＳ Ｐゴシック"/>
      <family val="3"/>
      <charset val="128"/>
      <scheme val="minor"/>
    </font>
    <font>
      <b/>
      <sz val="16"/>
      <color rgb="FFFF0000"/>
      <name val="ＭＳ Ｐゴシック"/>
      <family val="3"/>
      <charset val="128"/>
      <scheme val="minor"/>
    </font>
    <font>
      <b/>
      <sz val="16"/>
      <name val="ＭＳ Ｐゴシック"/>
      <family val="3"/>
      <charset val="128"/>
      <scheme val="minor"/>
    </font>
    <font>
      <b/>
      <sz val="12"/>
      <color theme="1"/>
      <name val="ＭＳ Ｐゴシック"/>
      <family val="3"/>
      <charset val="128"/>
      <scheme val="minor"/>
    </font>
    <font>
      <sz val="13"/>
      <color theme="1"/>
      <name val="ＭＳ Ｐゴシック"/>
      <family val="2"/>
      <charset val="128"/>
      <scheme val="minor"/>
    </font>
    <font>
      <sz val="13"/>
      <color theme="1"/>
      <name val="ＭＳ Ｐゴシック"/>
      <family val="3"/>
      <charset val="128"/>
      <scheme val="minor"/>
    </font>
    <font>
      <sz val="13"/>
      <color rgb="FFFF0000"/>
      <name val="ＭＳ Ｐゴシック"/>
      <family val="3"/>
      <charset val="128"/>
      <scheme val="minor"/>
    </font>
    <font>
      <sz val="6"/>
      <name val="ＭＳ Ｐゴシック"/>
      <family val="3"/>
      <charset val="128"/>
    </font>
    <font>
      <sz val="16"/>
      <color theme="1"/>
      <name val="ＭＳ Ｐゴシック"/>
      <family val="3"/>
      <charset val="128"/>
      <scheme val="minor"/>
    </font>
    <font>
      <b/>
      <sz val="14"/>
      <color theme="1"/>
      <name val="ＭＳ Ｐゴシック"/>
      <family val="3"/>
      <charset val="128"/>
      <scheme val="minor"/>
    </font>
    <font>
      <b/>
      <sz val="20"/>
      <name val="HG丸ｺﾞｼｯｸM-PRO"/>
      <family val="3"/>
      <charset val="128"/>
    </font>
    <font>
      <b/>
      <sz val="14"/>
      <name val="HG丸ｺﾞｼｯｸM-PRO"/>
      <family val="3"/>
      <charset val="128"/>
    </font>
    <font>
      <sz val="11"/>
      <color theme="1"/>
      <name val="HG丸ｺﾞｼｯｸM-PRO"/>
      <family val="3"/>
      <charset val="128"/>
    </font>
    <font>
      <b/>
      <sz val="12"/>
      <name val="HG丸ｺﾞｼｯｸM-PRO"/>
      <family val="3"/>
      <charset val="128"/>
    </font>
    <font>
      <sz val="16"/>
      <name val="HG丸ｺﾞｼｯｸM-PRO"/>
      <family val="3"/>
      <charset val="128"/>
    </font>
    <font>
      <b/>
      <sz val="18"/>
      <name val="HG丸ｺﾞｼｯｸM-PRO"/>
      <family val="3"/>
      <charset val="128"/>
    </font>
    <font>
      <sz val="11"/>
      <name val="HG丸ｺﾞｼｯｸM-PRO"/>
      <family val="3"/>
      <charset val="128"/>
    </font>
    <font>
      <sz val="14"/>
      <name val="HG丸ｺﾞｼｯｸM-PRO"/>
      <family val="3"/>
      <charset val="128"/>
    </font>
    <font>
      <sz val="9"/>
      <name val="HG丸ｺﾞｼｯｸM-PRO"/>
      <family val="3"/>
      <charset val="128"/>
    </font>
    <font>
      <b/>
      <sz val="16"/>
      <name val="HG丸ｺﾞｼｯｸM-PRO"/>
      <family val="3"/>
      <charset val="128"/>
    </font>
    <font>
      <sz val="12"/>
      <name val="HG丸ｺﾞｼｯｸM-PRO"/>
      <family val="3"/>
      <charset val="128"/>
    </font>
    <font>
      <sz val="18"/>
      <name val="HG丸ｺﾞｼｯｸM-PRO"/>
      <family val="3"/>
      <charset val="128"/>
    </font>
    <font>
      <sz val="20"/>
      <name val="HG丸ｺﾞｼｯｸM-PRO"/>
      <family val="3"/>
      <charset val="128"/>
    </font>
    <font>
      <sz val="12"/>
      <color theme="1"/>
      <name val="HG丸ｺﾞｼｯｸM-PRO"/>
      <family val="3"/>
      <charset val="128"/>
    </font>
    <font>
      <sz val="16"/>
      <color theme="1"/>
      <name val="HG丸ｺﾞｼｯｸM-PRO"/>
      <family val="3"/>
      <charset val="128"/>
    </font>
    <font>
      <sz val="22"/>
      <color theme="1"/>
      <name val="ＭＳ Ｐゴシック"/>
      <family val="2"/>
      <charset val="128"/>
      <scheme val="minor"/>
    </font>
    <font>
      <b/>
      <sz val="9"/>
      <color rgb="FFFF0000"/>
      <name val="ＭＳ Ｐゴシック"/>
      <family val="3"/>
      <charset val="128"/>
      <scheme val="minor"/>
    </font>
    <font>
      <sz val="9"/>
      <color theme="1"/>
      <name val="ＭＳ Ｐゴシック"/>
      <family val="2"/>
      <charset val="128"/>
      <scheme val="minor"/>
    </font>
    <font>
      <sz val="11"/>
      <color theme="1"/>
      <name val="ＭＳ Ｐゴシック"/>
      <family val="3"/>
      <charset val="128"/>
      <scheme val="minor"/>
    </font>
    <font>
      <sz val="13"/>
      <color rgb="FFFF0000"/>
      <name val="ＭＳ Ｐゴシック"/>
      <family val="2"/>
      <charset val="128"/>
      <scheme val="minor"/>
    </font>
    <font>
      <sz val="10"/>
      <name val="HG丸ｺﾞｼｯｸM-PRO"/>
      <family val="3"/>
      <charset val="128"/>
    </font>
    <font>
      <sz val="14"/>
      <color theme="1"/>
      <name val="HG丸ｺﾞｼｯｸM-PRO"/>
      <family val="3"/>
      <charset val="128"/>
    </font>
    <font>
      <sz val="6"/>
      <name val="ＭＳ 明朝"/>
      <family val="1"/>
      <charset val="128"/>
    </font>
    <font>
      <sz val="9.5"/>
      <name val="HG創英角ｺﾞｼｯｸUB"/>
      <family val="3"/>
      <charset val="128"/>
    </font>
    <font>
      <b/>
      <sz val="13"/>
      <name val="HG丸ｺﾞｼｯｸM-PRO"/>
      <family val="3"/>
      <charset val="128"/>
    </font>
    <font>
      <b/>
      <sz val="26"/>
      <name val="HG丸ｺﾞｼｯｸM-PRO"/>
      <family val="3"/>
      <charset val="128"/>
    </font>
    <font>
      <b/>
      <sz val="9.5"/>
      <name val="HG丸ｺﾞｼｯｸM-PRO"/>
      <family val="3"/>
      <charset val="128"/>
    </font>
    <font>
      <sz val="10.5"/>
      <name val="HG丸ｺﾞｼｯｸM-PRO"/>
      <family val="3"/>
      <charset val="128"/>
    </font>
    <font>
      <b/>
      <sz val="11"/>
      <name val="HG丸ｺﾞｼｯｸM-PRO"/>
      <family val="3"/>
      <charset val="128"/>
    </font>
    <font>
      <b/>
      <sz val="12"/>
      <color theme="1"/>
      <name val="HG丸ｺﾞｼｯｸM-PRO"/>
      <family val="3"/>
      <charset val="128"/>
    </font>
    <font>
      <sz val="10"/>
      <color theme="1"/>
      <name val="HG丸ｺﾞｼｯｸM-PRO"/>
      <family val="3"/>
      <charset val="128"/>
    </font>
    <font>
      <sz val="12"/>
      <color theme="1"/>
      <name val="ＭＳ Ｐゴシック"/>
      <family val="2"/>
      <charset val="128"/>
      <scheme val="minor"/>
    </font>
    <font>
      <sz val="13"/>
      <name val="HG丸ｺﾞｼｯｸM-PRO"/>
      <family val="3"/>
      <charset val="128"/>
    </font>
    <font>
      <sz val="13"/>
      <color theme="1"/>
      <name val="HG丸ｺﾞｼｯｸM-PRO"/>
      <family val="3"/>
      <charset val="128"/>
    </font>
    <font>
      <sz val="13"/>
      <name val="ＭＳ Ｐゴシック"/>
      <family val="3"/>
      <charset val="128"/>
      <scheme val="minor"/>
    </font>
    <font>
      <b/>
      <sz val="13"/>
      <color theme="1"/>
      <name val="ＭＳ Ｐゴシック"/>
      <family val="3"/>
      <charset val="128"/>
      <scheme val="minor"/>
    </font>
    <font>
      <b/>
      <sz val="10"/>
      <name val="HG丸ｺﾞｼｯｸM-PRO"/>
      <family val="3"/>
      <charset val="128"/>
    </font>
    <font>
      <b/>
      <sz val="16"/>
      <color theme="1"/>
      <name val="HG丸ｺﾞｼｯｸM-PRO"/>
      <family val="3"/>
      <charset val="128"/>
    </font>
    <font>
      <b/>
      <sz val="14"/>
      <color theme="3"/>
      <name val="HG丸ｺﾞｼｯｸM-PRO"/>
      <family val="3"/>
      <charset val="128"/>
    </font>
    <font>
      <sz val="12"/>
      <name val="ＭＳ 明朝"/>
      <family val="1"/>
      <charset val="128"/>
    </font>
    <font>
      <sz val="11"/>
      <name val="ＭＳ 明朝"/>
      <family val="1"/>
      <charset val="128"/>
    </font>
    <font>
      <sz val="9"/>
      <color theme="1"/>
      <name val="HG丸ｺﾞｼｯｸM-PRO"/>
      <family val="3"/>
      <charset val="128"/>
    </font>
    <font>
      <sz val="9"/>
      <color rgb="FF000000"/>
      <name val="ＭＳ 明朝"/>
      <family val="1"/>
      <charset val="128"/>
    </font>
    <font>
      <sz val="6"/>
      <name val="ＭＳ ゴシック"/>
      <family val="3"/>
      <charset val="128"/>
    </font>
    <font>
      <sz val="18"/>
      <color theme="1"/>
      <name val="ＭＳ Ｐゴシック"/>
      <family val="3"/>
      <charset val="128"/>
      <scheme val="minor"/>
    </font>
    <font>
      <sz val="11"/>
      <color rgb="FFFF0000"/>
      <name val="HG丸ｺﾞｼｯｸM-PRO"/>
      <family val="3"/>
      <charset val="128"/>
    </font>
    <font>
      <sz val="20"/>
      <color theme="1"/>
      <name val="ＭＳ Ｐゴシック"/>
      <family val="3"/>
      <charset val="128"/>
      <scheme val="minor"/>
    </font>
    <font>
      <b/>
      <sz val="10"/>
      <color theme="1"/>
      <name val="ＭＳ Ｐゴシック"/>
      <family val="3"/>
      <charset val="128"/>
      <scheme val="minor"/>
    </font>
    <font>
      <b/>
      <sz val="12"/>
      <name val="ＭＳ Ｐゴシック"/>
      <family val="3"/>
      <charset val="128"/>
      <scheme val="minor"/>
    </font>
    <font>
      <b/>
      <sz val="13"/>
      <color rgb="FFFF0000"/>
      <name val="ＭＳ Ｐゴシック"/>
      <family val="3"/>
      <charset val="128"/>
      <scheme val="minor"/>
    </font>
    <font>
      <b/>
      <u/>
      <sz val="13"/>
      <color theme="1"/>
      <name val="ＭＳ Ｐゴシック"/>
      <family val="3"/>
      <charset val="128"/>
      <scheme val="minor"/>
    </font>
    <font>
      <sz val="24"/>
      <name val="HG丸ｺﾞｼｯｸM-PRO"/>
      <family val="3"/>
      <charset val="128"/>
    </font>
    <font>
      <b/>
      <sz val="11"/>
      <color rgb="FFFF0000"/>
      <name val="HG丸ｺﾞｼｯｸM-PRO"/>
      <family val="3"/>
      <charset val="128"/>
    </font>
    <font>
      <b/>
      <u/>
      <sz val="11"/>
      <color theme="1"/>
      <name val="HG丸ｺﾞｼｯｸM-PRO"/>
      <family val="3"/>
      <charset val="128"/>
    </font>
    <font>
      <b/>
      <sz val="11"/>
      <color theme="1"/>
      <name val="HG丸ｺﾞｼｯｸM-PRO"/>
      <family val="3"/>
      <charset val="128"/>
    </font>
    <font>
      <b/>
      <u val="double"/>
      <sz val="16"/>
      <color theme="1"/>
      <name val="ＭＳ Ｐゴシック"/>
      <family val="3"/>
      <charset val="128"/>
      <scheme val="minor"/>
    </font>
    <font>
      <sz val="10"/>
      <name val="Segoe UI Symbol"/>
      <family val="3"/>
    </font>
  </fonts>
  <fills count="9">
    <fill>
      <patternFill patternType="none"/>
    </fill>
    <fill>
      <patternFill patternType="gray125"/>
    </fill>
    <fill>
      <patternFill patternType="solid">
        <fgColor rgb="FFFFFF66"/>
        <bgColor indexed="64"/>
      </patternFill>
    </fill>
    <fill>
      <patternFill patternType="solid">
        <fgColor theme="0"/>
        <bgColor indexed="64"/>
      </patternFill>
    </fill>
    <fill>
      <patternFill patternType="solid">
        <fgColor rgb="FFFF7C8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rgb="FFFFFF00"/>
        <bgColor indexed="64"/>
      </patternFill>
    </fill>
    <fill>
      <patternFill patternType="solid">
        <fgColor theme="7" tint="0.59999389629810485"/>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bottom style="dashed">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right style="thin">
        <color indexed="64"/>
      </right>
      <top style="medium">
        <color indexed="64"/>
      </top>
      <bottom style="thin">
        <color indexed="64"/>
      </bottom>
      <diagonal/>
    </border>
    <border>
      <left style="medium">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style="dotted">
        <color indexed="64"/>
      </bottom>
      <diagonal/>
    </border>
    <border>
      <left/>
      <right style="thin">
        <color indexed="64"/>
      </right>
      <top/>
      <bottom style="medium">
        <color indexed="64"/>
      </bottom>
      <diagonal/>
    </border>
    <border>
      <left style="thin">
        <color indexed="64"/>
      </left>
      <right style="medium">
        <color rgb="FFFF0000"/>
      </right>
      <top style="thin">
        <color indexed="64"/>
      </top>
      <bottom style="thin">
        <color indexed="64"/>
      </bottom>
      <diagonal/>
    </border>
    <border>
      <left/>
      <right style="medium">
        <color rgb="FFFF0000"/>
      </right>
      <top style="medium">
        <color rgb="FFFF0000"/>
      </top>
      <bottom/>
      <diagonal/>
    </border>
    <border>
      <left/>
      <right style="medium">
        <color rgb="FFFF0000"/>
      </right>
      <top style="medium">
        <color rgb="FFFF0000"/>
      </top>
      <bottom style="medium">
        <color rgb="FFFF0000"/>
      </bottom>
      <diagonal/>
    </border>
    <border>
      <left style="medium">
        <color rgb="FFFF0000"/>
      </left>
      <right/>
      <top/>
      <bottom/>
      <diagonal/>
    </border>
    <border>
      <left/>
      <right/>
      <top/>
      <bottom style="dotted">
        <color indexed="64"/>
      </bottom>
      <diagonal/>
    </border>
    <border>
      <left style="thin">
        <color indexed="64"/>
      </left>
      <right style="thin">
        <color indexed="64"/>
      </right>
      <top/>
      <bottom style="dotted">
        <color indexed="64"/>
      </bottom>
      <diagonal/>
    </border>
    <border>
      <left style="medium">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bottom style="medium">
        <color indexed="64"/>
      </bottom>
      <diagonal/>
    </border>
    <border>
      <left/>
      <right style="medium">
        <color indexed="64"/>
      </right>
      <top/>
      <bottom style="dotted">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23">
    <xf numFmtId="0" fontId="0" fillId="0" borderId="0" xfId="0">
      <alignment vertical="center"/>
    </xf>
    <xf numFmtId="0" fontId="0" fillId="2" borderId="1" xfId="0" applyFill="1" applyBorder="1">
      <alignment vertical="center"/>
    </xf>
    <xf numFmtId="0" fontId="5" fillId="0" borderId="0" xfId="0" applyFont="1">
      <alignment vertical="center"/>
    </xf>
    <xf numFmtId="0" fontId="3" fillId="0" borderId="1" xfId="0" applyFont="1" applyBorder="1" applyAlignment="1">
      <alignment horizontal="center" vertical="center"/>
    </xf>
    <xf numFmtId="0" fontId="8" fillId="0" borderId="10" xfId="0" applyFont="1" applyBorder="1">
      <alignment vertical="center"/>
    </xf>
    <xf numFmtId="0" fontId="8" fillId="3" borderId="10" xfId="0" applyFont="1" applyFill="1" applyBorder="1" applyAlignment="1">
      <alignment vertical="center" shrinkToFit="1"/>
    </xf>
    <xf numFmtId="0" fontId="0" fillId="3" borderId="0" xfId="0" applyFill="1">
      <alignment vertical="center"/>
    </xf>
    <xf numFmtId="0" fontId="0" fillId="5" borderId="0" xfId="0" applyFill="1">
      <alignment vertical="center"/>
    </xf>
    <xf numFmtId="0" fontId="0" fillId="3" borderId="0" xfId="0" applyFill="1" applyAlignment="1">
      <alignment vertical="center"/>
    </xf>
    <xf numFmtId="0" fontId="12" fillId="3" borderId="0" xfId="0" applyFont="1" applyFill="1">
      <alignment vertical="center"/>
    </xf>
    <xf numFmtId="0" fontId="0" fillId="0" borderId="0" xfId="0" applyBorder="1">
      <alignment vertical="center"/>
    </xf>
    <xf numFmtId="0" fontId="14" fillId="3" borderId="0" xfId="0" applyFont="1" applyFill="1">
      <alignment vertical="center"/>
    </xf>
    <xf numFmtId="0" fontId="4" fillId="3" borderId="0" xfId="0" applyFont="1" applyFill="1" applyAlignment="1">
      <alignment vertical="center"/>
    </xf>
    <xf numFmtId="0" fontId="24" fillId="0" borderId="0" xfId="0" applyFont="1" applyBorder="1" applyAlignment="1">
      <alignment horizontal="center" vertical="center"/>
    </xf>
    <xf numFmtId="0" fontId="24" fillId="0" borderId="0" xfId="0" applyFont="1">
      <alignment vertical="center"/>
    </xf>
    <xf numFmtId="0" fontId="20" fillId="0" borderId="0" xfId="0" applyFont="1">
      <alignment vertical="center"/>
    </xf>
    <xf numFmtId="0" fontId="28" fillId="0" borderId="0" xfId="0" applyFont="1">
      <alignment vertical="center"/>
    </xf>
    <xf numFmtId="0" fontId="22" fillId="0" borderId="0" xfId="0" applyFont="1" applyBorder="1" applyAlignment="1">
      <alignment horizontal="center" vertical="center"/>
    </xf>
    <xf numFmtId="0" fontId="12" fillId="3" borderId="0" xfId="0" applyFont="1" applyFill="1" applyAlignment="1">
      <alignment horizontal="left" vertical="center"/>
    </xf>
    <xf numFmtId="0" fontId="3" fillId="0" borderId="19" xfId="0" applyFont="1" applyBorder="1" applyAlignment="1">
      <alignment horizontal="center" vertical="center"/>
    </xf>
    <xf numFmtId="0" fontId="4" fillId="3" borderId="4" xfId="0" applyFont="1" applyFill="1" applyBorder="1" applyAlignment="1">
      <alignment horizontal="center" vertical="center"/>
    </xf>
    <xf numFmtId="0" fontId="35" fillId="3" borderId="25" xfId="0" applyFont="1" applyFill="1" applyBorder="1" applyAlignment="1">
      <alignment horizontal="center" vertical="center"/>
    </xf>
    <xf numFmtId="0" fontId="4" fillId="3" borderId="28" xfId="0" applyFont="1" applyFill="1" applyBorder="1" applyAlignment="1">
      <alignment horizontal="center" vertical="center"/>
    </xf>
    <xf numFmtId="0" fontId="6" fillId="3" borderId="0" xfId="0" applyFont="1" applyFill="1" applyAlignment="1">
      <alignment vertical="center"/>
    </xf>
    <xf numFmtId="0" fontId="24" fillId="0" borderId="0" xfId="0" applyFont="1" applyAlignment="1" applyProtection="1">
      <alignment horizontal="center" vertical="center"/>
    </xf>
    <xf numFmtId="0" fontId="24" fillId="0" borderId="0" xfId="0" applyFont="1" applyProtection="1">
      <alignment vertical="center"/>
    </xf>
    <xf numFmtId="0" fontId="28" fillId="0" borderId="0" xfId="0" applyFont="1" applyBorder="1" applyAlignment="1">
      <alignment vertical="center" shrinkToFit="1"/>
    </xf>
    <xf numFmtId="0" fontId="22" fillId="0" borderId="0" xfId="0" applyFont="1" applyBorder="1" applyAlignment="1">
      <alignment vertical="center" shrinkToFit="1"/>
    </xf>
    <xf numFmtId="0" fontId="29" fillId="0" borderId="0" xfId="0" applyFont="1" applyBorder="1" applyAlignment="1">
      <alignment vertical="center" shrinkToFit="1"/>
    </xf>
    <xf numFmtId="0" fontId="25" fillId="0" borderId="0" xfId="0" applyFont="1" applyBorder="1" applyAlignment="1">
      <alignment vertical="center"/>
    </xf>
    <xf numFmtId="0" fontId="28" fillId="0" borderId="0" xfId="0" applyFont="1" applyAlignment="1" applyProtection="1">
      <alignment vertical="center"/>
    </xf>
    <xf numFmtId="0" fontId="30" fillId="0" borderId="0" xfId="0" applyFont="1" applyAlignment="1" applyProtection="1">
      <alignment vertical="center"/>
    </xf>
    <xf numFmtId="0" fontId="28" fillId="0" borderId="25" xfId="0" applyFont="1" applyBorder="1" applyAlignment="1">
      <alignment horizontal="center" vertical="center" shrinkToFit="1"/>
    </xf>
    <xf numFmtId="0" fontId="28" fillId="0" borderId="28" xfId="0" applyFont="1" applyBorder="1" applyAlignment="1">
      <alignment horizontal="center" vertical="center" shrinkToFit="1"/>
    </xf>
    <xf numFmtId="0" fontId="8" fillId="0" borderId="7" xfId="0" applyFont="1" applyBorder="1" applyAlignment="1">
      <alignment horizontal="center" vertical="center"/>
    </xf>
    <xf numFmtId="0" fontId="0" fillId="3" borderId="0" xfId="0" applyFill="1" applyBorder="1" applyAlignment="1"/>
    <xf numFmtId="178" fontId="41" fillId="3" borderId="0" xfId="0" applyNumberFormat="1" applyFont="1" applyFill="1" applyAlignment="1" applyProtection="1">
      <protection hidden="1"/>
    </xf>
    <xf numFmtId="0" fontId="0" fillId="3" borderId="0" xfId="0" applyFill="1" applyAlignment="1"/>
    <xf numFmtId="0" fontId="0" fillId="3" borderId="0" xfId="0" applyFill="1" applyBorder="1" applyAlignment="1">
      <alignment vertical="center"/>
    </xf>
    <xf numFmtId="0" fontId="0" fillId="3" borderId="0" xfId="0" applyFill="1" applyBorder="1" applyAlignment="1">
      <alignment vertical="center" wrapText="1"/>
    </xf>
    <xf numFmtId="0" fontId="20" fillId="3" borderId="29" xfId="0" applyFont="1" applyFill="1" applyBorder="1" applyAlignment="1">
      <alignment vertical="center"/>
    </xf>
    <xf numFmtId="0" fontId="20" fillId="3" borderId="30" xfId="0" applyFont="1" applyFill="1" applyBorder="1" applyAlignment="1">
      <alignment vertical="center"/>
    </xf>
    <xf numFmtId="0" fontId="20" fillId="3" borderId="30" xfId="0" applyFont="1" applyFill="1" applyBorder="1" applyAlignment="1"/>
    <xf numFmtId="0" fontId="42" fillId="3" borderId="30" xfId="0" applyFont="1" applyFill="1" applyBorder="1" applyAlignment="1">
      <alignment vertical="center"/>
    </xf>
    <xf numFmtId="0" fontId="21" fillId="3" borderId="30" xfId="0" applyFont="1" applyFill="1" applyBorder="1" applyAlignment="1">
      <alignment vertical="center"/>
    </xf>
    <xf numFmtId="0" fontId="20" fillId="3" borderId="32" xfId="0" applyFont="1" applyFill="1" applyBorder="1" applyAlignment="1">
      <alignment vertical="center"/>
    </xf>
    <xf numFmtId="0" fontId="20" fillId="3" borderId="0" xfId="0" applyFont="1" applyFill="1" applyBorder="1" applyAlignment="1">
      <alignment vertical="center"/>
    </xf>
    <xf numFmtId="0" fontId="20" fillId="3" borderId="0" xfId="0" applyFont="1" applyFill="1" applyBorder="1" applyAlignment="1"/>
    <xf numFmtId="0" fontId="42" fillId="3" borderId="0" xfId="0" applyFont="1" applyFill="1" applyBorder="1" applyAlignment="1">
      <alignment vertical="center"/>
    </xf>
    <xf numFmtId="0" fontId="21" fillId="3" borderId="0" xfId="0" applyFont="1" applyFill="1" applyBorder="1" applyAlignment="1">
      <alignment vertical="center"/>
    </xf>
    <xf numFmtId="0" fontId="20" fillId="3" borderId="33" xfId="0" applyFont="1" applyFill="1" applyBorder="1" applyAlignment="1">
      <alignment vertical="center"/>
    </xf>
    <xf numFmtId="0" fontId="20" fillId="3" borderId="32" xfId="0" applyFont="1" applyFill="1" applyBorder="1" applyAlignment="1"/>
    <xf numFmtId="0" fontId="28" fillId="3" borderId="0" xfId="0" applyFont="1" applyFill="1" applyBorder="1" applyAlignment="1">
      <alignment horizontal="right" vertical="center"/>
    </xf>
    <xf numFmtId="0" fontId="20" fillId="3" borderId="33" xfId="0" applyFont="1" applyFill="1" applyBorder="1" applyAlignment="1"/>
    <xf numFmtId="0" fontId="24" fillId="3" borderId="0" xfId="0" applyFont="1" applyFill="1" applyBorder="1" applyAlignment="1">
      <alignment horizontal="right" vertical="center"/>
    </xf>
    <xf numFmtId="0" fontId="23" fillId="3" borderId="0" xfId="0" applyFont="1" applyFill="1" applyBorder="1" applyAlignment="1" applyProtection="1">
      <alignment horizontal="center" vertical="center"/>
      <protection locked="0"/>
    </xf>
    <xf numFmtId="0" fontId="44" fillId="3" borderId="0" xfId="0" applyFont="1" applyFill="1" applyBorder="1" applyAlignment="1">
      <alignment vertical="center"/>
    </xf>
    <xf numFmtId="0" fontId="20" fillId="3" borderId="0" xfId="0" applyFont="1" applyFill="1" applyBorder="1" applyAlignment="1">
      <alignment horizontal="distributed" vertical="center"/>
    </xf>
    <xf numFmtId="0" fontId="24" fillId="3" borderId="0" xfId="0" applyFont="1" applyFill="1" applyBorder="1" applyAlignment="1"/>
    <xf numFmtId="0" fontId="44" fillId="3" borderId="0" xfId="0" applyFont="1" applyFill="1" applyBorder="1" applyAlignment="1">
      <alignment vertical="top" wrapText="1"/>
    </xf>
    <xf numFmtId="0" fontId="44" fillId="3" borderId="0" xfId="0" applyFont="1" applyFill="1" applyBorder="1" applyAlignment="1">
      <alignment vertical="top"/>
    </xf>
    <xf numFmtId="0" fontId="20" fillId="3" borderId="0" xfId="0" applyFont="1" applyFill="1" applyBorder="1" applyAlignment="1">
      <alignment vertical="center" wrapText="1"/>
    </xf>
    <xf numFmtId="0" fontId="20" fillId="3" borderId="0" xfId="0" applyFont="1" applyFill="1" applyBorder="1" applyAlignment="1">
      <alignment horizontal="center" vertical="center" textRotation="255"/>
    </xf>
    <xf numFmtId="0" fontId="45" fillId="3" borderId="0" xfId="0" applyFont="1" applyFill="1" applyBorder="1" applyAlignment="1">
      <alignment vertical="center" wrapText="1"/>
    </xf>
    <xf numFmtId="0" fontId="22" fillId="3" borderId="0" xfId="0" applyFont="1" applyFill="1" applyBorder="1" applyAlignment="1">
      <alignment vertical="center" wrapText="1"/>
    </xf>
    <xf numFmtId="0" fontId="22" fillId="3" borderId="0" xfId="0" applyFont="1" applyFill="1" applyBorder="1" applyAlignment="1">
      <alignment horizontal="right" vertical="center" wrapText="1"/>
    </xf>
    <xf numFmtId="0" fontId="26" fillId="3" borderId="0" xfId="0" applyFont="1" applyFill="1" applyBorder="1" applyAlignment="1">
      <alignment horizontal="center" vertical="center" wrapText="1"/>
    </xf>
    <xf numFmtId="0" fontId="20" fillId="3" borderId="34" xfId="0" applyFont="1" applyFill="1" applyBorder="1" applyAlignment="1"/>
    <xf numFmtId="0" fontId="45" fillId="3" borderId="35" xfId="0" applyFont="1" applyFill="1" applyBorder="1" applyAlignment="1">
      <alignment vertical="center" wrapText="1"/>
    </xf>
    <xf numFmtId="0" fontId="20" fillId="3" borderId="35" xfId="0" applyFont="1" applyFill="1" applyBorder="1" applyAlignment="1"/>
    <xf numFmtId="0" fontId="20" fillId="3" borderId="39" xfId="0" applyFont="1" applyFill="1" applyBorder="1" applyAlignment="1"/>
    <xf numFmtId="0" fontId="24" fillId="0" borderId="42" xfId="0" applyFont="1" applyBorder="1">
      <alignment vertical="center"/>
    </xf>
    <xf numFmtId="0" fontId="5" fillId="2" borderId="7" xfId="0" applyFont="1" applyFill="1" applyBorder="1" applyAlignment="1">
      <alignment horizontal="center" vertical="center"/>
    </xf>
    <xf numFmtId="0" fontId="8" fillId="0" borderId="7" xfId="0" applyFont="1" applyBorder="1" applyAlignment="1">
      <alignment vertical="center"/>
    </xf>
    <xf numFmtId="0" fontId="8" fillId="0" borderId="8" xfId="0" applyFont="1" applyBorder="1">
      <alignment vertical="center"/>
    </xf>
    <xf numFmtId="0" fontId="7" fillId="4" borderId="0" xfId="0" applyFont="1" applyFill="1" applyAlignment="1">
      <alignment horizontal="left" vertical="center"/>
    </xf>
    <xf numFmtId="0" fontId="7" fillId="4" borderId="0" xfId="0" applyFont="1" applyFill="1" applyBorder="1" applyAlignment="1">
      <alignment horizontal="left" vertical="center"/>
    </xf>
    <xf numFmtId="0" fontId="20" fillId="0" borderId="29" xfId="0" applyFont="1" applyBorder="1">
      <alignment vertical="center"/>
    </xf>
    <xf numFmtId="0" fontId="20" fillId="0" borderId="30" xfId="0" applyFont="1" applyBorder="1">
      <alignment vertical="center"/>
    </xf>
    <xf numFmtId="0" fontId="20" fillId="0" borderId="32" xfId="0" applyFont="1" applyBorder="1">
      <alignment vertical="center"/>
    </xf>
    <xf numFmtId="0" fontId="20" fillId="0" borderId="0" xfId="0" applyFont="1" applyBorder="1">
      <alignment vertical="center"/>
    </xf>
    <xf numFmtId="0" fontId="20" fillId="0" borderId="33" xfId="0" applyFont="1" applyBorder="1">
      <alignment vertical="center"/>
    </xf>
    <xf numFmtId="0" fontId="20" fillId="0" borderId="33" xfId="0" applyFont="1" applyBorder="1" applyAlignment="1">
      <alignment horizontal="left" vertical="center"/>
    </xf>
    <xf numFmtId="0" fontId="20" fillId="0" borderId="33" xfId="0" applyFont="1" applyBorder="1" applyAlignment="1">
      <alignment vertical="center"/>
    </xf>
    <xf numFmtId="0" fontId="25" fillId="0" borderId="0" xfId="0" applyFont="1" applyBorder="1">
      <alignment vertical="center"/>
    </xf>
    <xf numFmtId="0" fontId="25" fillId="0" borderId="0" xfId="0" applyFont="1" applyBorder="1" applyAlignment="1">
      <alignment horizontal="center" vertical="center"/>
    </xf>
    <xf numFmtId="0" fontId="20" fillId="0" borderId="34" xfId="0" applyFont="1" applyBorder="1">
      <alignment vertical="center"/>
    </xf>
    <xf numFmtId="0" fontId="20" fillId="0" borderId="35" xfId="0" applyFont="1" applyBorder="1">
      <alignment vertical="center"/>
    </xf>
    <xf numFmtId="0" fontId="20" fillId="0" borderId="39" xfId="0" applyFont="1" applyBorder="1">
      <alignment vertical="center"/>
    </xf>
    <xf numFmtId="0" fontId="20" fillId="0" borderId="0" xfId="0" applyFont="1" applyBorder="1" applyAlignment="1">
      <alignment horizontal="left" vertical="center"/>
    </xf>
    <xf numFmtId="0" fontId="49" fillId="3" borderId="0" xfId="0" applyFont="1" applyFill="1" applyBorder="1" applyAlignment="1">
      <alignment vertical="center"/>
    </xf>
    <xf numFmtId="0" fontId="17" fillId="3" borderId="3" xfId="0" applyFont="1" applyFill="1" applyBorder="1" applyAlignment="1">
      <alignment horizontal="center" vertical="center"/>
    </xf>
    <xf numFmtId="0" fontId="49" fillId="3" borderId="18" xfId="0" applyFont="1" applyFill="1" applyBorder="1" applyAlignment="1">
      <alignment vertical="center"/>
    </xf>
    <xf numFmtId="0" fontId="49" fillId="3" borderId="7" xfId="0" applyFont="1" applyFill="1" applyBorder="1" applyAlignment="1">
      <alignment vertical="center"/>
    </xf>
    <xf numFmtId="0" fontId="49" fillId="3" borderId="7" xfId="0" applyFont="1" applyFill="1" applyBorder="1" applyAlignment="1">
      <alignment horizontal="left" vertical="center" wrapText="1"/>
    </xf>
    <xf numFmtId="0" fontId="49" fillId="3" borderId="8" xfId="0" applyFont="1" applyFill="1" applyBorder="1" applyAlignment="1">
      <alignment horizontal="left" vertical="center" wrapText="1"/>
    </xf>
    <xf numFmtId="0" fontId="49" fillId="3" borderId="9" xfId="0" applyFont="1" applyFill="1" applyBorder="1" applyAlignment="1">
      <alignment horizontal="left" vertical="center" wrapText="1"/>
    </xf>
    <xf numFmtId="0" fontId="49" fillId="3" borderId="5" xfId="0" applyFont="1" applyFill="1" applyBorder="1" applyAlignment="1">
      <alignment horizontal="left" vertical="center" wrapText="1"/>
    </xf>
    <xf numFmtId="0" fontId="16" fillId="3" borderId="0" xfId="0" applyFont="1" applyFill="1" applyBorder="1" applyAlignment="1">
      <alignment horizontal="center" vertical="center" wrapText="1"/>
    </xf>
    <xf numFmtId="0" fontId="7" fillId="3" borderId="0" xfId="0" applyFont="1" applyFill="1" applyBorder="1" applyAlignment="1">
      <alignment horizontal="center" vertical="center" wrapText="1"/>
    </xf>
    <xf numFmtId="0" fontId="7" fillId="3" borderId="0" xfId="0" applyFont="1" applyFill="1" applyBorder="1" applyAlignment="1">
      <alignment horizontal="right" vertical="center" wrapText="1"/>
    </xf>
    <xf numFmtId="0" fontId="7" fillId="3" borderId="0" xfId="0" applyFont="1" applyFill="1" applyBorder="1" applyAlignment="1">
      <alignment horizontal="left" vertical="center" wrapText="1"/>
    </xf>
    <xf numFmtId="0" fontId="7" fillId="3" borderId="18" xfId="0" applyFont="1" applyFill="1" applyBorder="1" applyAlignment="1">
      <alignment horizontal="left" vertical="center" wrapText="1"/>
    </xf>
    <xf numFmtId="0" fontId="7" fillId="3" borderId="10" xfId="0" applyFont="1" applyFill="1" applyBorder="1" applyAlignment="1">
      <alignment horizontal="left" vertical="center" wrapText="1"/>
    </xf>
    <xf numFmtId="0" fontId="7" fillId="3" borderId="11" xfId="0" applyFont="1" applyFill="1" applyBorder="1" applyAlignment="1">
      <alignment horizontal="left" vertical="center" wrapText="1"/>
    </xf>
    <xf numFmtId="0" fontId="16" fillId="3" borderId="10"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7" fillId="3" borderId="10" xfId="0" applyFont="1" applyFill="1" applyBorder="1" applyAlignment="1">
      <alignment horizontal="right" vertical="center" wrapText="1"/>
    </xf>
    <xf numFmtId="0" fontId="51" fillId="0" borderId="0" xfId="0" applyFont="1" applyBorder="1" applyAlignment="1">
      <alignment horizontal="left" vertical="center"/>
    </xf>
    <xf numFmtId="0" fontId="31" fillId="0" borderId="32" xfId="0" applyFont="1" applyBorder="1" applyAlignment="1">
      <alignment horizontal="left" vertical="center"/>
    </xf>
    <xf numFmtId="0" fontId="50" fillId="0" borderId="0" xfId="0" applyFont="1" applyBorder="1">
      <alignment vertical="center"/>
    </xf>
    <xf numFmtId="0" fontId="28" fillId="0" borderId="0" xfId="0" applyFont="1" applyAlignment="1" applyProtection="1">
      <alignment horizontal="right" vertical="center"/>
    </xf>
    <xf numFmtId="0" fontId="30" fillId="0" borderId="0" xfId="0" applyFont="1" applyAlignment="1" applyProtection="1">
      <alignment horizontal="center" vertical="center"/>
    </xf>
    <xf numFmtId="0" fontId="8" fillId="5" borderId="0" xfId="0" applyFont="1" applyFill="1" applyBorder="1" applyAlignment="1">
      <alignment horizontal="center" vertical="center"/>
    </xf>
    <xf numFmtId="0" fontId="16" fillId="5" borderId="0" xfId="0" applyFont="1" applyFill="1" applyBorder="1" applyAlignment="1">
      <alignment horizontal="left" vertical="center" shrinkToFit="1"/>
    </xf>
    <xf numFmtId="0" fontId="5" fillId="5" borderId="0" xfId="0" applyFont="1" applyFill="1">
      <alignment vertical="center"/>
    </xf>
    <xf numFmtId="0" fontId="34" fillId="5" borderId="0" xfId="0" applyFont="1" applyFill="1">
      <alignment vertical="center"/>
    </xf>
    <xf numFmtId="0" fontId="7" fillId="5" borderId="0" xfId="0" applyFont="1" applyFill="1">
      <alignment vertical="center"/>
    </xf>
    <xf numFmtId="0" fontId="17" fillId="5" borderId="0" xfId="0" applyFont="1" applyFill="1" applyBorder="1">
      <alignment vertical="center"/>
    </xf>
    <xf numFmtId="0" fontId="0" fillId="5" borderId="5" xfId="0" applyFill="1" applyBorder="1">
      <alignment vertical="center"/>
    </xf>
    <xf numFmtId="0" fontId="0" fillId="5" borderId="10" xfId="0" applyFill="1" applyBorder="1">
      <alignment vertical="center"/>
    </xf>
    <xf numFmtId="0" fontId="0" fillId="5" borderId="0" xfId="0" applyFill="1" applyBorder="1">
      <alignment vertical="center"/>
    </xf>
    <xf numFmtId="0" fontId="0" fillId="5" borderId="7" xfId="0" applyFill="1" applyBorder="1">
      <alignment vertical="center"/>
    </xf>
    <xf numFmtId="0" fontId="7" fillId="5" borderId="0" xfId="0" applyFont="1" applyFill="1" applyBorder="1" applyAlignment="1">
      <alignment horizontal="center" vertical="center"/>
    </xf>
    <xf numFmtId="0" fontId="16" fillId="5" borderId="0" xfId="0" applyFont="1" applyFill="1" applyBorder="1" applyAlignment="1">
      <alignment horizontal="left" vertical="center"/>
    </xf>
    <xf numFmtId="0" fontId="12" fillId="5" borderId="0" xfId="0" applyFont="1" applyFill="1" applyAlignment="1">
      <alignment horizontal="left" vertical="center"/>
    </xf>
    <xf numFmtId="0" fontId="12" fillId="5" borderId="0" xfId="0" applyFont="1" applyFill="1">
      <alignment vertical="center"/>
    </xf>
    <xf numFmtId="0" fontId="3" fillId="5" borderId="0" xfId="0" applyFont="1" applyFill="1">
      <alignment vertical="center"/>
    </xf>
    <xf numFmtId="0" fontId="0" fillId="5" borderId="0" xfId="0" applyFill="1" applyAlignment="1">
      <alignment vertical="center"/>
    </xf>
    <xf numFmtId="0" fontId="13" fillId="5" borderId="0" xfId="0" applyFont="1" applyFill="1" applyBorder="1" applyAlignment="1">
      <alignment horizontal="left" vertical="center"/>
    </xf>
    <xf numFmtId="0" fontId="8" fillId="5" borderId="0" xfId="0" applyFont="1" applyFill="1" applyBorder="1">
      <alignment vertical="center"/>
    </xf>
    <xf numFmtId="0" fontId="8" fillId="5" borderId="0" xfId="0" applyFont="1" applyFill="1" applyBorder="1" applyAlignment="1">
      <alignment vertical="center" shrinkToFit="1"/>
    </xf>
    <xf numFmtId="0" fontId="17" fillId="5" borderId="0" xfId="0" applyFont="1" applyFill="1" applyBorder="1" applyAlignment="1">
      <alignment horizontal="center" vertical="center" shrinkToFit="1"/>
    </xf>
    <xf numFmtId="0" fontId="0" fillId="5" borderId="0" xfId="0" applyFill="1" applyAlignment="1">
      <alignment horizontal="center" vertical="center"/>
    </xf>
    <xf numFmtId="0" fontId="3" fillId="5" borderId="0" xfId="0" applyFont="1" applyFill="1" applyBorder="1">
      <alignment vertical="center"/>
    </xf>
    <xf numFmtId="0" fontId="0" fillId="6" borderId="1" xfId="0" applyFill="1" applyBorder="1">
      <alignment vertical="center"/>
    </xf>
    <xf numFmtId="0" fontId="53" fillId="3" borderId="6" xfId="0" applyFont="1" applyFill="1" applyBorder="1" applyAlignment="1">
      <alignment vertical="center"/>
    </xf>
    <xf numFmtId="0" fontId="45" fillId="0" borderId="0" xfId="0" applyFont="1" applyBorder="1" applyAlignment="1">
      <alignment horizontal="left" vertical="center" shrinkToFit="1"/>
    </xf>
    <xf numFmtId="0" fontId="20" fillId="0" borderId="0" xfId="0" applyFont="1" applyAlignment="1">
      <alignment horizontal="left" vertical="center"/>
    </xf>
    <xf numFmtId="0" fontId="24" fillId="0" borderId="0" xfId="0" applyFont="1" applyBorder="1">
      <alignment vertical="center"/>
    </xf>
    <xf numFmtId="0" fontId="30" fillId="0" borderId="4" xfId="0" applyFont="1" applyBorder="1" applyAlignment="1">
      <alignment vertical="center"/>
    </xf>
    <xf numFmtId="0" fontId="24" fillId="0" borderId="0" xfId="0" applyFont="1" applyAlignment="1">
      <alignment vertical="center"/>
    </xf>
    <xf numFmtId="0" fontId="0" fillId="4" borderId="1" xfId="0" applyFill="1" applyBorder="1" applyAlignment="1">
      <alignment horizontal="center" vertical="center"/>
    </xf>
    <xf numFmtId="0" fontId="0" fillId="0" borderId="1" xfId="0" applyBorder="1">
      <alignment vertical="center"/>
    </xf>
    <xf numFmtId="0" fontId="28" fillId="3" borderId="35" xfId="0" applyFont="1" applyFill="1" applyBorder="1" applyAlignment="1">
      <alignment horizontal="center" vertical="center" wrapText="1"/>
    </xf>
    <xf numFmtId="0" fontId="24" fillId="0" borderId="0" xfId="0" applyFont="1" applyAlignment="1" applyProtection="1">
      <alignment horizontal="center" vertical="center" shrinkToFit="1"/>
    </xf>
    <xf numFmtId="0" fontId="0" fillId="8" borderId="0" xfId="0" applyFill="1">
      <alignment vertical="center"/>
    </xf>
    <xf numFmtId="0" fontId="33" fillId="8" borderId="0" xfId="0" applyFont="1" applyFill="1" applyAlignment="1">
      <alignment horizontal="left" vertical="center"/>
    </xf>
    <xf numFmtId="0" fontId="49" fillId="8" borderId="0" xfId="0" applyFont="1" applyFill="1" applyAlignment="1">
      <alignment vertical="center"/>
    </xf>
    <xf numFmtId="0" fontId="7" fillId="8" borderId="0" xfId="0" applyFont="1" applyFill="1" applyAlignment="1">
      <alignment vertical="center"/>
    </xf>
    <xf numFmtId="0" fontId="7" fillId="8" borderId="0" xfId="0" applyFont="1" applyFill="1">
      <alignment vertical="center"/>
    </xf>
    <xf numFmtId="0" fontId="28" fillId="0" borderId="30" xfId="0" applyFont="1" applyBorder="1" applyAlignment="1" applyProtection="1">
      <alignment horizontal="center" vertical="center" shrinkToFit="1"/>
    </xf>
    <xf numFmtId="0" fontId="22" fillId="0" borderId="43" xfId="0" applyFont="1" applyBorder="1" applyAlignment="1" applyProtection="1">
      <alignment horizontal="center" vertical="center" shrinkToFit="1"/>
    </xf>
    <xf numFmtId="0" fontId="23" fillId="0" borderId="61" xfId="0" applyFont="1" applyBorder="1" applyAlignment="1" applyProtection="1">
      <alignment vertical="center" shrinkToFit="1"/>
    </xf>
    <xf numFmtId="0" fontId="28" fillId="0" borderId="49" xfId="0" applyFont="1" applyBorder="1" applyAlignment="1">
      <alignment horizontal="center" vertical="center" shrinkToFit="1"/>
    </xf>
    <xf numFmtId="0" fontId="28" fillId="0" borderId="20" xfId="0" applyFont="1" applyBorder="1" applyAlignment="1">
      <alignment horizontal="center" vertical="center" shrinkToFit="1"/>
    </xf>
    <xf numFmtId="0" fontId="28" fillId="0" borderId="9" xfId="0" applyFont="1" applyBorder="1" applyAlignment="1">
      <alignment horizontal="right" vertical="center" shrinkToFit="1"/>
    </xf>
    <xf numFmtId="0" fontId="24" fillId="0" borderId="20" xfId="0" applyFont="1" applyBorder="1" applyAlignment="1">
      <alignment horizontal="center" vertical="center" shrinkToFit="1"/>
    </xf>
    <xf numFmtId="0" fontId="25" fillId="0" borderId="0" xfId="0" applyFont="1" applyBorder="1" applyAlignment="1">
      <alignment horizontal="center" vertical="center" shrinkToFit="1"/>
    </xf>
    <xf numFmtId="0" fontId="21" fillId="0" borderId="0" xfId="0" applyFont="1" applyBorder="1" applyAlignment="1">
      <alignment horizontal="center" vertical="center" shrinkToFit="1"/>
    </xf>
    <xf numFmtId="176" fontId="28" fillId="0" borderId="0" xfId="0" applyNumberFormat="1" applyFont="1" applyAlignment="1" applyProtection="1">
      <alignment vertical="center" shrinkToFit="1"/>
    </xf>
    <xf numFmtId="0" fontId="24" fillId="0" borderId="0" xfId="0" applyFont="1" applyAlignment="1" applyProtection="1">
      <alignment vertical="center" shrinkToFit="1"/>
    </xf>
    <xf numFmtId="0" fontId="24" fillId="0" borderId="0" xfId="0" applyFont="1" applyBorder="1" applyAlignment="1" applyProtection="1">
      <alignment vertical="center" shrinkToFit="1"/>
    </xf>
    <xf numFmtId="0" fontId="19" fillId="0" borderId="0" xfId="0" applyFont="1" applyBorder="1" applyAlignment="1" applyProtection="1">
      <alignment vertical="center" shrinkToFit="1"/>
    </xf>
    <xf numFmtId="0" fontId="20" fillId="0" borderId="0" xfId="0" applyFont="1" applyAlignment="1" applyProtection="1">
      <alignment vertical="center" shrinkToFit="1"/>
    </xf>
    <xf numFmtId="0" fontId="21" fillId="0" borderId="0" xfId="0" applyFont="1" applyBorder="1" applyAlignment="1" applyProtection="1">
      <alignment vertical="center" shrinkToFit="1"/>
    </xf>
    <xf numFmtId="0" fontId="0" fillId="0" borderId="0" xfId="0" applyAlignment="1">
      <alignment vertical="center" shrinkToFit="1"/>
    </xf>
    <xf numFmtId="0" fontId="0" fillId="0" borderId="0" xfId="0" applyBorder="1" applyAlignment="1">
      <alignment vertical="center" shrinkToFit="1"/>
    </xf>
    <xf numFmtId="0" fontId="28" fillId="0" borderId="16" xfId="0" applyFont="1" applyBorder="1" applyAlignment="1">
      <alignment vertical="center" shrinkToFit="1"/>
    </xf>
    <xf numFmtId="0" fontId="16" fillId="6" borderId="0" xfId="0" applyFont="1" applyFill="1" applyBorder="1" applyAlignment="1" applyProtection="1">
      <alignment horizontal="center" vertical="center" wrapText="1"/>
      <protection locked="0"/>
    </xf>
    <xf numFmtId="0" fontId="22" fillId="0" borderId="18" xfId="0" applyFont="1" applyBorder="1" applyAlignment="1">
      <alignment horizontal="center" vertical="center"/>
    </xf>
    <xf numFmtId="0" fontId="25" fillId="0" borderId="7" xfId="0" applyFont="1" applyBorder="1" applyAlignment="1">
      <alignment horizontal="left" vertical="center"/>
    </xf>
    <xf numFmtId="0" fontId="30" fillId="0" borderId="7" xfId="0" applyFont="1" applyBorder="1" applyAlignment="1">
      <alignment horizontal="left" vertical="center"/>
    </xf>
    <xf numFmtId="0" fontId="30" fillId="0" borderId="7" xfId="0" applyFont="1" applyBorder="1" applyAlignment="1">
      <alignment horizontal="center" vertical="center"/>
    </xf>
    <xf numFmtId="0" fontId="28" fillId="0" borderId="0" xfId="0" applyFont="1" applyBorder="1" applyAlignment="1">
      <alignment horizontal="left" vertical="center"/>
    </xf>
    <xf numFmtId="0" fontId="25" fillId="0" borderId="6" xfId="0" applyFont="1" applyBorder="1" applyAlignment="1">
      <alignment horizontal="left" vertical="center"/>
    </xf>
    <xf numFmtId="0" fontId="25" fillId="0" borderId="8" xfId="0" applyFont="1" applyBorder="1" applyAlignment="1">
      <alignment horizontal="left" vertical="center"/>
    </xf>
    <xf numFmtId="0" fontId="25" fillId="0" borderId="5" xfId="0" applyFont="1" applyBorder="1" applyAlignment="1">
      <alignment horizontal="left" vertical="center"/>
    </xf>
    <xf numFmtId="0" fontId="25" fillId="0" borderId="18" xfId="0" applyFont="1" applyBorder="1" applyAlignment="1">
      <alignment horizontal="left" vertical="center"/>
    </xf>
    <xf numFmtId="0" fontId="28" fillId="0" borderId="0" xfId="0" applyFont="1" applyBorder="1" applyAlignment="1">
      <alignment vertical="center" wrapText="1"/>
    </xf>
    <xf numFmtId="0" fontId="28" fillId="0" borderId="18" xfId="0" applyFont="1" applyBorder="1" applyAlignment="1">
      <alignment vertical="center" wrapText="1"/>
    </xf>
    <xf numFmtId="0" fontId="28" fillId="0" borderId="5" xfId="0" applyFont="1" applyBorder="1" applyAlignment="1">
      <alignment vertical="center" wrapText="1"/>
    </xf>
    <xf numFmtId="0" fontId="21" fillId="0" borderId="0" xfId="0" applyFont="1" applyAlignment="1">
      <alignment vertical="center"/>
    </xf>
    <xf numFmtId="0" fontId="8" fillId="0" borderId="11" xfId="0" applyFont="1" applyBorder="1" applyAlignment="1">
      <alignment horizontal="center" vertical="center"/>
    </xf>
    <xf numFmtId="0" fontId="8" fillId="0" borderId="17" xfId="0" applyFont="1" applyBorder="1" applyAlignment="1">
      <alignment horizontal="center" vertical="center"/>
    </xf>
    <xf numFmtId="0" fontId="16" fillId="3" borderId="3" xfId="0" applyFont="1" applyFill="1" applyBorder="1" applyAlignment="1">
      <alignment horizontal="center" vertical="center"/>
    </xf>
    <xf numFmtId="0" fontId="13" fillId="0" borderId="9" xfId="0" applyFont="1" applyBorder="1" applyAlignment="1">
      <alignment horizontal="left" vertical="center"/>
    </xf>
    <xf numFmtId="0" fontId="28" fillId="0" borderId="0" xfId="0" applyFont="1" applyAlignment="1" applyProtection="1">
      <alignment horizontal="right" vertical="center"/>
    </xf>
    <xf numFmtId="0" fontId="45" fillId="3" borderId="0" xfId="0" applyFont="1" applyFill="1" applyBorder="1" applyAlignment="1">
      <alignment horizontal="center" vertical="center" wrapText="1"/>
    </xf>
    <xf numFmtId="0" fontId="28" fillId="3" borderId="0" xfId="0" applyFont="1" applyFill="1" applyBorder="1" applyAlignment="1">
      <alignment horizontal="center" vertical="center" wrapText="1"/>
    </xf>
    <xf numFmtId="0" fontId="24" fillId="0" borderId="0" xfId="0" applyFont="1" applyAlignment="1">
      <alignment horizontal="left" vertical="center"/>
    </xf>
    <xf numFmtId="0" fontId="25" fillId="0" borderId="0" xfId="0" applyFont="1" applyAlignment="1">
      <alignment horizontal="left" vertical="center" wrapText="1"/>
    </xf>
    <xf numFmtId="0" fontId="25" fillId="0" borderId="0" xfId="0" applyFont="1" applyBorder="1" applyAlignment="1">
      <alignment horizontal="left" vertical="center"/>
    </xf>
    <xf numFmtId="0" fontId="60" fillId="0" borderId="0" xfId="0" applyFont="1" applyAlignment="1">
      <alignment horizontal="left" vertical="center" readingOrder="1"/>
    </xf>
    <xf numFmtId="0" fontId="45" fillId="3" borderId="65" xfId="0" applyFont="1" applyFill="1" applyBorder="1" applyAlignment="1">
      <alignment horizontal="center" vertical="center" wrapText="1"/>
    </xf>
    <xf numFmtId="0" fontId="45" fillId="3" borderId="66" xfId="0" applyFont="1" applyFill="1" applyBorder="1" applyAlignment="1">
      <alignment horizontal="center" vertical="center" wrapText="1"/>
    </xf>
    <xf numFmtId="176" fontId="20" fillId="0" borderId="30" xfId="0" applyNumberFormat="1" applyFont="1" applyBorder="1" applyAlignment="1">
      <alignment horizontal="right" vertical="center"/>
    </xf>
    <xf numFmtId="181" fontId="20" fillId="0" borderId="31" xfId="0" applyNumberFormat="1" applyFont="1" applyBorder="1" applyAlignment="1">
      <alignment horizontal="left" vertical="center"/>
    </xf>
    <xf numFmtId="0" fontId="0" fillId="5" borderId="0" xfId="0" applyFill="1" applyBorder="1" applyAlignment="1">
      <alignment vertical="center"/>
    </xf>
    <xf numFmtId="0" fontId="52" fillId="3" borderId="0" xfId="0" applyFont="1" applyFill="1" applyAlignment="1">
      <alignment vertical="top"/>
    </xf>
    <xf numFmtId="0" fontId="12" fillId="3" borderId="0" xfId="0" applyFont="1" applyFill="1" applyAlignment="1">
      <alignment vertical="top"/>
    </xf>
    <xf numFmtId="0" fontId="8" fillId="3" borderId="17" xfId="0" applyFont="1" applyFill="1" applyBorder="1" applyAlignment="1">
      <alignment horizontal="center" vertical="center"/>
    </xf>
    <xf numFmtId="0" fontId="5" fillId="3" borderId="10" xfId="0" applyFont="1" applyFill="1" applyBorder="1" applyAlignment="1" applyProtection="1">
      <alignment horizontal="left" vertical="center"/>
      <protection locked="0"/>
    </xf>
    <xf numFmtId="0" fontId="8" fillId="3" borderId="11" xfId="0" applyFont="1" applyFill="1" applyBorder="1" applyAlignment="1">
      <alignment horizontal="left" vertical="center"/>
    </xf>
    <xf numFmtId="0" fontId="28" fillId="0" borderId="15" xfId="0" applyFont="1" applyBorder="1" applyAlignment="1">
      <alignment horizontal="center" vertical="center" shrinkToFit="1"/>
    </xf>
    <xf numFmtId="0" fontId="28" fillId="0" borderId="9" xfId="0" applyFont="1" applyBorder="1" applyAlignment="1">
      <alignment horizontal="center" vertical="center" shrinkToFit="1"/>
    </xf>
    <xf numFmtId="0" fontId="24" fillId="0" borderId="0" xfId="0" applyFont="1" applyAlignment="1">
      <alignment horizontal="left" vertical="center"/>
    </xf>
    <xf numFmtId="0" fontId="21" fillId="0" borderId="0" xfId="0" applyFont="1">
      <alignment vertical="center"/>
    </xf>
    <xf numFmtId="0" fontId="22" fillId="0" borderId="18" xfId="0" applyFont="1" applyBorder="1">
      <alignment vertical="center"/>
    </xf>
    <xf numFmtId="0" fontId="30" fillId="0" borderId="0" xfId="0" applyFont="1">
      <alignment vertical="center"/>
    </xf>
    <xf numFmtId="0" fontId="30" fillId="0" borderId="0" xfId="0" applyFont="1" applyAlignment="1">
      <alignment horizontal="left" vertical="center"/>
    </xf>
    <xf numFmtId="0" fontId="22" fillId="0" borderId="0" xfId="0" applyFont="1" applyAlignment="1">
      <alignment horizontal="center" vertical="center"/>
    </xf>
    <xf numFmtId="0" fontId="25" fillId="0" borderId="0" xfId="0" applyFont="1" applyAlignment="1">
      <alignment horizontal="left" vertical="center"/>
    </xf>
    <xf numFmtId="0" fontId="25" fillId="0" borderId="0" xfId="0" applyFont="1">
      <alignment vertical="center"/>
    </xf>
    <xf numFmtId="0" fontId="28" fillId="0" borderId="0" xfId="0" applyFont="1" applyAlignment="1">
      <alignment horizontal="left" vertical="center"/>
    </xf>
    <xf numFmtId="55" fontId="0" fillId="0" borderId="1" xfId="0" applyNumberFormat="1" applyBorder="1" applyAlignment="1">
      <alignment horizontal="right" vertical="center"/>
    </xf>
    <xf numFmtId="0" fontId="7" fillId="5" borderId="7" xfId="0" applyFont="1" applyFill="1" applyBorder="1" applyAlignment="1">
      <alignment horizontal="center" vertical="center"/>
    </xf>
    <xf numFmtId="0" fontId="28" fillId="0" borderId="69" xfId="0" applyFont="1" applyBorder="1" applyAlignment="1">
      <alignment horizontal="center" vertical="center" shrinkToFit="1"/>
    </xf>
    <xf numFmtId="0" fontId="29" fillId="0" borderId="30" xfId="0" applyFont="1" applyBorder="1" applyAlignment="1">
      <alignment horizontal="left" vertical="center" shrinkToFit="1"/>
    </xf>
    <xf numFmtId="0" fontId="30" fillId="0" borderId="31" xfId="0" applyFont="1" applyBorder="1" applyAlignment="1">
      <alignment vertical="center" shrinkToFit="1"/>
    </xf>
    <xf numFmtId="0" fontId="28" fillId="0" borderId="57" xfId="0" applyFont="1" applyBorder="1" applyAlignment="1">
      <alignment vertical="center" shrinkToFit="1"/>
    </xf>
    <xf numFmtId="0" fontId="28" fillId="0" borderId="68" xfId="0" applyFont="1" applyBorder="1" applyAlignment="1">
      <alignment horizontal="center" vertical="center" shrinkToFit="1"/>
    </xf>
    <xf numFmtId="0" fontId="28" fillId="0" borderId="73" xfId="0" applyFont="1" applyBorder="1" applyAlignment="1">
      <alignment horizontal="center" vertical="center" shrinkToFit="1"/>
    </xf>
    <xf numFmtId="0" fontId="57" fillId="3" borderId="1" xfId="0" applyFont="1" applyFill="1" applyBorder="1" applyAlignment="1">
      <alignment horizontal="left" vertical="center"/>
    </xf>
    <xf numFmtId="0" fontId="57" fillId="3" borderId="74" xfId="0" applyFont="1" applyFill="1" applyBorder="1" applyAlignment="1">
      <alignment horizontal="left" vertical="center"/>
    </xf>
    <xf numFmtId="0" fontId="31" fillId="0" borderId="0" xfId="0" applyFont="1" applyBorder="1" applyAlignment="1">
      <alignment horizontal="center" vertical="center"/>
    </xf>
    <xf numFmtId="0" fontId="31" fillId="0" borderId="0" xfId="0" applyFont="1" applyBorder="1">
      <alignment vertical="center"/>
    </xf>
    <xf numFmtId="0" fontId="0" fillId="0" borderId="1" xfId="0" applyBorder="1" applyAlignment="1">
      <alignment horizontal="center" vertical="center"/>
    </xf>
    <xf numFmtId="0" fontId="28" fillId="0" borderId="0" xfId="0" quotePrefix="1" applyFont="1" applyBorder="1" applyAlignment="1">
      <alignment vertical="center" wrapText="1"/>
    </xf>
    <xf numFmtId="0" fontId="28" fillId="0" borderId="5" xfId="0" applyFont="1" applyBorder="1" applyAlignment="1">
      <alignment horizontal="left" vertical="center"/>
    </xf>
    <xf numFmtId="0" fontId="28" fillId="0" borderId="18" xfId="0" applyFont="1" applyBorder="1" applyAlignment="1">
      <alignment horizontal="left" vertical="center"/>
    </xf>
    <xf numFmtId="0" fontId="21" fillId="0" borderId="9" xfId="0" applyFont="1" applyBorder="1" applyAlignment="1">
      <alignment vertical="center"/>
    </xf>
    <xf numFmtId="0" fontId="21" fillId="0" borderId="10" xfId="0" applyFont="1" applyBorder="1" applyAlignment="1">
      <alignment vertical="center"/>
    </xf>
    <xf numFmtId="0" fontId="21" fillId="0" borderId="11" xfId="0" applyFont="1" applyBorder="1" applyAlignment="1">
      <alignment vertical="center"/>
    </xf>
    <xf numFmtId="0" fontId="21" fillId="0" borderId="0" xfId="0" applyFont="1" applyBorder="1" applyAlignment="1">
      <alignment vertical="center"/>
    </xf>
    <xf numFmtId="0" fontId="28" fillId="0" borderId="30" xfId="0" applyFont="1" applyBorder="1" applyAlignment="1" applyProtection="1">
      <alignment horizontal="left" vertical="center" shrinkToFit="1"/>
    </xf>
    <xf numFmtId="0" fontId="11" fillId="3" borderId="13" xfId="0" applyFont="1" applyFill="1" applyBorder="1" applyAlignment="1">
      <alignment horizontal="left" vertical="center"/>
    </xf>
    <xf numFmtId="0" fontId="67" fillId="3" borderId="0" xfId="0" applyFont="1" applyFill="1">
      <alignment vertical="center"/>
    </xf>
    <xf numFmtId="0" fontId="68" fillId="3" borderId="0" xfId="0" applyFont="1" applyFill="1">
      <alignment vertical="center"/>
    </xf>
    <xf numFmtId="0" fontId="28" fillId="0" borderId="10" xfId="0" applyFont="1" applyBorder="1" applyAlignment="1" applyProtection="1">
      <alignment horizontal="center" vertical="center" shrinkToFit="1"/>
    </xf>
    <xf numFmtId="0" fontId="28" fillId="0" borderId="10" xfId="0" applyFont="1" applyBorder="1" applyAlignment="1" applyProtection="1">
      <alignment horizontal="right" vertical="center" shrinkToFit="1"/>
    </xf>
    <xf numFmtId="38" fontId="42" fillId="0" borderId="61" xfId="1" applyFont="1" applyBorder="1" applyAlignment="1" applyProtection="1">
      <alignment vertical="center" shrinkToFit="1"/>
    </xf>
    <xf numFmtId="38" fontId="21" fillId="0" borderId="10" xfId="1" applyFont="1" applyBorder="1" applyAlignment="1" applyProtection="1">
      <alignment horizontal="center" vertical="center" shrinkToFit="1"/>
    </xf>
    <xf numFmtId="0" fontId="25" fillId="3" borderId="37" xfId="0" applyFont="1" applyFill="1" applyBorder="1" applyAlignment="1">
      <alignment vertical="center" shrinkToFit="1"/>
    </xf>
    <xf numFmtId="0" fontId="21" fillId="0" borderId="79" xfId="0" applyFont="1" applyBorder="1" applyAlignment="1" applyProtection="1">
      <alignment horizontal="right" vertical="center"/>
    </xf>
    <xf numFmtId="0" fontId="31" fillId="0" borderId="0" xfId="0" applyFont="1" applyBorder="1" applyAlignment="1">
      <alignment horizontal="right" vertical="center"/>
    </xf>
    <xf numFmtId="0" fontId="70" fillId="3" borderId="0" xfId="0" applyFont="1" applyFill="1">
      <alignment vertical="center"/>
    </xf>
    <xf numFmtId="0" fontId="63" fillId="3" borderId="0" xfId="0" applyFont="1" applyFill="1">
      <alignment vertical="center"/>
    </xf>
    <xf numFmtId="0" fontId="20" fillId="3" borderId="0" xfId="0" applyFont="1" applyFill="1">
      <alignment vertical="center"/>
    </xf>
    <xf numFmtId="0" fontId="72" fillId="3" borderId="0" xfId="0" applyFont="1" applyFill="1">
      <alignment vertical="center"/>
    </xf>
    <xf numFmtId="0" fontId="24" fillId="0" borderId="11" xfId="0" applyFont="1" applyBorder="1" applyAlignment="1">
      <alignment horizontal="center" vertical="center" shrinkToFit="1"/>
    </xf>
    <xf numFmtId="0" fontId="25" fillId="0" borderId="54" xfId="0" applyFont="1" applyBorder="1" applyAlignment="1" applyProtection="1">
      <alignment horizontal="center" vertical="center" shrinkToFit="1"/>
    </xf>
    <xf numFmtId="0" fontId="5" fillId="8" borderId="0" xfId="0" applyFont="1" applyFill="1" applyAlignment="1">
      <alignment horizontal="left"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5" xfId="0" applyFont="1" applyBorder="1" applyAlignment="1">
      <alignment horizontal="center" vertical="center"/>
    </xf>
    <xf numFmtId="0" fontId="8" fillId="0" borderId="0" xfId="0" applyFont="1" applyBorder="1" applyAlignment="1">
      <alignment horizontal="center" vertical="center"/>
    </xf>
    <xf numFmtId="0" fontId="8" fillId="0" borderId="18" xfId="0"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3" fillId="0" borderId="16" xfId="0" applyFont="1" applyBorder="1" applyAlignment="1">
      <alignment horizontal="center" vertical="center"/>
    </xf>
    <xf numFmtId="0" fontId="8" fillId="0" borderId="17" xfId="0" applyFont="1" applyBorder="1" applyAlignment="1">
      <alignment horizontal="center" vertical="center"/>
    </xf>
    <xf numFmtId="0" fontId="8" fillId="6" borderId="15" xfId="0" applyFont="1" applyFill="1" applyBorder="1" applyAlignment="1" applyProtection="1">
      <alignment horizontal="left" vertical="center" shrinkToFit="1"/>
      <protection locked="0"/>
    </xf>
    <xf numFmtId="0" fontId="8" fillId="6" borderId="16" xfId="0" applyFont="1" applyFill="1" applyBorder="1" applyAlignment="1" applyProtection="1">
      <alignment horizontal="left" vertical="center" shrinkToFit="1"/>
      <protection locked="0"/>
    </xf>
    <xf numFmtId="0" fontId="8" fillId="6" borderId="17" xfId="0" applyFont="1" applyFill="1" applyBorder="1" applyAlignment="1" applyProtection="1">
      <alignment horizontal="left" vertical="center" shrinkToFit="1"/>
      <protection locked="0"/>
    </xf>
    <xf numFmtId="0" fontId="8" fillId="3" borderId="6"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16" fillId="2" borderId="6"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11" xfId="0" applyFont="1" applyFill="1" applyBorder="1" applyAlignment="1" applyProtection="1">
      <alignment horizontal="center" vertical="center"/>
      <protection locked="0"/>
    </xf>
    <xf numFmtId="0" fontId="12" fillId="3" borderId="0" xfId="0" applyFont="1" applyFill="1" applyAlignment="1">
      <alignment horizontal="left" vertical="center"/>
    </xf>
    <xf numFmtId="0" fontId="13" fillId="3" borderId="0" xfId="0" applyFont="1" applyFill="1" applyAlignment="1">
      <alignment horizontal="left" vertical="center"/>
    </xf>
    <xf numFmtId="0" fontId="16" fillId="2" borderId="22" xfId="0" applyFont="1" applyFill="1" applyBorder="1" applyAlignment="1" applyProtection="1">
      <alignment horizontal="left" vertical="center" shrinkToFit="1"/>
      <protection locked="0"/>
    </xf>
    <xf numFmtId="0" fontId="16" fillId="2" borderId="23" xfId="0" applyFont="1" applyFill="1" applyBorder="1" applyAlignment="1" applyProtection="1">
      <alignment horizontal="left" vertical="center" shrinkToFit="1"/>
      <protection locked="0"/>
    </xf>
    <xf numFmtId="0" fontId="16" fillId="2" borderId="24" xfId="0" applyFont="1" applyFill="1" applyBorder="1" applyAlignment="1" applyProtection="1">
      <alignment horizontal="left" vertical="center" shrinkToFit="1"/>
      <protection locked="0"/>
    </xf>
    <xf numFmtId="0" fontId="37" fillId="3" borderId="0" xfId="0" applyFont="1" applyFill="1" applyAlignment="1">
      <alignment horizontal="left" vertical="center" wrapText="1"/>
    </xf>
    <xf numFmtId="0" fontId="14" fillId="3" borderId="0" xfId="0" applyFont="1" applyFill="1" applyAlignment="1">
      <alignment horizontal="left" vertical="center" wrapText="1"/>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7" fillId="3" borderId="0" xfId="0" applyFont="1" applyFill="1" applyAlignment="1">
      <alignment horizontal="left" vertical="center"/>
    </xf>
    <xf numFmtId="0" fontId="49" fillId="0" borderId="0" xfId="0" applyFont="1" applyBorder="1" applyAlignment="1">
      <alignment horizontal="left" vertical="center"/>
    </xf>
    <xf numFmtId="0" fontId="49" fillId="4" borderId="0" xfId="0" applyFont="1" applyFill="1" applyBorder="1" applyAlignment="1">
      <alignment horizontal="left" vertical="center"/>
    </xf>
    <xf numFmtId="0" fontId="7" fillId="4" borderId="0" xfId="0" applyFont="1" applyFill="1" applyBorder="1" applyAlignment="1">
      <alignment horizontal="left" vertical="center"/>
    </xf>
    <xf numFmtId="0" fontId="8" fillId="3" borderId="22" xfId="0" applyFont="1" applyFill="1" applyBorder="1" applyAlignment="1" applyProtection="1">
      <alignment horizontal="left" vertical="center" wrapText="1"/>
      <protection locked="0"/>
    </xf>
    <xf numFmtId="0" fontId="8" fillId="3" borderId="23" xfId="0" applyFont="1" applyFill="1" applyBorder="1" applyAlignment="1" applyProtection="1">
      <alignment horizontal="left" vertical="center" wrapText="1"/>
      <protection locked="0"/>
    </xf>
    <xf numFmtId="0" fontId="8" fillId="3" borderId="24" xfId="0" applyFont="1" applyFill="1" applyBorder="1" applyAlignment="1" applyProtection="1">
      <alignment horizontal="left" vertical="center" wrapText="1"/>
      <protection locked="0"/>
    </xf>
    <xf numFmtId="0" fontId="8" fillId="3" borderId="5" xfId="0" applyFont="1" applyFill="1" applyBorder="1" applyAlignment="1" applyProtection="1">
      <alignment horizontal="left" vertical="center" wrapText="1"/>
      <protection locked="0"/>
    </xf>
    <xf numFmtId="0" fontId="8" fillId="3" borderId="0" xfId="0" applyFont="1" applyFill="1" applyBorder="1" applyAlignment="1" applyProtection="1">
      <alignment horizontal="left" vertical="center" wrapText="1"/>
      <protection locked="0"/>
    </xf>
    <xf numFmtId="0" fontId="8" fillId="3" borderId="18" xfId="0" applyFont="1" applyFill="1" applyBorder="1" applyAlignment="1" applyProtection="1">
      <alignment horizontal="left" vertical="center" wrapText="1"/>
      <protection locked="0"/>
    </xf>
    <xf numFmtId="0" fontId="3" fillId="3" borderId="7" xfId="0" applyFont="1" applyFill="1" applyBorder="1" applyAlignment="1">
      <alignment horizontal="center" vertical="center"/>
    </xf>
    <xf numFmtId="0" fontId="3" fillId="3" borderId="0" xfId="0" applyFont="1" applyFill="1" applyBorder="1" applyAlignment="1">
      <alignment horizontal="center" vertical="center"/>
    </xf>
    <xf numFmtId="0" fontId="12" fillId="3" borderId="6" xfId="0" applyFont="1" applyFill="1" applyBorder="1" applyAlignment="1">
      <alignment horizontal="left" vertical="center" wrapText="1"/>
    </xf>
    <xf numFmtId="0" fontId="13" fillId="3" borderId="7" xfId="0" applyFont="1" applyFill="1" applyBorder="1" applyAlignment="1">
      <alignment horizontal="left" vertical="center" wrapText="1"/>
    </xf>
    <xf numFmtId="0" fontId="7" fillId="0" borderId="0" xfId="0" applyFont="1" applyBorder="1" applyAlignment="1">
      <alignment vertical="center"/>
    </xf>
    <xf numFmtId="0" fontId="7" fillId="0" borderId="10" xfId="0" applyFont="1" applyBorder="1" applyAlignment="1">
      <alignment vertical="center"/>
    </xf>
    <xf numFmtId="0" fontId="12" fillId="3" borderId="0" xfId="0" applyFont="1" applyFill="1" applyAlignment="1">
      <alignment horizontal="left" vertical="center" wrapText="1"/>
    </xf>
    <xf numFmtId="0" fontId="13" fillId="3" borderId="0" xfId="0" applyFont="1" applyFill="1" applyAlignment="1">
      <alignment horizontal="left" vertical="center" wrapText="1"/>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2" borderId="4" xfId="0" applyFont="1" applyFill="1" applyBorder="1" applyAlignment="1" applyProtection="1">
      <alignment horizontal="left" vertical="center" shrinkToFit="1"/>
      <protection locked="0"/>
    </xf>
    <xf numFmtId="0" fontId="6" fillId="0" borderId="0" xfId="0" applyFont="1" applyAlignment="1">
      <alignment horizontal="left" vertical="center"/>
    </xf>
    <xf numFmtId="0" fontId="8" fillId="0" borderId="2" xfId="0" applyFont="1" applyBorder="1" applyAlignment="1">
      <alignment horizontal="center" vertical="center"/>
    </xf>
    <xf numFmtId="0" fontId="3" fillId="0" borderId="19" xfId="0" applyFont="1" applyBorder="1" applyAlignment="1">
      <alignment horizontal="center" vertical="center"/>
    </xf>
    <xf numFmtId="0" fontId="8" fillId="0" borderId="21" xfId="0" applyFont="1" applyBorder="1" applyAlignment="1">
      <alignment horizontal="center" vertical="center"/>
    </xf>
    <xf numFmtId="0" fontId="8" fillId="0" borderId="20" xfId="0" applyFont="1" applyBorder="1" applyAlignment="1">
      <alignment horizontal="center" vertical="center"/>
    </xf>
    <xf numFmtId="0" fontId="3" fillId="0" borderId="7" xfId="0" applyFont="1" applyBorder="1" applyAlignment="1">
      <alignment horizontal="center" vertical="center"/>
    </xf>
    <xf numFmtId="0" fontId="3" fillId="6" borderId="6" xfId="0" applyFont="1" applyFill="1" applyBorder="1" applyAlignment="1" applyProtection="1">
      <alignment horizontal="left" vertical="center" shrinkToFit="1"/>
      <protection locked="0"/>
    </xf>
    <xf numFmtId="0" fontId="8" fillId="6" borderId="7" xfId="0" applyFont="1" applyFill="1" applyBorder="1" applyAlignment="1" applyProtection="1">
      <alignment horizontal="left" vertical="center" shrinkToFit="1"/>
      <protection locked="0"/>
    </xf>
    <xf numFmtId="0" fontId="8" fillId="6" borderId="8" xfId="0" applyFont="1" applyFill="1" applyBorder="1" applyAlignment="1" applyProtection="1">
      <alignment horizontal="left" vertical="center" shrinkToFit="1"/>
      <protection locked="0"/>
    </xf>
    <xf numFmtId="0" fontId="4" fillId="2" borderId="12" xfId="0" applyFont="1" applyFill="1" applyBorder="1" applyAlignment="1" applyProtection="1">
      <alignment horizontal="left" vertical="center" shrinkToFit="1"/>
      <protection locked="0"/>
    </xf>
    <xf numFmtId="0" fontId="4" fillId="2" borderId="13" xfId="0" applyFont="1" applyFill="1" applyBorder="1" applyAlignment="1" applyProtection="1">
      <alignment horizontal="left" vertical="center" shrinkToFit="1"/>
      <protection locked="0"/>
    </xf>
    <xf numFmtId="0" fontId="4" fillId="2" borderId="14" xfId="0" applyFont="1" applyFill="1" applyBorder="1" applyAlignment="1" applyProtection="1">
      <alignment horizontal="left" vertical="center" shrinkToFit="1"/>
      <protection locked="0"/>
    </xf>
    <xf numFmtId="0" fontId="3" fillId="2" borderId="6" xfId="0" applyFont="1" applyFill="1" applyBorder="1" applyAlignment="1" applyProtection="1">
      <alignment horizontal="left" vertical="center" shrinkToFit="1"/>
      <protection locked="0"/>
    </xf>
    <xf numFmtId="0" fontId="8" fillId="2" borderId="7" xfId="0" applyFont="1" applyFill="1" applyBorder="1" applyAlignment="1" applyProtection="1">
      <alignment horizontal="left" vertical="center" shrinkToFit="1"/>
      <protection locked="0"/>
    </xf>
    <xf numFmtId="0" fontId="8" fillId="2" borderId="8" xfId="0" applyFont="1" applyFill="1" applyBorder="1" applyAlignment="1" applyProtection="1">
      <alignment horizontal="left" vertical="center" shrinkToFit="1"/>
      <protection locked="0"/>
    </xf>
    <xf numFmtId="0" fontId="4" fillId="2" borderId="6"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16" fillId="2" borderId="2" xfId="0" applyFont="1" applyFill="1" applyBorder="1" applyAlignment="1" applyProtection="1">
      <alignment horizontal="left" vertical="center" shrinkToFit="1"/>
      <protection locked="0"/>
    </xf>
    <xf numFmtId="0" fontId="16" fillId="2" borderId="3" xfId="0" applyFont="1" applyFill="1" applyBorder="1" applyAlignment="1" applyProtection="1">
      <alignment horizontal="left" vertical="center" shrinkToFit="1"/>
      <protection locked="0"/>
    </xf>
    <xf numFmtId="0" fontId="16" fillId="2" borderId="4" xfId="0" applyFont="1" applyFill="1" applyBorder="1" applyAlignment="1" applyProtection="1">
      <alignment horizontal="left" vertical="center" shrinkToFit="1"/>
      <protection locked="0"/>
    </xf>
    <xf numFmtId="0" fontId="12" fillId="3" borderId="2" xfId="0" applyFont="1" applyFill="1" applyBorder="1" applyAlignment="1">
      <alignment horizontal="left" vertical="center"/>
    </xf>
    <xf numFmtId="0" fontId="12" fillId="3" borderId="3" xfId="0" applyFont="1" applyFill="1" applyBorder="1" applyAlignment="1">
      <alignment horizontal="left" vertical="center"/>
    </xf>
    <xf numFmtId="0" fontId="17" fillId="6" borderId="3" xfId="0" applyFont="1" applyFill="1" applyBorder="1" applyAlignment="1" applyProtection="1">
      <alignment horizontal="left" vertical="center"/>
      <protection locked="0"/>
    </xf>
    <xf numFmtId="0" fontId="17" fillId="6" borderId="4" xfId="0" applyFont="1" applyFill="1" applyBorder="1" applyAlignment="1" applyProtection="1">
      <alignment horizontal="left" vertical="center"/>
      <protection locked="0"/>
    </xf>
    <xf numFmtId="0" fontId="11" fillId="4" borderId="0" xfId="0" applyFont="1" applyFill="1" applyBorder="1" applyAlignment="1">
      <alignment horizontal="left" vertical="center"/>
    </xf>
    <xf numFmtId="0" fontId="66" fillId="4" borderId="0" xfId="0" applyFont="1" applyFill="1" applyBorder="1" applyAlignment="1">
      <alignment horizontal="left" vertical="center" wrapText="1"/>
    </xf>
    <xf numFmtId="0" fontId="66" fillId="4" borderId="0" xfId="0" applyFont="1" applyFill="1" applyBorder="1" applyAlignment="1">
      <alignment horizontal="left" vertical="center"/>
    </xf>
    <xf numFmtId="0" fontId="12" fillId="3" borderId="0" xfId="0" applyFont="1" applyFill="1" applyAlignment="1">
      <alignment horizontal="left" vertical="top" wrapText="1"/>
    </xf>
    <xf numFmtId="0" fontId="13" fillId="3" borderId="2" xfId="0" applyFont="1" applyFill="1" applyBorder="1" applyAlignment="1">
      <alignment horizontal="left" vertical="center"/>
    </xf>
    <xf numFmtId="0" fontId="13" fillId="3" borderId="3" xfId="0" applyFont="1" applyFill="1" applyBorder="1" applyAlignment="1">
      <alignment horizontal="left" vertical="center"/>
    </xf>
    <xf numFmtId="0" fontId="17" fillId="2" borderId="10" xfId="0" applyFont="1" applyFill="1" applyBorder="1" applyAlignment="1" applyProtection="1">
      <alignment horizontal="center" vertical="center" shrinkToFit="1"/>
      <protection locked="0"/>
    </xf>
    <xf numFmtId="0" fontId="17" fillId="2" borderId="11" xfId="0" applyFont="1" applyFill="1" applyBorder="1" applyAlignment="1" applyProtection="1">
      <alignment horizontal="center" vertical="center" shrinkToFit="1"/>
      <protection locked="0"/>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5" fillId="3" borderId="12" xfId="0" applyFont="1" applyFill="1" applyBorder="1" applyAlignment="1">
      <alignment horizontal="center" vertical="center"/>
    </xf>
    <xf numFmtId="0" fontId="5" fillId="3" borderId="13" xfId="0" applyFont="1" applyFill="1" applyBorder="1" applyAlignment="1">
      <alignment horizontal="center"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38" fontId="5" fillId="0" borderId="7" xfId="1" applyFont="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49" fillId="4" borderId="7" xfId="0" applyFont="1" applyFill="1" applyBorder="1" applyAlignment="1">
      <alignment horizontal="left" vertical="center"/>
    </xf>
    <xf numFmtId="0" fontId="5" fillId="6" borderId="16" xfId="0" applyFont="1" applyFill="1" applyBorder="1" applyAlignment="1" applyProtection="1">
      <alignment horizontal="center" vertical="center"/>
      <protection locked="0"/>
    </xf>
    <xf numFmtId="0" fontId="5" fillId="6" borderId="10" xfId="0" applyFont="1" applyFill="1" applyBorder="1" applyAlignment="1" applyProtection="1">
      <alignment horizontal="center" vertical="center"/>
      <protection locked="0"/>
    </xf>
    <xf numFmtId="0" fontId="17" fillId="2" borderId="3" xfId="0" applyFont="1" applyFill="1" applyBorder="1" applyAlignment="1" applyProtection="1">
      <alignment horizontal="center" vertical="center" shrinkToFit="1"/>
      <protection locked="0"/>
    </xf>
    <xf numFmtId="0" fontId="17" fillId="2" borderId="4" xfId="0" applyFont="1" applyFill="1" applyBorder="1" applyAlignment="1" applyProtection="1">
      <alignment horizontal="center" vertical="center" shrinkToFit="1"/>
      <protection locked="0"/>
    </xf>
    <xf numFmtId="0" fontId="3" fillId="0" borderId="6"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3"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6" borderId="15" xfId="0" applyFont="1" applyFill="1" applyBorder="1" applyAlignment="1" applyProtection="1">
      <alignment horizontal="left" vertical="center"/>
      <protection locked="0"/>
    </xf>
    <xf numFmtId="0" fontId="8" fillId="6" borderId="16" xfId="0" applyFont="1" applyFill="1" applyBorder="1" applyAlignment="1" applyProtection="1">
      <alignment horizontal="left" vertical="center"/>
      <protection locked="0"/>
    </xf>
    <xf numFmtId="0" fontId="8" fillId="6" borderId="17" xfId="0" applyFont="1" applyFill="1" applyBorder="1" applyAlignment="1" applyProtection="1">
      <alignment horizontal="left" vertical="center"/>
      <protection locked="0"/>
    </xf>
    <xf numFmtId="0" fontId="16" fillId="2" borderId="9" xfId="0" applyFont="1" applyFill="1" applyBorder="1" applyAlignment="1" applyProtection="1">
      <alignment horizontal="left" vertical="center"/>
      <protection locked="0"/>
    </xf>
    <xf numFmtId="0" fontId="16" fillId="2" borderId="10" xfId="0" applyFont="1" applyFill="1" applyBorder="1" applyAlignment="1" applyProtection="1">
      <alignment horizontal="left" vertical="center"/>
      <protection locked="0"/>
    </xf>
    <xf numFmtId="0" fontId="16" fillId="2" borderId="11" xfId="0" applyFont="1" applyFill="1" applyBorder="1" applyAlignment="1" applyProtection="1">
      <alignment horizontal="left" vertical="center"/>
      <protection locked="0"/>
    </xf>
    <xf numFmtId="0" fontId="16" fillId="3" borderId="3" xfId="0" applyFont="1" applyFill="1" applyBorder="1" applyAlignment="1">
      <alignment horizontal="center" vertical="center"/>
    </xf>
    <xf numFmtId="0" fontId="4" fillId="3" borderId="3" xfId="0" applyFont="1" applyFill="1" applyBorder="1" applyAlignment="1">
      <alignment horizontal="center" vertical="center"/>
    </xf>
    <xf numFmtId="0" fontId="16" fillId="2" borderId="12" xfId="0" applyFont="1" applyFill="1" applyBorder="1" applyAlignment="1" applyProtection="1">
      <alignment horizontal="left" vertical="center"/>
      <protection locked="0"/>
    </xf>
    <xf numFmtId="0" fontId="16" fillId="2" borderId="13" xfId="0" applyFont="1" applyFill="1" applyBorder="1" applyAlignment="1" applyProtection="1">
      <alignment horizontal="left" vertical="center"/>
      <protection locked="0"/>
    </xf>
    <xf numFmtId="0" fontId="16" fillId="2" borderId="14" xfId="0" applyFont="1" applyFill="1" applyBorder="1" applyAlignment="1" applyProtection="1">
      <alignment horizontal="left" vertical="center"/>
      <protection locked="0"/>
    </xf>
    <xf numFmtId="0" fontId="16" fillId="6" borderId="15" xfId="0" applyFont="1" applyFill="1" applyBorder="1" applyAlignment="1" applyProtection="1">
      <alignment horizontal="left" vertical="center"/>
      <protection locked="0"/>
    </xf>
    <xf numFmtId="0" fontId="16" fillId="6" borderId="16" xfId="0" applyFont="1" applyFill="1" applyBorder="1" applyAlignment="1" applyProtection="1">
      <alignment horizontal="left" vertical="center"/>
      <protection locked="0"/>
    </xf>
    <xf numFmtId="0" fontId="16" fillId="6" borderId="17" xfId="0" applyFont="1" applyFill="1" applyBorder="1" applyAlignment="1" applyProtection="1">
      <alignment horizontal="left" vertical="center"/>
      <protection locked="0"/>
    </xf>
    <xf numFmtId="0" fontId="64" fillId="2" borderId="2" xfId="0" applyFont="1" applyFill="1" applyBorder="1" applyAlignment="1" applyProtection="1">
      <alignment horizontal="center" vertical="center"/>
      <protection locked="0"/>
    </xf>
    <xf numFmtId="0" fontId="64" fillId="2" borderId="3" xfId="0" applyFont="1" applyFill="1" applyBorder="1" applyAlignment="1" applyProtection="1">
      <alignment horizontal="center" vertical="center"/>
      <protection locked="0"/>
    </xf>
    <xf numFmtId="0" fontId="16" fillId="2" borderId="3" xfId="0" applyFont="1" applyFill="1" applyBorder="1" applyAlignment="1" applyProtection="1">
      <alignment horizontal="center" vertical="center" shrinkToFit="1"/>
      <protection locked="0"/>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3" fillId="3" borderId="0" xfId="0" applyFont="1" applyFill="1" applyAlignment="1">
      <alignment horizontal="left" vertical="center"/>
    </xf>
    <xf numFmtId="0" fontId="8" fillId="3" borderId="0" xfId="0" applyFont="1" applyFill="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16" fillId="2" borderId="12" xfId="0" applyFont="1" applyFill="1" applyBorder="1" applyAlignment="1" applyProtection="1">
      <alignment horizontal="left" vertical="center" shrinkToFit="1"/>
      <protection locked="0"/>
    </xf>
    <xf numFmtId="0" fontId="16" fillId="2" borderId="13" xfId="0" applyFont="1" applyFill="1" applyBorder="1" applyAlignment="1" applyProtection="1">
      <alignment horizontal="left" vertical="center" shrinkToFit="1"/>
      <protection locked="0"/>
    </xf>
    <xf numFmtId="0" fontId="16" fillId="2" borderId="14" xfId="0" applyFont="1" applyFill="1" applyBorder="1" applyAlignment="1" applyProtection="1">
      <alignment horizontal="left" vertical="center" shrinkToFit="1"/>
      <protection locked="0"/>
    </xf>
    <xf numFmtId="0" fontId="8" fillId="6" borderId="6" xfId="0" applyFont="1" applyFill="1" applyBorder="1" applyAlignment="1" applyProtection="1">
      <alignment horizontal="left" vertical="center"/>
      <protection locked="0"/>
    </xf>
    <xf numFmtId="0" fontId="8" fillId="6" borderId="7" xfId="0" applyFont="1" applyFill="1" applyBorder="1" applyAlignment="1" applyProtection="1">
      <alignment horizontal="left" vertical="center"/>
      <protection locked="0"/>
    </xf>
    <xf numFmtId="0" fontId="8" fillId="6" borderId="8" xfId="0" applyFont="1" applyFill="1" applyBorder="1" applyAlignment="1" applyProtection="1">
      <alignment horizontal="left" vertical="center"/>
      <protection locked="0"/>
    </xf>
    <xf numFmtId="0" fontId="3" fillId="0" borderId="20" xfId="0" applyFont="1" applyBorder="1" applyAlignment="1">
      <alignment horizontal="center" vertical="center"/>
    </xf>
    <xf numFmtId="176" fontId="10" fillId="0" borderId="2" xfId="0" applyNumberFormat="1" applyFont="1" applyBorder="1" applyAlignment="1" applyProtection="1">
      <alignment horizontal="right" vertical="center" shrinkToFit="1"/>
    </xf>
    <xf numFmtId="176" fontId="10" fillId="0" borderId="3" xfId="0" applyNumberFormat="1" applyFont="1" applyBorder="1" applyAlignment="1" applyProtection="1">
      <alignment horizontal="right" vertical="center" shrinkToFit="1"/>
    </xf>
    <xf numFmtId="181" fontId="5" fillId="0" borderId="3" xfId="0" applyNumberFormat="1" applyFont="1" applyBorder="1" applyAlignment="1">
      <alignment horizontal="left" vertical="center"/>
    </xf>
    <xf numFmtId="181" fontId="5" fillId="0" borderId="4" xfId="0" applyNumberFormat="1" applyFont="1" applyBorder="1" applyAlignment="1">
      <alignment horizontal="lef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36" fillId="6" borderId="2" xfId="0" applyFont="1" applyFill="1" applyBorder="1" applyAlignment="1">
      <alignment horizontal="center" vertical="center" shrinkToFit="1"/>
    </xf>
    <xf numFmtId="0" fontId="36" fillId="6" borderId="3" xfId="0" applyFont="1" applyFill="1" applyBorder="1" applyAlignment="1">
      <alignment horizontal="center" vertical="center" shrinkToFit="1"/>
    </xf>
    <xf numFmtId="0" fontId="16" fillId="3" borderId="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9" xfId="0" applyFont="1" applyFill="1" applyBorder="1" applyAlignment="1">
      <alignment horizontal="center" vertical="center"/>
    </xf>
    <xf numFmtId="0" fontId="16" fillId="3" borderId="10" xfId="0" applyFont="1" applyFill="1" applyBorder="1" applyAlignment="1">
      <alignment horizontal="center" vertical="center"/>
    </xf>
    <xf numFmtId="0" fontId="16" fillId="3" borderId="11" xfId="0" applyFont="1" applyFill="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8" fillId="2" borderId="2" xfId="0" applyFont="1" applyFill="1" applyBorder="1" applyAlignment="1" applyProtection="1">
      <alignment horizontal="left" vertical="center"/>
      <protection locked="0"/>
    </xf>
    <xf numFmtId="0" fontId="8" fillId="2" borderId="3" xfId="0" applyFont="1" applyFill="1" applyBorder="1" applyAlignment="1" applyProtection="1">
      <alignment horizontal="left" vertical="center"/>
      <protection locked="0"/>
    </xf>
    <xf numFmtId="0" fontId="8" fillId="2" borderId="4" xfId="0" applyFont="1" applyFill="1" applyBorder="1" applyAlignment="1" applyProtection="1">
      <alignment horizontal="left" vertical="center"/>
      <protection locked="0"/>
    </xf>
    <xf numFmtId="0" fontId="8" fillId="2" borderId="9" xfId="0" applyFont="1" applyFill="1" applyBorder="1" applyAlignment="1" applyProtection="1">
      <alignment horizontal="left" vertical="center"/>
      <protection locked="0"/>
    </xf>
    <xf numFmtId="0" fontId="8" fillId="2" borderId="10" xfId="0" applyFont="1" applyFill="1" applyBorder="1" applyAlignment="1" applyProtection="1">
      <alignment horizontal="left" vertical="center"/>
      <protection locked="0"/>
    </xf>
    <xf numFmtId="0" fontId="8" fillId="2" borderId="11" xfId="0" applyFont="1" applyFill="1" applyBorder="1" applyAlignment="1" applyProtection="1">
      <alignment horizontal="left" vertical="center"/>
      <protection locked="0"/>
    </xf>
    <xf numFmtId="0" fontId="5" fillId="3" borderId="16" xfId="0" applyFont="1" applyFill="1" applyBorder="1" applyAlignment="1" applyProtection="1">
      <alignment horizontal="center" vertical="center"/>
      <protection locked="0"/>
    </xf>
    <xf numFmtId="0" fontId="3" fillId="0" borderId="21" xfId="0" applyFont="1" applyBorder="1" applyAlignment="1">
      <alignment horizontal="center" vertical="center"/>
    </xf>
    <xf numFmtId="0" fontId="3" fillId="0" borderId="5" xfId="0" applyFont="1" applyBorder="1" applyAlignment="1">
      <alignment horizontal="center" vertical="center"/>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2" fillId="0" borderId="9" xfId="0" applyFont="1" applyBorder="1" applyAlignment="1">
      <alignment horizontal="left" vertical="center" wrapText="1"/>
    </xf>
    <xf numFmtId="0" fontId="12" fillId="0" borderId="10" xfId="0" applyFont="1" applyBorder="1" applyAlignment="1">
      <alignment horizontal="left" vertical="center" wrapText="1"/>
    </xf>
    <xf numFmtId="0" fontId="17" fillId="2" borderId="3" xfId="0" applyFont="1" applyFill="1" applyBorder="1" applyAlignment="1" applyProtection="1">
      <alignment horizontal="center" vertical="center"/>
      <protection locked="0"/>
    </xf>
    <xf numFmtId="0" fontId="17" fillId="2" borderId="4" xfId="0" applyFont="1" applyFill="1" applyBorder="1" applyAlignment="1" applyProtection="1">
      <alignment horizontal="center" vertical="center"/>
      <protection locked="0"/>
    </xf>
    <xf numFmtId="0" fontId="22" fillId="0" borderId="3" xfId="0" applyFont="1" applyBorder="1" applyAlignment="1" applyProtection="1">
      <alignment horizontal="center" vertical="center" shrinkToFit="1"/>
    </xf>
    <xf numFmtId="0" fontId="28" fillId="0" borderId="2"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0" fontId="22" fillId="0" borderId="2" xfId="0" applyFont="1" applyBorder="1" applyAlignment="1" applyProtection="1">
      <alignment horizontal="center" vertical="center" shrinkToFit="1"/>
    </xf>
    <xf numFmtId="0" fontId="22" fillId="0" borderId="4" xfId="0" applyFont="1" applyBorder="1" applyAlignment="1" applyProtection="1">
      <alignment horizontal="center" vertical="center" shrinkToFit="1"/>
    </xf>
    <xf numFmtId="0" fontId="25" fillId="0" borderId="15" xfId="0" applyFont="1" applyBorder="1" applyAlignment="1">
      <alignment horizontal="center" vertical="center" shrinkToFit="1"/>
    </xf>
    <xf numFmtId="0" fontId="25" fillId="0" borderId="16" xfId="0" applyFont="1" applyBorder="1" applyAlignment="1">
      <alignment horizontal="center" vertical="center" shrinkToFit="1"/>
    </xf>
    <xf numFmtId="0" fontId="25" fillId="0" borderId="57" xfId="0" applyFont="1" applyBorder="1" applyAlignment="1">
      <alignment horizontal="center" vertical="center" shrinkToFit="1"/>
    </xf>
    <xf numFmtId="0" fontId="25" fillId="0" borderId="17" xfId="0" applyFont="1" applyBorder="1" applyAlignment="1">
      <alignment horizontal="center" vertical="center" shrinkToFit="1"/>
    </xf>
    <xf numFmtId="0" fontId="28" fillId="0" borderId="10" xfId="0" applyFont="1" applyBorder="1" applyAlignment="1">
      <alignment horizontal="left" vertical="center" shrinkToFit="1"/>
    </xf>
    <xf numFmtId="0" fontId="28" fillId="0" borderId="10" xfId="0" applyFont="1" applyBorder="1" applyAlignment="1">
      <alignment horizontal="center" vertical="center" shrinkToFit="1"/>
    </xf>
    <xf numFmtId="0" fontId="28" fillId="0" borderId="61" xfId="0" applyFont="1" applyBorder="1" applyAlignment="1">
      <alignment horizontal="center" vertical="center" shrinkToFit="1"/>
    </xf>
    <xf numFmtId="0" fontId="39" fillId="0" borderId="2" xfId="0" applyFont="1" applyBorder="1" applyAlignment="1">
      <alignment horizontal="left" vertical="center" shrinkToFit="1"/>
    </xf>
    <xf numFmtId="0" fontId="39" fillId="0" borderId="3" xfId="0" applyFont="1" applyBorder="1" applyAlignment="1">
      <alignment horizontal="left" vertical="center" shrinkToFit="1"/>
    </xf>
    <xf numFmtId="0" fontId="39" fillId="0" borderId="4" xfId="0" applyFont="1" applyBorder="1" applyAlignment="1">
      <alignment horizontal="left" vertical="center" shrinkToFit="1"/>
    </xf>
    <xf numFmtId="0" fontId="28" fillId="0" borderId="3" xfId="0" applyFont="1" applyBorder="1" applyAlignment="1">
      <alignment horizontal="center" vertical="center" shrinkToFit="1"/>
    </xf>
    <xf numFmtId="0" fontId="28" fillId="0" borderId="54" xfId="0" applyFont="1" applyBorder="1" applyAlignment="1">
      <alignment horizontal="center" vertical="center" shrinkToFit="1"/>
    </xf>
    <xf numFmtId="0" fontId="28" fillId="0" borderId="9" xfId="0" applyFont="1" applyBorder="1" applyAlignment="1" applyProtection="1">
      <alignment horizontal="center" vertical="center" shrinkToFit="1"/>
    </xf>
    <xf numFmtId="0" fontId="28" fillId="0" borderId="10" xfId="0" applyFont="1" applyBorder="1" applyAlignment="1" applyProtection="1">
      <alignment horizontal="center" vertical="center" shrinkToFit="1"/>
    </xf>
    <xf numFmtId="38" fontId="21" fillId="0" borderId="10" xfId="1" applyFont="1" applyBorder="1" applyAlignment="1" applyProtection="1">
      <alignment horizontal="center" vertical="center" shrinkToFit="1"/>
    </xf>
    <xf numFmtId="0" fontId="25" fillId="0" borderId="36" xfId="0" applyFont="1" applyBorder="1" applyAlignment="1">
      <alignment horizontal="center" vertical="center" shrinkToFit="1"/>
    </xf>
    <xf numFmtId="0" fontId="25" fillId="0" borderId="37" xfId="0" applyFont="1" applyBorder="1" applyAlignment="1">
      <alignment horizontal="center" vertical="center" shrinkToFit="1"/>
    </xf>
    <xf numFmtId="0" fontId="28" fillId="0" borderId="0" xfId="0" applyFont="1" applyAlignment="1" applyProtection="1">
      <alignment horizontal="right" vertical="center"/>
    </xf>
    <xf numFmtId="0" fontId="30" fillId="0" borderId="0" xfId="0" applyFont="1" applyAlignment="1" applyProtection="1">
      <alignment horizontal="center" vertical="center"/>
    </xf>
    <xf numFmtId="0" fontId="24" fillId="0" borderId="56" xfId="0" applyFont="1" applyBorder="1" applyAlignment="1" applyProtection="1">
      <alignment horizontal="center" vertical="center" shrinkToFit="1"/>
    </xf>
    <xf numFmtId="0" fontId="24" fillId="0" borderId="8" xfId="0" applyFont="1" applyBorder="1" applyAlignment="1" applyProtection="1">
      <alignment horizontal="center" vertical="center" shrinkToFit="1"/>
    </xf>
    <xf numFmtId="0" fontId="25" fillId="0" borderId="60" xfId="0" applyFont="1" applyBorder="1" applyAlignment="1" applyProtection="1">
      <alignment horizontal="center" vertical="center" shrinkToFit="1"/>
    </xf>
    <xf numFmtId="0" fontId="25" fillId="0" borderId="14" xfId="0" applyFont="1" applyBorder="1" applyAlignment="1" applyProtection="1">
      <alignment horizontal="center" vertical="center" shrinkToFit="1"/>
    </xf>
    <xf numFmtId="0" fontId="28" fillId="0" borderId="46" xfId="0" applyFont="1" applyBorder="1" applyAlignment="1" applyProtection="1">
      <alignment horizontal="center" vertical="center" shrinkToFit="1"/>
    </xf>
    <xf numFmtId="0" fontId="28" fillId="0" borderId="59" xfId="0" applyFont="1" applyBorder="1" applyAlignment="1" applyProtection="1">
      <alignment horizontal="center" vertical="center" shrinkToFit="1"/>
    </xf>
    <xf numFmtId="0" fontId="25" fillId="0" borderId="44" xfId="0" applyFont="1" applyBorder="1" applyAlignment="1" applyProtection="1">
      <alignment horizontal="center" vertical="center" shrinkToFit="1"/>
    </xf>
    <xf numFmtId="0" fontId="28" fillId="0" borderId="53" xfId="0" applyFont="1" applyBorder="1" applyAlignment="1" applyProtection="1">
      <alignment horizontal="center" vertical="center" wrapText="1" shrinkToFit="1"/>
    </xf>
    <xf numFmtId="0" fontId="28" fillId="0" borderId="44" xfId="0" applyFont="1" applyBorder="1" applyAlignment="1" applyProtection="1">
      <alignment horizontal="center" vertical="center" wrapText="1" shrinkToFit="1"/>
    </xf>
    <xf numFmtId="0" fontId="28" fillId="0" borderId="44" xfId="0" applyFont="1" applyBorder="1" applyAlignment="1" applyProtection="1">
      <alignment horizontal="left" vertical="center" shrinkToFit="1"/>
    </xf>
    <xf numFmtId="0" fontId="24" fillId="0" borderId="15" xfId="0" applyFont="1" applyBorder="1" applyAlignment="1" applyProtection="1">
      <alignment horizontal="center" vertical="center" shrinkToFit="1"/>
    </xf>
    <xf numFmtId="0" fontId="24" fillId="0" borderId="16" xfId="0" applyFont="1" applyBorder="1" applyAlignment="1" applyProtection="1">
      <alignment horizontal="center" vertical="center" shrinkToFit="1"/>
    </xf>
    <xf numFmtId="0" fontId="24" fillId="0" borderId="57" xfId="0" applyFont="1" applyBorder="1" applyAlignment="1" applyProtection="1">
      <alignment horizontal="center" vertical="center" shrinkToFit="1"/>
    </xf>
    <xf numFmtId="0" fontId="30" fillId="0" borderId="12" xfId="0" applyFont="1" applyBorder="1" applyAlignment="1" applyProtection="1">
      <alignment horizontal="center" vertical="center" shrinkToFit="1"/>
    </xf>
    <xf numFmtId="0" fontId="30" fillId="0" borderId="13" xfId="0" applyFont="1" applyBorder="1" applyAlignment="1" applyProtection="1">
      <alignment horizontal="center" vertical="center" shrinkToFit="1"/>
    </xf>
    <xf numFmtId="0" fontId="30" fillId="0" borderId="58" xfId="0" applyFont="1" applyBorder="1" applyAlignment="1" applyProtection="1">
      <alignment horizontal="center" vertical="center" shrinkToFit="1"/>
    </xf>
    <xf numFmtId="0" fontId="19" fillId="0" borderId="76" xfId="0" applyFont="1" applyBorder="1" applyAlignment="1" applyProtection="1">
      <alignment horizontal="center" vertical="center"/>
    </xf>
    <xf numFmtId="0" fontId="19" fillId="0" borderId="77" xfId="0" applyFont="1" applyBorder="1" applyAlignment="1" applyProtection="1">
      <alignment horizontal="center" vertical="center"/>
    </xf>
    <xf numFmtId="0" fontId="21" fillId="0" borderId="77" xfId="0" applyFont="1" applyBorder="1" applyAlignment="1" applyProtection="1">
      <alignment horizontal="left" vertical="center" shrinkToFit="1"/>
    </xf>
    <xf numFmtId="0" fontId="21" fillId="0" borderId="78" xfId="0" applyFont="1" applyBorder="1" applyAlignment="1" applyProtection="1">
      <alignment horizontal="left" vertical="center" shrinkToFit="1"/>
    </xf>
    <xf numFmtId="176" fontId="28" fillId="0" borderId="0" xfId="0" applyNumberFormat="1" applyFont="1" applyAlignment="1" applyProtection="1">
      <alignment horizontal="right" vertical="center" shrinkToFit="1"/>
    </xf>
    <xf numFmtId="181" fontId="28" fillId="0" borderId="0" xfId="0" applyNumberFormat="1" applyFont="1" applyAlignment="1" applyProtection="1">
      <alignment horizontal="left" vertical="center" shrinkToFit="1"/>
    </xf>
    <xf numFmtId="0" fontId="21" fillId="0" borderId="0" xfId="0" applyFont="1" applyAlignment="1" applyProtection="1">
      <alignment horizontal="left" vertical="center" shrinkToFit="1"/>
    </xf>
    <xf numFmtId="0" fontId="25" fillId="0" borderId="12" xfId="0" applyFont="1" applyBorder="1" applyAlignment="1">
      <alignment horizontal="center" vertical="center" shrinkToFit="1"/>
    </xf>
    <xf numFmtId="0" fontId="25" fillId="0" borderId="13" xfId="0" applyFont="1" applyBorder="1" applyAlignment="1">
      <alignment horizontal="center" vertical="center" shrinkToFit="1"/>
    </xf>
    <xf numFmtId="0" fontId="25" fillId="0" borderId="58" xfId="0" applyFont="1" applyBorder="1" applyAlignment="1">
      <alignment horizontal="center" vertical="center" shrinkToFit="1"/>
    </xf>
    <xf numFmtId="0" fontId="56" fillId="3" borderId="37" xfId="0" applyFont="1" applyFill="1" applyBorder="1" applyAlignment="1">
      <alignment horizontal="center" vertical="center" shrinkToFit="1"/>
    </xf>
    <xf numFmtId="0" fontId="56" fillId="3" borderId="45" xfId="0" applyFont="1" applyFill="1" applyBorder="1" applyAlignment="1">
      <alignment horizontal="center" vertical="center" shrinkToFit="1"/>
    </xf>
    <xf numFmtId="0" fontId="25" fillId="0" borderId="74" xfId="0" applyFont="1" applyBorder="1" applyAlignment="1">
      <alignment horizontal="center" vertical="center" shrinkToFit="1"/>
    </xf>
    <xf numFmtId="0" fontId="28" fillId="0" borderId="74" xfId="0" applyFont="1" applyBorder="1" applyAlignment="1" applyProtection="1">
      <alignment horizontal="left" vertical="center" shrinkToFit="1"/>
    </xf>
    <xf numFmtId="0" fontId="42" fillId="3" borderId="74" xfId="0" applyFont="1" applyFill="1" applyBorder="1" applyAlignment="1" applyProtection="1">
      <alignment horizontal="center" vertical="center" shrinkToFit="1"/>
    </xf>
    <xf numFmtId="0" fontId="42" fillId="3" borderId="81" xfId="0" applyFont="1" applyFill="1" applyBorder="1" applyAlignment="1" applyProtection="1">
      <alignment horizontal="center" vertical="center" shrinkToFit="1"/>
    </xf>
    <xf numFmtId="0" fontId="25" fillId="0" borderId="55" xfId="0" applyFont="1" applyBorder="1" applyAlignment="1" applyProtection="1">
      <alignment horizontal="center" vertical="center" shrinkToFit="1"/>
    </xf>
    <xf numFmtId="0" fontId="25" fillId="0" borderId="10" xfId="0" applyFont="1" applyBorder="1" applyAlignment="1" applyProtection="1">
      <alignment horizontal="center" vertical="center" shrinkToFit="1"/>
    </xf>
    <xf numFmtId="0" fontId="19" fillId="0" borderId="10" xfId="0" applyFont="1" applyBorder="1" applyAlignment="1" applyProtection="1">
      <alignment horizontal="center" vertical="center" shrinkToFit="1"/>
    </xf>
    <xf numFmtId="0" fontId="25" fillId="0" borderId="47" xfId="0" applyFont="1" applyBorder="1" applyAlignment="1">
      <alignment horizontal="center" vertical="center" shrinkToFit="1"/>
    </xf>
    <xf numFmtId="0" fontId="25" fillId="0" borderId="38" xfId="0" applyFont="1" applyBorder="1" applyAlignment="1">
      <alignment horizontal="center" vertical="center" shrinkToFit="1"/>
    </xf>
    <xf numFmtId="0" fontId="25" fillId="0" borderId="14" xfId="0" applyFont="1" applyBorder="1" applyAlignment="1">
      <alignment horizontal="center" vertical="center" shrinkToFit="1"/>
    </xf>
    <xf numFmtId="0" fontId="25" fillId="0" borderId="56" xfId="0" applyFont="1" applyBorder="1" applyAlignment="1">
      <alignment horizontal="center" vertical="center" shrinkToFit="1"/>
    </xf>
    <xf numFmtId="0" fontId="25" fillId="0" borderId="8" xfId="0" applyFont="1" applyBorder="1" applyAlignment="1">
      <alignment horizontal="center" vertical="center" shrinkToFit="1"/>
    </xf>
    <xf numFmtId="0" fontId="25" fillId="0" borderId="55" xfId="0" applyFont="1" applyBorder="1" applyAlignment="1">
      <alignment horizontal="center" vertical="center" shrinkToFit="1"/>
    </xf>
    <xf numFmtId="0" fontId="25" fillId="0" borderId="11" xfId="0" applyFont="1" applyBorder="1" applyAlignment="1">
      <alignment horizontal="center" vertical="center" shrinkToFit="1"/>
    </xf>
    <xf numFmtId="0" fontId="25" fillId="0" borderId="6" xfId="0" applyFont="1" applyBorder="1" applyAlignment="1">
      <alignment horizontal="center" vertical="center" shrinkToFit="1"/>
    </xf>
    <xf numFmtId="0" fontId="25" fillId="0" borderId="9" xfId="0" applyFont="1" applyBorder="1" applyAlignment="1">
      <alignment horizontal="center" vertical="center" shrinkToFit="1"/>
    </xf>
    <xf numFmtId="0" fontId="25" fillId="0" borderId="80" xfId="0" applyFont="1" applyBorder="1" applyAlignment="1">
      <alignment horizontal="center" vertical="center" shrinkToFit="1"/>
    </xf>
    <xf numFmtId="0" fontId="24" fillId="0" borderId="7" xfId="0" applyFont="1" applyBorder="1" applyAlignment="1" applyProtection="1">
      <alignment horizontal="center" vertical="center" shrinkToFit="1"/>
    </xf>
    <xf numFmtId="0" fontId="24" fillId="0" borderId="10" xfId="0" applyFont="1" applyBorder="1" applyAlignment="1" applyProtection="1">
      <alignment horizontal="center" vertical="center" shrinkToFit="1"/>
    </xf>
    <xf numFmtId="0" fontId="22" fillId="0" borderId="0" xfId="0" applyFont="1" applyBorder="1" applyAlignment="1" applyProtection="1">
      <alignment horizontal="left" vertical="center" shrinkToFit="1"/>
    </xf>
    <xf numFmtId="0" fontId="22" fillId="0" borderId="10" xfId="0" applyFont="1" applyBorder="1" applyAlignment="1" applyProtection="1">
      <alignment horizontal="left" vertical="center" shrinkToFit="1"/>
    </xf>
    <xf numFmtId="0" fontId="28" fillId="0" borderId="0" xfId="0" applyFont="1" applyBorder="1" applyAlignment="1" applyProtection="1">
      <alignment horizontal="center" vertical="center" shrinkToFit="1"/>
    </xf>
    <xf numFmtId="0" fontId="31" fillId="0" borderId="0" xfId="0" applyFont="1" applyAlignment="1">
      <alignment horizontal="center" vertical="center" shrinkToFit="1"/>
    </xf>
    <xf numFmtId="0" fontId="22" fillId="0" borderId="7" xfId="0" applyFont="1" applyBorder="1" applyAlignment="1" applyProtection="1">
      <alignment horizontal="left" vertical="center" shrinkToFit="1"/>
    </xf>
    <xf numFmtId="0" fontId="25" fillId="0" borderId="29" xfId="0" applyFont="1" applyBorder="1" applyAlignment="1">
      <alignment horizontal="center" vertical="center" shrinkToFit="1"/>
    </xf>
    <xf numFmtId="0" fontId="25" fillId="0" borderId="48" xfId="0" applyFont="1" applyBorder="1" applyAlignment="1">
      <alignment horizontal="center" vertical="center" shrinkToFit="1"/>
    </xf>
    <xf numFmtId="0" fontId="25" fillId="0" borderId="32" xfId="0" applyFont="1" applyBorder="1" applyAlignment="1">
      <alignment horizontal="center" vertical="center" shrinkToFit="1"/>
    </xf>
    <xf numFmtId="0" fontId="25" fillId="0" borderId="18" xfId="0" applyFont="1" applyBorder="1" applyAlignment="1">
      <alignment horizontal="center" vertical="center" shrinkToFit="1"/>
    </xf>
    <xf numFmtId="0" fontId="24" fillId="0" borderId="55" xfId="0" applyFont="1" applyBorder="1" applyAlignment="1" applyProtection="1">
      <alignment horizontal="center" vertical="center" shrinkToFit="1"/>
    </xf>
    <xf numFmtId="0" fontId="24" fillId="0" borderId="11" xfId="0" applyFont="1" applyBorder="1" applyAlignment="1" applyProtection="1">
      <alignment horizontal="center" vertical="center" shrinkToFit="1"/>
    </xf>
    <xf numFmtId="0" fontId="38" fillId="0" borderId="62" xfId="0" applyFont="1" applyBorder="1" applyAlignment="1">
      <alignment horizontal="center" vertical="center" shrinkToFit="1"/>
    </xf>
    <xf numFmtId="0" fontId="38" fillId="0" borderId="17" xfId="0" applyFont="1" applyBorder="1" applyAlignment="1">
      <alignment horizontal="center" vertical="center" shrinkToFit="1"/>
    </xf>
    <xf numFmtId="0" fontId="28" fillId="0" borderId="15" xfId="0" applyFont="1" applyBorder="1" applyAlignment="1">
      <alignment horizontal="center" vertical="center" shrinkToFit="1"/>
    </xf>
    <xf numFmtId="0" fontId="28" fillId="0" borderId="16" xfId="0" applyFont="1" applyBorder="1" applyAlignment="1">
      <alignment horizontal="center" vertical="center" shrinkToFit="1"/>
    </xf>
    <xf numFmtId="0" fontId="28" fillId="0" borderId="17"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60" xfId="0" applyFont="1" applyBorder="1" applyAlignment="1">
      <alignment horizontal="center" vertical="center" shrinkToFit="1"/>
    </xf>
    <xf numFmtId="0" fontId="28" fillId="0" borderId="14" xfId="0" applyFont="1" applyBorder="1" applyAlignment="1">
      <alignment horizontal="center" vertical="center" shrinkToFit="1"/>
    </xf>
    <xf numFmtId="0" fontId="32" fillId="0" borderId="12" xfId="0" applyFont="1" applyBorder="1" applyAlignment="1">
      <alignment horizontal="center" vertical="center" shrinkToFit="1"/>
    </xf>
    <xf numFmtId="0" fontId="32" fillId="0" borderId="13" xfId="0" applyFont="1" applyBorder="1" applyAlignment="1">
      <alignment horizontal="center" vertical="center" shrinkToFit="1"/>
    </xf>
    <xf numFmtId="0" fontId="32" fillId="0" borderId="14" xfId="0" applyFont="1" applyBorder="1" applyAlignment="1">
      <alignment horizontal="center" vertical="center" shrinkToFit="1"/>
    </xf>
    <xf numFmtId="0" fontId="28" fillId="0" borderId="9" xfId="0" applyFont="1" applyBorder="1" applyAlignment="1">
      <alignment horizontal="center" vertical="center" shrinkToFit="1"/>
    </xf>
    <xf numFmtId="0" fontId="28" fillId="0" borderId="75" xfId="0" applyFont="1" applyBorder="1" applyAlignment="1" applyProtection="1">
      <alignment horizontal="center" vertical="center" shrinkToFit="1"/>
    </xf>
    <xf numFmtId="0" fontId="28" fillId="0" borderId="3" xfId="0" applyFont="1" applyBorder="1" applyAlignment="1" applyProtection="1">
      <alignment horizontal="left" vertical="center" shrinkToFit="1"/>
    </xf>
    <xf numFmtId="0" fontId="27" fillId="0" borderId="53" xfId="0" applyFont="1" applyBorder="1" applyAlignment="1">
      <alignment horizontal="center" vertical="center" shrinkToFit="1"/>
    </xf>
    <xf numFmtId="0" fontId="27" fillId="0" borderId="44" xfId="0" applyFont="1" applyBorder="1" applyAlignment="1">
      <alignment horizontal="center" vertical="center" shrinkToFit="1"/>
    </xf>
    <xf numFmtId="0" fontId="27" fillId="0" borderId="43" xfId="0" applyFont="1" applyBorder="1" applyAlignment="1">
      <alignment horizontal="center"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54" xfId="0" applyFont="1" applyBorder="1" applyAlignment="1">
      <alignment horizontal="center" vertical="center" shrinkToFit="1"/>
    </xf>
    <xf numFmtId="0" fontId="27" fillId="0" borderId="50" xfId="0"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52"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4" xfId="0" applyFont="1" applyBorder="1" applyAlignment="1">
      <alignment horizontal="center" vertical="center" shrinkToFit="1"/>
    </xf>
    <xf numFmtId="0" fontId="25" fillId="0" borderId="2" xfId="0" applyNumberFormat="1" applyFont="1" applyBorder="1" applyAlignment="1" applyProtection="1">
      <alignment horizontal="center" vertical="center" shrinkToFit="1"/>
      <protection hidden="1"/>
    </xf>
    <xf numFmtId="0" fontId="25" fillId="0" borderId="3" xfId="0" applyNumberFormat="1" applyFont="1" applyBorder="1" applyAlignment="1" applyProtection="1">
      <alignment horizontal="center" vertical="center" shrinkToFit="1"/>
      <protection hidden="1"/>
    </xf>
    <xf numFmtId="0" fontId="25" fillId="0" borderId="7" xfId="0" applyFont="1" applyBorder="1" applyAlignment="1">
      <alignment horizontal="center" vertical="center" shrinkToFit="1"/>
    </xf>
    <xf numFmtId="0" fontId="25" fillId="0" borderId="10" xfId="0" applyFont="1" applyBorder="1" applyAlignment="1">
      <alignment horizontal="center" vertical="center" shrinkToFit="1"/>
    </xf>
    <xf numFmtId="0" fontId="25" fillId="0" borderId="34" xfId="0" applyFont="1" applyBorder="1" applyAlignment="1">
      <alignment horizontal="center" vertical="center" shrinkToFit="1"/>
    </xf>
    <xf numFmtId="0" fontId="25" fillId="0" borderId="63" xfId="0" applyFont="1" applyBorder="1" applyAlignment="1">
      <alignment horizontal="center" vertical="center" shrinkToFit="1"/>
    </xf>
    <xf numFmtId="0" fontId="45" fillId="0" borderId="2" xfId="0" applyFont="1" applyBorder="1" applyAlignment="1">
      <alignment horizontal="left" vertical="center" wrapText="1" shrinkToFit="1"/>
    </xf>
    <xf numFmtId="0" fontId="45" fillId="0" borderId="3" xfId="0" applyFont="1" applyBorder="1" applyAlignment="1">
      <alignment horizontal="left" vertical="center" wrapText="1" shrinkToFit="1"/>
    </xf>
    <xf numFmtId="0" fontId="42" fillId="0" borderId="3" xfId="0" applyFont="1" applyBorder="1" applyAlignment="1">
      <alignment horizontal="center" vertical="center" shrinkToFit="1"/>
    </xf>
    <xf numFmtId="0" fontId="42" fillId="0" borderId="54" xfId="0" applyFont="1" applyBorder="1" applyAlignment="1">
      <alignment horizontal="center" vertical="center" shrinkToFit="1"/>
    </xf>
    <xf numFmtId="0" fontId="42" fillId="0" borderId="37" xfId="0" applyFont="1" applyBorder="1" applyAlignment="1">
      <alignment horizontal="center" vertical="center" shrinkToFit="1"/>
    </xf>
    <xf numFmtId="0" fontId="42" fillId="0" borderId="45" xfId="0" applyFont="1" applyBorder="1" applyAlignment="1">
      <alignment horizontal="center" vertical="center" shrinkToFit="1"/>
    </xf>
    <xf numFmtId="0" fontId="45" fillId="0" borderId="36" xfId="0" applyFont="1" applyBorder="1" applyAlignment="1">
      <alignment horizontal="left" vertical="center" shrinkToFit="1"/>
    </xf>
    <xf numFmtId="0" fontId="45" fillId="0" borderId="37" xfId="0" applyFont="1" applyBorder="1" applyAlignment="1">
      <alignment horizontal="left" vertical="center" shrinkToFit="1"/>
    </xf>
    <xf numFmtId="0" fontId="30" fillId="0" borderId="13" xfId="0" applyFont="1" applyBorder="1" applyAlignment="1">
      <alignment horizontal="center" vertical="center" shrinkToFit="1"/>
    </xf>
    <xf numFmtId="0" fontId="30" fillId="0" borderId="58" xfId="0" applyFont="1" applyBorder="1" applyAlignment="1">
      <alignment horizontal="center" vertical="center" shrinkToFit="1"/>
    </xf>
    <xf numFmtId="0" fontId="24" fillId="0" borderId="15" xfId="0" applyFont="1" applyBorder="1" applyAlignment="1">
      <alignment horizontal="center" vertical="center" shrinkToFit="1"/>
    </xf>
    <xf numFmtId="0" fontId="24" fillId="0" borderId="16" xfId="0" applyFont="1" applyBorder="1" applyAlignment="1">
      <alignment horizontal="center" vertical="center" shrinkToFit="1"/>
    </xf>
    <xf numFmtId="0" fontId="24" fillId="0" borderId="57" xfId="0" applyFont="1" applyBorder="1" applyAlignment="1">
      <alignment horizontal="center" vertical="center" shrinkToFit="1"/>
    </xf>
    <xf numFmtId="0" fontId="29" fillId="0" borderId="13" xfId="0" applyFont="1" applyBorder="1" applyAlignment="1">
      <alignment horizontal="center" vertical="center" shrinkToFit="1"/>
    </xf>
    <xf numFmtId="0" fontId="29" fillId="0" borderId="13" xfId="0" applyFont="1" applyBorder="1" applyAlignment="1">
      <alignment horizontal="left" vertical="center" shrinkToFit="1"/>
    </xf>
    <xf numFmtId="0" fontId="29" fillId="0" borderId="58" xfId="0" applyFont="1" applyBorder="1" applyAlignment="1">
      <alignment horizontal="left" vertical="center" shrinkToFit="1"/>
    </xf>
    <xf numFmtId="0" fontId="28" fillId="0" borderId="68" xfId="0" applyFont="1" applyBorder="1" applyAlignment="1">
      <alignment horizontal="center" vertical="center" shrinkToFit="1"/>
    </xf>
    <xf numFmtId="0" fontId="28" fillId="0" borderId="56" xfId="0" applyFont="1" applyBorder="1" applyAlignment="1">
      <alignment horizontal="center" vertical="center" shrinkToFit="1"/>
    </xf>
    <xf numFmtId="0" fontId="28" fillId="0" borderId="8" xfId="0" applyFont="1" applyBorder="1" applyAlignment="1">
      <alignment horizontal="center" vertical="center" shrinkToFit="1"/>
    </xf>
    <xf numFmtId="0" fontId="28" fillId="0" borderId="34" xfId="0" applyFont="1" applyBorder="1" applyAlignment="1">
      <alignment horizontal="center" vertical="center" shrinkToFit="1"/>
    </xf>
    <xf numFmtId="0" fontId="28" fillId="0" borderId="63" xfId="0" applyFont="1" applyBorder="1" applyAlignment="1">
      <alignment horizontal="center" vertical="center" shrinkToFit="1"/>
    </xf>
    <xf numFmtId="0" fontId="22" fillId="0" borderId="72" xfId="0" applyFont="1" applyBorder="1" applyAlignment="1">
      <alignment horizontal="center" vertical="center" shrinkToFit="1"/>
    </xf>
    <xf numFmtId="0" fontId="22" fillId="0" borderId="35" xfId="0" applyFont="1" applyBorder="1" applyAlignment="1">
      <alignment horizontal="center" vertical="center" shrinkToFit="1"/>
    </xf>
    <xf numFmtId="0" fontId="22" fillId="0" borderId="39" xfId="0" applyFont="1" applyBorder="1" applyAlignment="1">
      <alignment horizontal="center" vertical="center" shrinkToFit="1"/>
    </xf>
    <xf numFmtId="0" fontId="25" fillId="0" borderId="50" xfId="0" applyFont="1" applyBorder="1" applyAlignment="1">
      <alignment horizontal="center" vertical="center" shrinkToFit="1"/>
    </xf>
    <xf numFmtId="0" fontId="25" fillId="0" borderId="51" xfId="0" applyFont="1" applyBorder="1" applyAlignment="1">
      <alignment horizontal="center" vertical="center" shrinkToFit="1"/>
    </xf>
    <xf numFmtId="0" fontId="25" fillId="0" borderId="71" xfId="0" applyFont="1" applyBorder="1" applyAlignment="1">
      <alignment horizontal="center" vertical="center" shrinkToFit="1"/>
    </xf>
    <xf numFmtId="0" fontId="22" fillId="0" borderId="30" xfId="0" applyFont="1" applyBorder="1" applyAlignment="1">
      <alignment horizontal="right" vertical="center" shrinkToFit="1"/>
    </xf>
    <xf numFmtId="0" fontId="30" fillId="0" borderId="12" xfId="0" applyFont="1" applyBorder="1" applyAlignment="1">
      <alignment horizontal="center" vertical="center" shrinkToFit="1"/>
    </xf>
    <xf numFmtId="0" fontId="22" fillId="0" borderId="32"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55" xfId="0" applyFont="1" applyBorder="1" applyAlignment="1">
      <alignment horizontal="center" vertical="center" shrinkToFit="1"/>
    </xf>
    <xf numFmtId="0" fontId="22" fillId="0" borderId="11" xfId="0" applyFont="1" applyBorder="1" applyAlignment="1">
      <alignment horizontal="center" vertical="center" shrinkToFit="1"/>
    </xf>
    <xf numFmtId="0" fontId="22" fillId="0" borderId="56" xfId="0" applyFont="1" applyBorder="1" applyAlignment="1">
      <alignment horizontal="center" vertical="center" shrinkToFit="1"/>
    </xf>
    <xf numFmtId="0" fontId="22" fillId="0" borderId="8" xfId="0" applyFont="1" applyBorder="1" applyAlignment="1">
      <alignment horizontal="center" vertical="center" shrinkToFit="1"/>
    </xf>
    <xf numFmtId="0" fontId="22" fillId="0" borderId="34" xfId="0" applyFont="1" applyBorder="1" applyAlignment="1">
      <alignment horizontal="center" vertical="center" shrinkToFit="1"/>
    </xf>
    <xf numFmtId="0" fontId="22" fillId="0" borderId="63" xfId="0" applyFont="1" applyBorder="1" applyAlignment="1">
      <alignment horizontal="center" vertical="center" shrinkToFit="1"/>
    </xf>
    <xf numFmtId="0" fontId="24" fillId="0" borderId="36" xfId="0" applyFont="1" applyBorder="1" applyAlignment="1">
      <alignment horizontal="center" vertical="center" shrinkToFit="1"/>
    </xf>
    <xf numFmtId="0" fontId="24" fillId="0" borderId="37" xfId="0" applyFont="1" applyBorder="1" applyAlignment="1">
      <alignment horizontal="center" vertical="center" shrinkToFit="1"/>
    </xf>
    <xf numFmtId="0" fontId="24" fillId="0" borderId="45" xfId="0" applyFont="1" applyBorder="1" applyAlignment="1">
      <alignment horizontal="center" vertical="center" shrinkToFit="1"/>
    </xf>
    <xf numFmtId="0" fontId="69" fillId="0" borderId="0" xfId="0" applyFont="1" applyAlignment="1" applyProtection="1">
      <alignment horizontal="center" vertical="center"/>
    </xf>
    <xf numFmtId="0" fontId="18" fillId="0" borderId="0" xfId="0" applyFont="1" applyBorder="1" applyAlignment="1">
      <alignment horizontal="center" vertical="center"/>
    </xf>
    <xf numFmtId="0" fontId="32" fillId="0" borderId="29" xfId="0" applyFont="1" applyBorder="1" applyAlignment="1">
      <alignment horizontal="center" vertical="center" shrinkToFit="1"/>
    </xf>
    <xf numFmtId="0" fontId="32" fillId="0" borderId="48" xfId="0" applyFont="1" applyBorder="1" applyAlignment="1">
      <alignment horizontal="center" vertical="center" shrinkToFit="1"/>
    </xf>
    <xf numFmtId="0" fontId="28" fillId="0" borderId="70" xfId="0" applyFont="1" applyBorder="1" applyAlignment="1">
      <alignment horizontal="center" vertical="center" shrinkToFit="1"/>
    </xf>
    <xf numFmtId="0" fontId="28" fillId="0" borderId="52" xfId="0" applyFont="1" applyBorder="1" applyAlignment="1">
      <alignment horizontal="center" vertical="center" shrinkToFit="1"/>
    </xf>
    <xf numFmtId="0" fontId="29" fillId="0" borderId="30" xfId="0" applyFont="1" applyBorder="1" applyAlignment="1">
      <alignment horizontal="center" vertical="center" shrinkToFit="1"/>
    </xf>
    <xf numFmtId="0" fontId="18" fillId="0" borderId="30" xfId="0" applyFont="1" applyBorder="1" applyAlignment="1">
      <alignment horizontal="center" vertical="center" shrinkToFit="1"/>
    </xf>
    <xf numFmtId="0" fontId="28" fillId="0" borderId="62" xfId="0" applyFont="1" applyBorder="1" applyAlignment="1">
      <alignment horizontal="center" vertical="center" shrinkToFit="1"/>
    </xf>
    <xf numFmtId="0" fontId="57" fillId="3" borderId="1" xfId="0" applyFont="1" applyFill="1" applyBorder="1" applyAlignment="1">
      <alignment horizontal="center" vertical="center"/>
    </xf>
    <xf numFmtId="0" fontId="57" fillId="3" borderId="74" xfId="0" applyFont="1" applyFill="1" applyBorder="1" applyAlignment="1">
      <alignment horizontal="center" vertical="center" shrinkToFit="1"/>
    </xf>
    <xf numFmtId="0" fontId="26" fillId="3" borderId="1" xfId="0" applyFont="1" applyFill="1" applyBorder="1" applyAlignment="1">
      <alignment horizontal="center" vertical="center" wrapText="1"/>
    </xf>
    <xf numFmtId="0" fontId="26" fillId="3" borderId="64" xfId="0" applyFont="1" applyFill="1" applyBorder="1" applyAlignment="1">
      <alignment horizontal="center" vertical="center" wrapText="1"/>
    </xf>
    <xf numFmtId="0" fontId="58" fillId="3" borderId="1" xfId="0" applyFont="1" applyFill="1" applyBorder="1" applyAlignment="1">
      <alignment horizontal="center" vertical="center"/>
    </xf>
    <xf numFmtId="0" fontId="58" fillId="3" borderId="74" xfId="0" applyFont="1" applyFill="1" applyBorder="1" applyAlignment="1">
      <alignment horizontal="center" vertical="center"/>
    </xf>
    <xf numFmtId="0" fontId="0" fillId="3" borderId="67" xfId="0" applyFill="1" applyBorder="1" applyAlignment="1">
      <alignment horizontal="center" vertical="center"/>
    </xf>
    <xf numFmtId="0" fontId="0" fillId="3" borderId="0" xfId="0" applyFill="1" applyBorder="1" applyAlignment="1">
      <alignment horizontal="center" vertical="center"/>
    </xf>
    <xf numFmtId="0" fontId="0" fillId="3" borderId="35" xfId="0" applyFill="1" applyBorder="1" applyAlignment="1">
      <alignment horizontal="center" vertical="center"/>
    </xf>
    <xf numFmtId="0" fontId="45" fillId="3" borderId="1" xfId="0" applyFont="1" applyFill="1" applyBorder="1" applyAlignment="1">
      <alignment horizontal="center" vertical="center" wrapText="1"/>
    </xf>
    <xf numFmtId="0" fontId="45" fillId="3" borderId="64" xfId="0" applyFont="1" applyFill="1" applyBorder="1" applyAlignment="1">
      <alignment horizontal="center" vertical="center" wrapText="1"/>
    </xf>
    <xf numFmtId="0" fontId="26" fillId="3" borderId="35" xfId="0" applyFont="1" applyFill="1" applyBorder="1" applyAlignment="1">
      <alignment horizontal="left" vertical="center" wrapText="1"/>
    </xf>
    <xf numFmtId="180" fontId="21" fillId="3" borderId="31" xfId="0" applyNumberFormat="1" applyFont="1" applyFill="1" applyBorder="1" applyAlignment="1">
      <alignment horizontal="center" vertical="center"/>
    </xf>
    <xf numFmtId="180" fontId="21" fillId="3" borderId="39" xfId="0" applyNumberFormat="1" applyFont="1" applyFill="1" applyBorder="1" applyAlignment="1">
      <alignment horizontal="center" vertical="center"/>
    </xf>
    <xf numFmtId="0" fontId="45" fillId="2" borderId="34" xfId="0" applyFont="1" applyFill="1" applyBorder="1" applyAlignment="1">
      <alignment horizontal="left" vertical="center" wrapText="1"/>
    </xf>
    <xf numFmtId="0" fontId="45" fillId="2" borderId="35" xfId="0" applyFont="1" applyFill="1" applyBorder="1" applyAlignment="1">
      <alignment horizontal="left" vertical="center" wrapText="1"/>
    </xf>
    <xf numFmtId="0" fontId="45" fillId="2" borderId="39" xfId="0" applyFont="1" applyFill="1" applyBorder="1" applyAlignment="1">
      <alignment horizontal="left" vertical="center" wrapText="1"/>
    </xf>
    <xf numFmtId="0" fontId="45" fillId="2" borderId="32" xfId="0" applyFont="1" applyFill="1" applyBorder="1" applyAlignment="1">
      <alignment horizontal="left" vertical="center" wrapText="1"/>
    </xf>
    <xf numFmtId="0" fontId="45" fillId="2" borderId="0" xfId="0" applyFont="1" applyFill="1" applyBorder="1" applyAlignment="1">
      <alignment horizontal="left" vertical="center" wrapText="1"/>
    </xf>
    <xf numFmtId="0" fontId="45" fillId="2" borderId="33" xfId="0" applyFont="1" applyFill="1" applyBorder="1" applyAlignment="1">
      <alignment horizontal="left" vertical="center" wrapText="1"/>
    </xf>
    <xf numFmtId="0" fontId="59" fillId="3" borderId="0" xfId="0" applyFont="1" applyFill="1" applyBorder="1" applyAlignment="1"/>
    <xf numFmtId="0" fontId="59" fillId="3" borderId="33" xfId="0" applyFont="1" applyFill="1" applyBorder="1" applyAlignment="1"/>
    <xf numFmtId="0" fontId="48" fillId="3" borderId="0" xfId="0" applyFont="1" applyFill="1" applyBorder="1" applyAlignment="1">
      <alignment horizontal="left" vertical="center" wrapText="1"/>
    </xf>
    <xf numFmtId="0" fontId="48" fillId="3" borderId="33" xfId="0" applyFont="1" applyFill="1" applyBorder="1" applyAlignment="1">
      <alignment horizontal="left" vertical="center" wrapText="1"/>
    </xf>
    <xf numFmtId="0" fontId="45" fillId="3" borderId="0" xfId="0" applyFont="1" applyFill="1" applyBorder="1" applyAlignment="1">
      <alignment horizontal="center" vertical="center" wrapText="1"/>
    </xf>
    <xf numFmtId="0" fontId="45" fillId="2" borderId="29" xfId="0" applyFont="1" applyFill="1" applyBorder="1" applyAlignment="1">
      <alignment horizontal="left" vertical="center" wrapText="1"/>
    </xf>
    <xf numFmtId="0" fontId="45" fillId="2" borderId="30" xfId="0" applyFont="1" applyFill="1" applyBorder="1" applyAlignment="1">
      <alignment horizontal="left" vertical="center" wrapText="1"/>
    </xf>
    <xf numFmtId="0" fontId="45" fillId="2" borderId="31" xfId="0" applyFont="1" applyFill="1" applyBorder="1" applyAlignment="1">
      <alignment horizontal="left" vertical="center" wrapText="1"/>
    </xf>
    <xf numFmtId="0" fontId="24" fillId="3" borderId="30" xfId="0" applyFont="1" applyFill="1" applyBorder="1" applyAlignment="1">
      <alignment horizontal="right" vertical="center"/>
    </xf>
    <xf numFmtId="0" fontId="24" fillId="3" borderId="31" xfId="0" applyFont="1" applyFill="1" applyBorder="1" applyAlignment="1">
      <alignment horizontal="right" vertical="center"/>
    </xf>
    <xf numFmtId="0" fontId="48" fillId="3" borderId="0" xfId="0" applyFont="1" applyFill="1" applyBorder="1" applyAlignment="1">
      <alignment horizontal="left" wrapText="1"/>
    </xf>
    <xf numFmtId="0" fontId="48" fillId="3" borderId="33" xfId="0" applyFont="1" applyFill="1" applyBorder="1" applyAlignment="1">
      <alignment horizontal="left" wrapText="1"/>
    </xf>
    <xf numFmtId="0" fontId="0" fillId="3" borderId="0" xfId="0" applyFill="1" applyBorder="1" applyAlignment="1">
      <alignment horizontal="left" vertical="center" wrapText="1"/>
    </xf>
    <xf numFmtId="0" fontId="23" fillId="3" borderId="29" xfId="0" applyFont="1" applyFill="1" applyBorder="1" applyAlignment="1" applyProtection="1">
      <alignment horizontal="center" vertical="center" shrinkToFit="1"/>
      <protection locked="0"/>
    </xf>
    <xf numFmtId="0" fontId="23" fillId="3" borderId="30" xfId="0" applyFont="1" applyFill="1" applyBorder="1" applyAlignment="1" applyProtection="1">
      <alignment horizontal="center" vertical="center" shrinkToFit="1"/>
      <protection locked="0"/>
    </xf>
    <xf numFmtId="0" fontId="23" fillId="3" borderId="31" xfId="0" applyFont="1" applyFill="1" applyBorder="1" applyAlignment="1" applyProtection="1">
      <alignment horizontal="center" vertical="center" shrinkToFit="1"/>
      <protection locked="0"/>
    </xf>
    <xf numFmtId="0" fontId="23" fillId="3" borderId="34" xfId="0" applyFont="1" applyFill="1" applyBorder="1" applyAlignment="1" applyProtection="1">
      <alignment horizontal="center" vertical="center" shrinkToFit="1"/>
      <protection locked="0"/>
    </xf>
    <xf numFmtId="0" fontId="23" fillId="3" borderId="35" xfId="0" applyFont="1" applyFill="1" applyBorder="1" applyAlignment="1" applyProtection="1">
      <alignment horizontal="center" vertical="center" shrinkToFit="1"/>
      <protection locked="0"/>
    </xf>
    <xf numFmtId="0" fontId="23" fillId="3" borderId="39" xfId="0" applyFont="1" applyFill="1" applyBorder="1" applyAlignment="1" applyProtection="1">
      <alignment horizontal="center" vertical="center" shrinkToFit="1"/>
      <protection locked="0"/>
    </xf>
    <xf numFmtId="177" fontId="43" fillId="3" borderId="0" xfId="0" applyNumberFormat="1" applyFont="1" applyFill="1" applyBorder="1" applyAlignment="1">
      <alignment horizontal="center" vertical="center" shrinkToFit="1"/>
    </xf>
    <xf numFmtId="179" fontId="19" fillId="3" borderId="35" xfId="0" applyNumberFormat="1" applyFont="1" applyFill="1" applyBorder="1" applyAlignment="1">
      <alignment horizontal="center" vertical="center" shrinkToFit="1"/>
    </xf>
    <xf numFmtId="0" fontId="46" fillId="7" borderId="30" xfId="0" applyFont="1" applyFill="1" applyBorder="1" applyAlignment="1">
      <alignment horizontal="left" vertical="top"/>
    </xf>
    <xf numFmtId="0" fontId="46" fillId="7" borderId="31" xfId="0" applyFont="1" applyFill="1" applyBorder="1" applyAlignment="1">
      <alignment horizontal="left" vertical="top"/>
    </xf>
    <xf numFmtId="0" fontId="46" fillId="7" borderId="35" xfId="0" applyFont="1" applyFill="1" applyBorder="1" applyAlignment="1">
      <alignment horizontal="left" vertical="top"/>
    </xf>
    <xf numFmtId="0" fontId="46" fillId="7" borderId="39" xfId="0" applyFont="1" applyFill="1" applyBorder="1" applyAlignment="1">
      <alignment horizontal="left" vertical="top"/>
    </xf>
    <xf numFmtId="0" fontId="38" fillId="3" borderId="1" xfId="0" applyFont="1" applyFill="1" applyBorder="1" applyAlignment="1">
      <alignment horizontal="center" vertical="center" wrapText="1"/>
    </xf>
    <xf numFmtId="0" fontId="38" fillId="3" borderId="64" xfId="0" applyFont="1" applyFill="1" applyBorder="1" applyAlignment="1">
      <alignment horizontal="center" vertical="center" wrapText="1"/>
    </xf>
    <xf numFmtId="0" fontId="0" fillId="3" borderId="32" xfId="0" applyFill="1" applyBorder="1" applyAlignment="1">
      <alignment horizontal="left" vertical="center" wrapText="1"/>
    </xf>
    <xf numFmtId="0" fontId="55" fillId="0" borderId="29" xfId="0" applyFont="1" applyBorder="1" applyAlignment="1">
      <alignment horizontal="center" vertical="center"/>
    </xf>
    <xf numFmtId="0" fontId="55" fillId="0" borderId="30" xfId="0" applyFont="1" applyBorder="1" applyAlignment="1">
      <alignment horizontal="center" vertical="center"/>
    </xf>
    <xf numFmtId="0" fontId="55" fillId="0" borderId="34" xfId="0" applyFont="1" applyBorder="1" applyAlignment="1">
      <alignment horizontal="center" vertical="center"/>
    </xf>
    <xf numFmtId="0" fontId="55" fillId="0" borderId="35" xfId="0" applyFont="1" applyBorder="1" applyAlignment="1">
      <alignment horizontal="center" vertical="center"/>
    </xf>
    <xf numFmtId="0" fontId="28" fillId="3" borderId="0" xfId="0" applyFont="1" applyFill="1" applyBorder="1" applyAlignment="1">
      <alignment horizontal="center" vertical="center" wrapText="1"/>
    </xf>
    <xf numFmtId="0" fontId="47" fillId="3" borderId="40" xfId="0" applyFont="1" applyFill="1" applyBorder="1" applyAlignment="1">
      <alignment horizontal="center" vertical="center" textRotation="255"/>
    </xf>
    <xf numFmtId="0" fontId="47" fillId="3" borderId="41" xfId="0" applyFont="1" applyFill="1" applyBorder="1" applyAlignment="1">
      <alignment horizontal="center" vertical="center" textRotation="255"/>
    </xf>
    <xf numFmtId="0" fontId="24" fillId="0" borderId="0" xfId="0" applyFont="1" applyAlignment="1">
      <alignment horizontal="left" vertical="center"/>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5" fillId="0" borderId="0" xfId="0" applyFont="1" applyAlignment="1">
      <alignment horizontal="left" vertical="center" wrapText="1"/>
    </xf>
    <xf numFmtId="0" fontId="70" fillId="0" borderId="0" xfId="0" applyFont="1" applyAlignment="1">
      <alignment horizontal="left" vertical="center"/>
    </xf>
    <xf numFmtId="0" fontId="23" fillId="0" borderId="2" xfId="0" applyFont="1" applyBorder="1" applyAlignment="1">
      <alignment horizontal="center" vertical="center"/>
    </xf>
    <xf numFmtId="0" fontId="23" fillId="0" borderId="4" xfId="0" applyFont="1" applyBorder="1" applyAlignment="1">
      <alignment horizontal="center" vertical="center"/>
    </xf>
    <xf numFmtId="0" fontId="23" fillId="0" borderId="2" xfId="0" applyFont="1" applyBorder="1" applyAlignment="1">
      <alignment horizontal="center" vertical="center" shrinkToFit="1"/>
    </xf>
    <xf numFmtId="0" fontId="23" fillId="0" borderId="3" xfId="0" applyFont="1" applyBorder="1" applyAlignment="1">
      <alignment horizontal="center" vertical="center" shrinkToFit="1"/>
    </xf>
    <xf numFmtId="0" fontId="23" fillId="0" borderId="4" xfId="0" applyFont="1" applyBorder="1" applyAlignment="1">
      <alignment horizontal="center" vertical="center" shrinkToFit="1"/>
    </xf>
    <xf numFmtId="0" fontId="27" fillId="0" borderId="6" xfId="0" applyFont="1" applyBorder="1" applyAlignment="1">
      <alignment horizontal="center" vertical="center"/>
    </xf>
    <xf numFmtId="0" fontId="27" fillId="0" borderId="8" xfId="0" applyFont="1" applyBorder="1" applyAlignment="1">
      <alignment horizontal="center" vertical="center"/>
    </xf>
    <xf numFmtId="0" fontId="27" fillId="0" borderId="9" xfId="0" applyFont="1" applyBorder="1" applyAlignment="1">
      <alignment horizontal="center" vertical="center"/>
    </xf>
    <xf numFmtId="0" fontId="27" fillId="0" borderId="11" xfId="0" applyFont="1" applyBorder="1" applyAlignment="1">
      <alignment horizontal="center" vertical="center"/>
    </xf>
    <xf numFmtId="0" fontId="42" fillId="0" borderId="2" xfId="0" applyFont="1" applyBorder="1" applyAlignment="1">
      <alignment horizontal="center" vertical="center"/>
    </xf>
    <xf numFmtId="0" fontId="42" fillId="0" borderId="3" xfId="0" applyFont="1" applyBorder="1" applyAlignment="1">
      <alignment horizontal="center" vertical="center"/>
    </xf>
    <xf numFmtId="0" fontId="42" fillId="0" borderId="4" xfId="0" applyFont="1" applyBorder="1" applyAlignment="1">
      <alignment horizontal="center" vertical="center"/>
    </xf>
    <xf numFmtId="0" fontId="42" fillId="0" borderId="2"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4" xfId="0" applyFont="1" applyBorder="1" applyAlignment="1">
      <alignment horizontal="center" vertical="center" wrapText="1"/>
    </xf>
    <xf numFmtId="0" fontId="54" fillId="0" borderId="0" xfId="0" applyFont="1" applyBorder="1" applyAlignment="1">
      <alignment horizontal="left" vertical="center"/>
    </xf>
    <xf numFmtId="0" fontId="18" fillId="0" borderId="0" xfId="0" applyFont="1" applyAlignment="1">
      <alignment horizontal="center" vertical="center"/>
    </xf>
    <xf numFmtId="0" fontId="19" fillId="0" borderId="0" xfId="0" applyFont="1" applyAlignment="1">
      <alignment horizontal="center" vertical="center"/>
    </xf>
    <xf numFmtId="0" fontId="24" fillId="0" borderId="0" xfId="0" applyFont="1" applyAlignment="1">
      <alignment horizontal="right" vertical="center"/>
    </xf>
    <xf numFmtId="55" fontId="25" fillId="0" borderId="0" xfId="0" applyNumberFormat="1" applyFont="1" applyBorder="1" applyAlignment="1">
      <alignment horizontal="center" vertical="center"/>
    </xf>
    <xf numFmtId="0" fontId="28" fillId="0" borderId="29" xfId="0" applyFont="1" applyBorder="1" applyAlignment="1">
      <alignment horizontal="left" vertical="center" wrapText="1"/>
    </xf>
    <xf numFmtId="0" fontId="28" fillId="0" borderId="30" xfId="0" applyFont="1" applyBorder="1" applyAlignment="1">
      <alignment horizontal="left" vertical="center" wrapText="1"/>
    </xf>
    <xf numFmtId="0" fontId="28" fillId="0" borderId="31" xfId="0" applyFont="1" applyBorder="1" applyAlignment="1">
      <alignment horizontal="left" vertical="center" wrapText="1"/>
    </xf>
    <xf numFmtId="0" fontId="28" fillId="0" borderId="32" xfId="0" applyFont="1" applyBorder="1" applyAlignment="1">
      <alignment horizontal="left" vertical="center" wrapText="1"/>
    </xf>
    <xf numFmtId="0" fontId="28" fillId="0" borderId="0" xfId="0" applyFont="1" applyBorder="1" applyAlignment="1">
      <alignment horizontal="left" vertical="center" wrapText="1"/>
    </xf>
    <xf numFmtId="0" fontId="28" fillId="0" borderId="33" xfId="0" applyFont="1" applyBorder="1" applyAlignment="1">
      <alignment horizontal="left" vertical="center" wrapText="1"/>
    </xf>
    <xf numFmtId="0" fontId="28" fillId="0" borderId="34" xfId="0" applyFont="1" applyBorder="1" applyAlignment="1">
      <alignment horizontal="left" vertical="center" wrapText="1"/>
    </xf>
    <xf numFmtId="0" fontId="28" fillId="0" borderId="35" xfId="0" applyFont="1" applyBorder="1" applyAlignment="1">
      <alignment horizontal="left" vertical="center" wrapText="1"/>
    </xf>
    <xf numFmtId="0" fontId="28" fillId="0" borderId="39" xfId="0" applyFont="1" applyBorder="1" applyAlignment="1">
      <alignment horizontal="left" vertical="center" wrapText="1"/>
    </xf>
    <xf numFmtId="0" fontId="27" fillId="0" borderId="0" xfId="0" applyFont="1" applyBorder="1" applyAlignment="1">
      <alignment horizontal="center" vertical="center"/>
    </xf>
    <xf numFmtId="0" fontId="20" fillId="0" borderId="0" xfId="0" applyFont="1" applyAlignment="1">
      <alignment horizontal="right" vertical="center"/>
    </xf>
    <xf numFmtId="0" fontId="20" fillId="0" borderId="0" xfId="0" applyFont="1" applyBorder="1" applyAlignment="1">
      <alignment horizontal="left" vertical="center"/>
    </xf>
    <xf numFmtId="0" fontId="25" fillId="0" borderId="0" xfId="0" applyFont="1" applyBorder="1" applyAlignment="1">
      <alignment horizontal="left" vertical="center" shrinkToFit="1"/>
    </xf>
    <xf numFmtId="0" fontId="25" fillId="0" borderId="33" xfId="0" applyFont="1" applyBorder="1" applyAlignment="1">
      <alignment horizontal="left" vertical="center" shrinkToFit="1"/>
    </xf>
    <xf numFmtId="0" fontId="25" fillId="0" borderId="0" xfId="0" applyFont="1" applyBorder="1" applyAlignment="1">
      <alignment horizontal="left" vertical="center"/>
    </xf>
    <xf numFmtId="0" fontId="50" fillId="0" borderId="0" xfId="0" applyFont="1" applyBorder="1" applyAlignment="1">
      <alignment horizontal="left" vertical="center"/>
    </xf>
    <xf numFmtId="0" fontId="50" fillId="0" borderId="32" xfId="0" applyFont="1" applyBorder="1" applyAlignment="1">
      <alignment horizontal="center" vertical="center"/>
    </xf>
    <xf numFmtId="0" fontId="50" fillId="0" borderId="0" xfId="0" applyFont="1" applyBorder="1" applyAlignment="1">
      <alignment horizontal="center" vertical="center"/>
    </xf>
    <xf numFmtId="0" fontId="50" fillId="0" borderId="33" xfId="0" applyFont="1" applyBorder="1" applyAlignment="1">
      <alignment horizontal="center" vertical="center"/>
    </xf>
    <xf numFmtId="0" fontId="25" fillId="0" borderId="33" xfId="0" applyFont="1" applyBorder="1" applyAlignment="1">
      <alignment horizontal="left" vertical="center"/>
    </xf>
    <xf numFmtId="0" fontId="38" fillId="0" borderId="0" xfId="0" applyFont="1" applyAlignment="1">
      <alignment horizontal="left" vertical="center" wrapText="1"/>
    </xf>
    <xf numFmtId="0" fontId="55" fillId="0" borderId="0" xfId="0" applyFont="1" applyBorder="1" applyAlignment="1">
      <alignment horizontal="center" vertical="center"/>
    </xf>
    <xf numFmtId="0" fontId="46" fillId="0" borderId="0" xfId="0" applyFont="1" applyAlignment="1">
      <alignment horizontal="right" vertical="center"/>
    </xf>
    <xf numFmtId="0" fontId="22" fillId="0" borderId="1" xfId="0" applyFont="1" applyBorder="1" applyAlignment="1">
      <alignment horizontal="center" vertical="center"/>
    </xf>
    <xf numFmtId="0" fontId="22" fillId="0" borderId="3" xfId="0" applyFont="1" applyBorder="1" applyAlignment="1">
      <alignment horizontal="center" vertical="center" shrinkToFit="1"/>
    </xf>
    <xf numFmtId="0" fontId="22" fillId="0" borderId="4" xfId="0" applyFont="1" applyBorder="1" applyAlignment="1">
      <alignment horizontal="center" vertical="center" shrinkToFit="1"/>
    </xf>
    <xf numFmtId="0" fontId="25" fillId="0" borderId="2" xfId="0" applyFont="1" applyBorder="1" applyAlignment="1">
      <alignment horizontal="center" vertical="center"/>
    </xf>
    <xf numFmtId="0" fontId="25" fillId="0" borderId="4" xfId="0" applyFont="1" applyBorder="1" applyAlignment="1">
      <alignment horizontal="center" vertical="center"/>
    </xf>
    <xf numFmtId="0" fontId="22" fillId="0" borderId="2" xfId="0" applyFont="1" applyBorder="1" applyAlignment="1">
      <alignment horizontal="center" vertical="center" shrinkToFit="1"/>
    </xf>
    <xf numFmtId="0" fontId="25" fillId="0" borderId="0" xfId="0" applyFont="1">
      <alignment vertical="center"/>
    </xf>
    <xf numFmtId="0" fontId="0" fillId="4" borderId="1" xfId="0" applyFill="1" applyBorder="1" applyAlignment="1">
      <alignment horizontal="center"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4"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ECFF"/>
      <color rgb="FF99CCFF"/>
      <color rgb="FFFFFF66"/>
      <color rgb="FFFF7C80"/>
      <color rgb="FFCCFFCC"/>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219075</xdr:colOff>
      <xdr:row>69</xdr:row>
      <xdr:rowOff>171450</xdr:rowOff>
    </xdr:from>
    <xdr:to>
      <xdr:col>15</xdr:col>
      <xdr:colOff>523875</xdr:colOff>
      <xdr:row>69</xdr:row>
      <xdr:rowOff>304800</xdr:rowOff>
    </xdr:to>
    <xdr:sp macro="" textlink="">
      <xdr:nvSpPr>
        <xdr:cNvPr id="2" name="矢印: 左 1">
          <a:extLst>
            <a:ext uri="{FF2B5EF4-FFF2-40B4-BE49-F238E27FC236}">
              <a16:creationId xmlns:a16="http://schemas.microsoft.com/office/drawing/2014/main" id="{364F753E-721C-4D85-AB54-4BAC9095CD57}"/>
            </a:ext>
          </a:extLst>
        </xdr:cNvPr>
        <xdr:cNvSpPr/>
      </xdr:nvSpPr>
      <xdr:spPr>
        <a:xfrm>
          <a:off x="8715375" y="23279100"/>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228600</xdr:colOff>
      <xdr:row>70</xdr:row>
      <xdr:rowOff>123825</xdr:rowOff>
    </xdr:from>
    <xdr:to>
      <xdr:col>15</xdr:col>
      <xdr:colOff>533400</xdr:colOff>
      <xdr:row>70</xdr:row>
      <xdr:rowOff>257175</xdr:rowOff>
    </xdr:to>
    <xdr:sp macro="" textlink="">
      <xdr:nvSpPr>
        <xdr:cNvPr id="5" name="矢印: 左 4">
          <a:extLst>
            <a:ext uri="{FF2B5EF4-FFF2-40B4-BE49-F238E27FC236}">
              <a16:creationId xmlns:a16="http://schemas.microsoft.com/office/drawing/2014/main" id="{8C51F17D-9802-411B-A5EE-95AD8E19BCBE}"/>
            </a:ext>
          </a:extLst>
        </xdr:cNvPr>
        <xdr:cNvSpPr/>
      </xdr:nvSpPr>
      <xdr:spPr>
        <a:xfrm>
          <a:off x="8724900" y="23602950"/>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152400</xdr:colOff>
      <xdr:row>8</xdr:row>
      <xdr:rowOff>114300</xdr:rowOff>
    </xdr:from>
    <xdr:to>
      <xdr:col>14</xdr:col>
      <xdr:colOff>457200</xdr:colOff>
      <xdr:row>8</xdr:row>
      <xdr:rowOff>247650</xdr:rowOff>
    </xdr:to>
    <xdr:sp macro="" textlink="">
      <xdr:nvSpPr>
        <xdr:cNvPr id="6" name="矢印: 左 5">
          <a:extLst>
            <a:ext uri="{FF2B5EF4-FFF2-40B4-BE49-F238E27FC236}">
              <a16:creationId xmlns:a16="http://schemas.microsoft.com/office/drawing/2014/main" id="{59B6BE2B-7604-42CA-BA5C-277E62ABE806}"/>
            </a:ext>
          </a:extLst>
        </xdr:cNvPr>
        <xdr:cNvSpPr/>
      </xdr:nvSpPr>
      <xdr:spPr>
        <a:xfrm>
          <a:off x="8048625" y="2657475"/>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276225</xdr:colOff>
      <xdr:row>52</xdr:row>
      <xdr:rowOff>142875</xdr:rowOff>
    </xdr:from>
    <xdr:to>
      <xdr:col>15</xdr:col>
      <xdr:colOff>581025</xdr:colOff>
      <xdr:row>52</xdr:row>
      <xdr:rowOff>276225</xdr:rowOff>
    </xdr:to>
    <xdr:sp macro="" textlink="">
      <xdr:nvSpPr>
        <xdr:cNvPr id="7" name="矢印: 左 6">
          <a:extLst>
            <a:ext uri="{FF2B5EF4-FFF2-40B4-BE49-F238E27FC236}">
              <a16:creationId xmlns:a16="http://schemas.microsoft.com/office/drawing/2014/main" id="{7CECCD77-C7D2-4CA7-A829-6AD1322123AA}"/>
            </a:ext>
          </a:extLst>
        </xdr:cNvPr>
        <xdr:cNvSpPr/>
      </xdr:nvSpPr>
      <xdr:spPr>
        <a:xfrm>
          <a:off x="8772525" y="18049875"/>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257175</xdr:colOff>
      <xdr:row>54</xdr:row>
      <xdr:rowOff>114300</xdr:rowOff>
    </xdr:from>
    <xdr:to>
      <xdr:col>15</xdr:col>
      <xdr:colOff>561975</xdr:colOff>
      <xdr:row>54</xdr:row>
      <xdr:rowOff>247650</xdr:rowOff>
    </xdr:to>
    <xdr:sp macro="" textlink="">
      <xdr:nvSpPr>
        <xdr:cNvPr id="8" name="矢印: 左 7">
          <a:extLst>
            <a:ext uri="{FF2B5EF4-FFF2-40B4-BE49-F238E27FC236}">
              <a16:creationId xmlns:a16="http://schemas.microsoft.com/office/drawing/2014/main" id="{BA9DB7CE-72E8-4766-93E0-90F1B2B192C4}"/>
            </a:ext>
          </a:extLst>
        </xdr:cNvPr>
        <xdr:cNvSpPr/>
      </xdr:nvSpPr>
      <xdr:spPr>
        <a:xfrm>
          <a:off x="8753475" y="18726150"/>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276225</xdr:colOff>
      <xdr:row>55</xdr:row>
      <xdr:rowOff>142875</xdr:rowOff>
    </xdr:from>
    <xdr:to>
      <xdr:col>15</xdr:col>
      <xdr:colOff>581025</xdr:colOff>
      <xdr:row>55</xdr:row>
      <xdr:rowOff>276225</xdr:rowOff>
    </xdr:to>
    <xdr:sp macro="" textlink="">
      <xdr:nvSpPr>
        <xdr:cNvPr id="9" name="矢印: 左 8">
          <a:extLst>
            <a:ext uri="{FF2B5EF4-FFF2-40B4-BE49-F238E27FC236}">
              <a16:creationId xmlns:a16="http://schemas.microsoft.com/office/drawing/2014/main" id="{EB71BB24-198D-4DAF-A183-B2E8C18B207C}"/>
            </a:ext>
          </a:extLst>
        </xdr:cNvPr>
        <xdr:cNvSpPr/>
      </xdr:nvSpPr>
      <xdr:spPr>
        <a:xfrm>
          <a:off x="8772525" y="19107150"/>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171450</xdr:colOff>
      <xdr:row>76</xdr:row>
      <xdr:rowOff>104775</xdr:rowOff>
    </xdr:from>
    <xdr:to>
      <xdr:col>15</xdr:col>
      <xdr:colOff>476250</xdr:colOff>
      <xdr:row>76</xdr:row>
      <xdr:rowOff>238125</xdr:rowOff>
    </xdr:to>
    <xdr:sp macro="" textlink="">
      <xdr:nvSpPr>
        <xdr:cNvPr id="10" name="矢印: 左 9">
          <a:extLst>
            <a:ext uri="{FF2B5EF4-FFF2-40B4-BE49-F238E27FC236}">
              <a16:creationId xmlns:a16="http://schemas.microsoft.com/office/drawing/2014/main" id="{80AFB2F0-6C9A-4A90-A802-5A15E1668667}"/>
            </a:ext>
          </a:extLst>
        </xdr:cNvPr>
        <xdr:cNvSpPr/>
      </xdr:nvSpPr>
      <xdr:spPr>
        <a:xfrm>
          <a:off x="8667750" y="25812750"/>
          <a:ext cx="304800" cy="133350"/>
        </a:xfrm>
        <a:prstGeom prst="leftArrow">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238125</xdr:colOff>
      <xdr:row>21</xdr:row>
      <xdr:rowOff>95250</xdr:rowOff>
    </xdr:from>
    <xdr:to>
      <xdr:col>10</xdr:col>
      <xdr:colOff>85725</xdr:colOff>
      <xdr:row>22</xdr:row>
      <xdr:rowOff>28575</xdr:rowOff>
    </xdr:to>
    <xdr:sp macro="" textlink="">
      <xdr:nvSpPr>
        <xdr:cNvPr id="2" name="AutoShape 13">
          <a:extLst>
            <a:ext uri="{FF2B5EF4-FFF2-40B4-BE49-F238E27FC236}">
              <a16:creationId xmlns:a16="http://schemas.microsoft.com/office/drawing/2014/main" id="{00000000-0008-0000-0400-000002000000}"/>
            </a:ext>
          </a:extLst>
        </xdr:cNvPr>
        <xdr:cNvSpPr>
          <a:spLocks noChangeArrowheads="1"/>
        </xdr:cNvSpPr>
      </xdr:nvSpPr>
      <xdr:spPr bwMode="auto">
        <a:xfrm>
          <a:off x="5638800" y="6181725"/>
          <a:ext cx="447675" cy="238125"/>
        </a:xfrm>
        <a:prstGeom prst="cube">
          <a:avLst>
            <a:gd name="adj" fmla="val 47620"/>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142875</xdr:colOff>
      <xdr:row>8</xdr:row>
      <xdr:rowOff>9525</xdr:rowOff>
    </xdr:from>
    <xdr:to>
      <xdr:col>17</xdr:col>
      <xdr:colOff>66675</xdr:colOff>
      <xdr:row>8</xdr:row>
      <xdr:rowOff>161925</xdr:rowOff>
    </xdr:to>
    <xdr:sp macro="" textlink="">
      <xdr:nvSpPr>
        <xdr:cNvPr id="26" name="Rectangle 41">
          <a:extLst>
            <a:ext uri="{FF2B5EF4-FFF2-40B4-BE49-F238E27FC236}">
              <a16:creationId xmlns:a16="http://schemas.microsoft.com/office/drawing/2014/main" id="{00000000-0008-0000-0400-00001A000000}"/>
            </a:ext>
          </a:extLst>
        </xdr:cNvPr>
        <xdr:cNvSpPr>
          <a:spLocks noChangeArrowheads="1"/>
        </xdr:cNvSpPr>
      </xdr:nvSpPr>
      <xdr:spPr bwMode="auto">
        <a:xfrm>
          <a:off x="1943100" y="2133600"/>
          <a:ext cx="8324850" cy="152400"/>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457200</xdr:colOff>
      <xdr:row>9</xdr:row>
      <xdr:rowOff>152400</xdr:rowOff>
    </xdr:from>
    <xdr:to>
      <xdr:col>16</xdr:col>
      <xdr:colOff>57150</xdr:colOff>
      <xdr:row>13</xdr:row>
      <xdr:rowOff>66675</xdr:rowOff>
    </xdr:to>
    <xdr:grpSp>
      <xdr:nvGrpSpPr>
        <xdr:cNvPr id="27" name="Group 45">
          <a:extLst>
            <a:ext uri="{FF2B5EF4-FFF2-40B4-BE49-F238E27FC236}">
              <a16:creationId xmlns:a16="http://schemas.microsoft.com/office/drawing/2014/main" id="{00000000-0008-0000-0400-00001B000000}"/>
            </a:ext>
          </a:extLst>
        </xdr:cNvPr>
        <xdr:cNvGrpSpPr>
          <a:grpSpLocks/>
        </xdr:cNvGrpSpPr>
      </xdr:nvGrpSpPr>
      <xdr:grpSpPr bwMode="auto">
        <a:xfrm>
          <a:off x="2257425" y="2581275"/>
          <a:ext cx="7400925" cy="1133475"/>
          <a:chOff x="93" y="205"/>
          <a:chExt cx="615" cy="128"/>
        </a:xfrm>
      </xdr:grpSpPr>
      <xdr:sp macro="" textlink="">
        <xdr:nvSpPr>
          <xdr:cNvPr id="28" name="Rectangle 42">
            <a:extLst>
              <a:ext uri="{FF2B5EF4-FFF2-40B4-BE49-F238E27FC236}">
                <a16:creationId xmlns:a16="http://schemas.microsoft.com/office/drawing/2014/main" id="{00000000-0008-0000-0400-00001C000000}"/>
              </a:ext>
            </a:extLst>
          </xdr:cNvPr>
          <xdr:cNvSpPr>
            <a:spLocks noChangeArrowheads="1"/>
          </xdr:cNvSpPr>
        </xdr:nvSpPr>
        <xdr:spPr bwMode="auto">
          <a:xfrm>
            <a:off x="93" y="205"/>
            <a:ext cx="615" cy="128"/>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9" name="Line 44">
            <a:extLst>
              <a:ext uri="{FF2B5EF4-FFF2-40B4-BE49-F238E27FC236}">
                <a16:creationId xmlns:a16="http://schemas.microsoft.com/office/drawing/2014/main" id="{00000000-0008-0000-0400-00001D000000}"/>
              </a:ext>
            </a:extLst>
          </xdr:cNvPr>
          <xdr:cNvSpPr>
            <a:spLocks noChangeShapeType="1"/>
          </xdr:cNvSpPr>
        </xdr:nvSpPr>
        <xdr:spPr bwMode="auto">
          <a:xfrm>
            <a:off x="93" y="286"/>
            <a:ext cx="615" cy="1"/>
          </a:xfrm>
          <a:prstGeom prst="line">
            <a:avLst/>
          </a:prstGeom>
          <a:noFill/>
          <a:ln w="19050">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0</xdr:col>
      <xdr:colOff>491903</xdr:colOff>
      <xdr:row>9</xdr:row>
      <xdr:rowOff>23361</xdr:rowOff>
    </xdr:from>
    <xdr:to>
      <xdr:col>3</xdr:col>
      <xdr:colOff>243753</xdr:colOff>
      <xdr:row>23</xdr:row>
      <xdr:rowOff>62792</xdr:rowOff>
    </xdr:to>
    <xdr:grpSp>
      <xdr:nvGrpSpPr>
        <xdr:cNvPr id="30" name="Group 52">
          <a:extLst>
            <a:ext uri="{FF2B5EF4-FFF2-40B4-BE49-F238E27FC236}">
              <a16:creationId xmlns:a16="http://schemas.microsoft.com/office/drawing/2014/main" id="{00000000-0008-0000-0400-00001E000000}"/>
            </a:ext>
          </a:extLst>
        </xdr:cNvPr>
        <xdr:cNvGrpSpPr>
          <a:grpSpLocks/>
        </xdr:cNvGrpSpPr>
      </xdr:nvGrpSpPr>
      <xdr:grpSpPr bwMode="auto">
        <a:xfrm rot="-263923">
          <a:off x="491903" y="2452236"/>
          <a:ext cx="1552075" cy="4306631"/>
          <a:chOff x="629" y="104"/>
          <a:chExt cx="134" cy="363"/>
        </a:xfrm>
      </xdr:grpSpPr>
      <xdr:grpSp>
        <xdr:nvGrpSpPr>
          <xdr:cNvPr id="31" name="Group 48">
            <a:extLst>
              <a:ext uri="{FF2B5EF4-FFF2-40B4-BE49-F238E27FC236}">
                <a16:creationId xmlns:a16="http://schemas.microsoft.com/office/drawing/2014/main" id="{00000000-0008-0000-0400-00001F000000}"/>
              </a:ext>
            </a:extLst>
          </xdr:cNvPr>
          <xdr:cNvGrpSpPr>
            <a:grpSpLocks/>
          </xdr:cNvGrpSpPr>
        </xdr:nvGrpSpPr>
        <xdr:grpSpPr bwMode="auto">
          <a:xfrm>
            <a:off x="629" y="282"/>
            <a:ext cx="60" cy="185"/>
            <a:chOff x="629" y="282"/>
            <a:chExt cx="60" cy="185"/>
          </a:xfrm>
        </xdr:grpSpPr>
        <xdr:sp macro="" textlink="">
          <xdr:nvSpPr>
            <xdr:cNvPr id="35" name="AutoShape 46">
              <a:extLst>
                <a:ext uri="{FF2B5EF4-FFF2-40B4-BE49-F238E27FC236}">
                  <a16:creationId xmlns:a16="http://schemas.microsoft.com/office/drawing/2014/main" id="{00000000-0008-0000-0400-000023000000}"/>
                </a:ext>
              </a:extLst>
            </xdr:cNvPr>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6" name="AutoShape 47">
              <a:extLst>
                <a:ext uri="{FF2B5EF4-FFF2-40B4-BE49-F238E27FC236}">
                  <a16:creationId xmlns:a16="http://schemas.microsoft.com/office/drawing/2014/main" id="{00000000-0008-0000-0400-000024000000}"/>
                </a:ext>
              </a:extLst>
            </xdr:cNvPr>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32" name="Group 49">
            <a:extLst>
              <a:ext uri="{FF2B5EF4-FFF2-40B4-BE49-F238E27FC236}">
                <a16:creationId xmlns:a16="http://schemas.microsoft.com/office/drawing/2014/main" id="{00000000-0008-0000-0400-000020000000}"/>
              </a:ext>
            </a:extLst>
          </xdr:cNvPr>
          <xdr:cNvGrpSpPr>
            <a:grpSpLocks/>
          </xdr:cNvGrpSpPr>
        </xdr:nvGrpSpPr>
        <xdr:grpSpPr bwMode="auto">
          <a:xfrm>
            <a:off x="703" y="104"/>
            <a:ext cx="60" cy="185"/>
            <a:chOff x="629" y="282"/>
            <a:chExt cx="60" cy="185"/>
          </a:xfrm>
        </xdr:grpSpPr>
        <xdr:sp macro="" textlink="">
          <xdr:nvSpPr>
            <xdr:cNvPr id="33" name="AutoShape 50">
              <a:extLst>
                <a:ext uri="{FF2B5EF4-FFF2-40B4-BE49-F238E27FC236}">
                  <a16:creationId xmlns:a16="http://schemas.microsoft.com/office/drawing/2014/main" id="{00000000-0008-0000-0400-000021000000}"/>
                </a:ext>
              </a:extLst>
            </xdr:cNvPr>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4" name="AutoShape 51">
              <a:extLst>
                <a:ext uri="{FF2B5EF4-FFF2-40B4-BE49-F238E27FC236}">
                  <a16:creationId xmlns:a16="http://schemas.microsoft.com/office/drawing/2014/main" id="{00000000-0008-0000-0400-000022000000}"/>
                </a:ext>
              </a:extLst>
            </xdr:cNvPr>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16</xdr:col>
      <xdr:colOff>456257</xdr:colOff>
      <xdr:row>9</xdr:row>
      <xdr:rowOff>117241</xdr:rowOff>
    </xdr:from>
    <xdr:to>
      <xdr:col>19</xdr:col>
      <xdr:colOff>163402</xdr:colOff>
      <xdr:row>23</xdr:row>
      <xdr:rowOff>58647</xdr:rowOff>
    </xdr:to>
    <xdr:grpSp>
      <xdr:nvGrpSpPr>
        <xdr:cNvPr id="37" name="Group 53">
          <a:extLst>
            <a:ext uri="{FF2B5EF4-FFF2-40B4-BE49-F238E27FC236}">
              <a16:creationId xmlns:a16="http://schemas.microsoft.com/office/drawing/2014/main" id="{00000000-0008-0000-0400-000025000000}"/>
            </a:ext>
          </a:extLst>
        </xdr:cNvPr>
        <xdr:cNvGrpSpPr>
          <a:grpSpLocks/>
        </xdr:cNvGrpSpPr>
      </xdr:nvGrpSpPr>
      <xdr:grpSpPr bwMode="auto">
        <a:xfrm rot="263923" flipH="1">
          <a:off x="10057457" y="2546116"/>
          <a:ext cx="1507370" cy="4208606"/>
          <a:chOff x="629" y="104"/>
          <a:chExt cx="134" cy="363"/>
        </a:xfrm>
      </xdr:grpSpPr>
      <xdr:grpSp>
        <xdr:nvGrpSpPr>
          <xdr:cNvPr id="38" name="Group 54">
            <a:extLst>
              <a:ext uri="{FF2B5EF4-FFF2-40B4-BE49-F238E27FC236}">
                <a16:creationId xmlns:a16="http://schemas.microsoft.com/office/drawing/2014/main" id="{00000000-0008-0000-0400-000026000000}"/>
              </a:ext>
            </a:extLst>
          </xdr:cNvPr>
          <xdr:cNvGrpSpPr>
            <a:grpSpLocks/>
          </xdr:cNvGrpSpPr>
        </xdr:nvGrpSpPr>
        <xdr:grpSpPr bwMode="auto">
          <a:xfrm>
            <a:off x="629" y="282"/>
            <a:ext cx="60" cy="185"/>
            <a:chOff x="629" y="282"/>
            <a:chExt cx="60" cy="185"/>
          </a:xfrm>
        </xdr:grpSpPr>
        <xdr:sp macro="" textlink="">
          <xdr:nvSpPr>
            <xdr:cNvPr id="42" name="AutoShape 55">
              <a:extLst>
                <a:ext uri="{FF2B5EF4-FFF2-40B4-BE49-F238E27FC236}">
                  <a16:creationId xmlns:a16="http://schemas.microsoft.com/office/drawing/2014/main" id="{00000000-0008-0000-0400-00002A000000}"/>
                </a:ext>
              </a:extLst>
            </xdr:cNvPr>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3" name="AutoShape 56">
              <a:extLst>
                <a:ext uri="{FF2B5EF4-FFF2-40B4-BE49-F238E27FC236}">
                  <a16:creationId xmlns:a16="http://schemas.microsoft.com/office/drawing/2014/main" id="{00000000-0008-0000-0400-00002B000000}"/>
                </a:ext>
              </a:extLst>
            </xdr:cNvPr>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nvGrpSpPr>
          <xdr:cNvPr id="39" name="Group 57">
            <a:extLst>
              <a:ext uri="{FF2B5EF4-FFF2-40B4-BE49-F238E27FC236}">
                <a16:creationId xmlns:a16="http://schemas.microsoft.com/office/drawing/2014/main" id="{00000000-0008-0000-0400-000027000000}"/>
              </a:ext>
            </a:extLst>
          </xdr:cNvPr>
          <xdr:cNvGrpSpPr>
            <a:grpSpLocks/>
          </xdr:cNvGrpSpPr>
        </xdr:nvGrpSpPr>
        <xdr:grpSpPr bwMode="auto">
          <a:xfrm>
            <a:off x="703" y="104"/>
            <a:ext cx="60" cy="185"/>
            <a:chOff x="629" y="282"/>
            <a:chExt cx="60" cy="185"/>
          </a:xfrm>
        </xdr:grpSpPr>
        <xdr:sp macro="" textlink="">
          <xdr:nvSpPr>
            <xdr:cNvPr id="40" name="AutoShape 58">
              <a:extLst>
                <a:ext uri="{FF2B5EF4-FFF2-40B4-BE49-F238E27FC236}">
                  <a16:creationId xmlns:a16="http://schemas.microsoft.com/office/drawing/2014/main" id="{00000000-0008-0000-0400-000028000000}"/>
                </a:ext>
              </a:extLst>
            </xdr:cNvPr>
            <xdr:cNvSpPr>
              <a:spLocks noChangeArrowheads="1"/>
            </xdr:cNvSpPr>
          </xdr:nvSpPr>
          <xdr:spPr bwMode="auto">
            <a:xfrm rot="1350184">
              <a:off x="666" y="282"/>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41" name="AutoShape 59">
              <a:extLst>
                <a:ext uri="{FF2B5EF4-FFF2-40B4-BE49-F238E27FC236}">
                  <a16:creationId xmlns:a16="http://schemas.microsoft.com/office/drawing/2014/main" id="{00000000-0008-0000-0400-000029000000}"/>
                </a:ext>
              </a:extLst>
            </xdr:cNvPr>
            <xdr:cNvSpPr>
              <a:spLocks noChangeArrowheads="1"/>
            </xdr:cNvSpPr>
          </xdr:nvSpPr>
          <xdr:spPr bwMode="auto">
            <a:xfrm rot="1350184">
              <a:off x="629" y="371"/>
              <a:ext cx="23" cy="96"/>
            </a:xfrm>
            <a:prstGeom prst="hexagon">
              <a:avLst>
                <a:gd name="adj" fmla="val 33333"/>
                <a:gd name="vf" fmla="val 115470"/>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23</xdr:col>
      <xdr:colOff>209549</xdr:colOff>
      <xdr:row>8</xdr:row>
      <xdr:rowOff>47625</xdr:rowOff>
    </xdr:from>
    <xdr:to>
      <xdr:col>24</xdr:col>
      <xdr:colOff>180975</xdr:colOff>
      <xdr:row>9</xdr:row>
      <xdr:rowOff>47625</xdr:rowOff>
    </xdr:to>
    <xdr:grpSp>
      <xdr:nvGrpSpPr>
        <xdr:cNvPr id="44" name="Group 93">
          <a:extLst>
            <a:ext uri="{FF2B5EF4-FFF2-40B4-BE49-F238E27FC236}">
              <a16:creationId xmlns:a16="http://schemas.microsoft.com/office/drawing/2014/main" id="{00000000-0008-0000-0400-00002C000000}"/>
            </a:ext>
          </a:extLst>
        </xdr:cNvPr>
        <xdr:cNvGrpSpPr>
          <a:grpSpLocks/>
        </xdr:cNvGrpSpPr>
      </xdr:nvGrpSpPr>
      <xdr:grpSpPr bwMode="auto">
        <a:xfrm>
          <a:off x="13916024" y="2171700"/>
          <a:ext cx="523876" cy="304800"/>
          <a:chOff x="65" y="401"/>
          <a:chExt cx="38" cy="24"/>
        </a:xfrm>
      </xdr:grpSpPr>
      <xdr:sp macro="" textlink="">
        <xdr:nvSpPr>
          <xdr:cNvPr id="45" name="Text Box 82">
            <a:extLst>
              <a:ext uri="{FF2B5EF4-FFF2-40B4-BE49-F238E27FC236}">
                <a16:creationId xmlns:a16="http://schemas.microsoft.com/office/drawing/2014/main" id="{00000000-0008-0000-0400-00002D000000}"/>
              </a:ext>
            </a:extLst>
          </xdr:cNvPr>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S.D.</a:t>
            </a:r>
          </a:p>
        </xdr:txBody>
      </xdr:sp>
      <xdr:grpSp>
        <xdr:nvGrpSpPr>
          <xdr:cNvPr id="46" name="Group 92">
            <a:extLst>
              <a:ext uri="{FF2B5EF4-FFF2-40B4-BE49-F238E27FC236}">
                <a16:creationId xmlns:a16="http://schemas.microsoft.com/office/drawing/2014/main" id="{00000000-0008-0000-0400-00002E000000}"/>
              </a:ext>
            </a:extLst>
          </xdr:cNvPr>
          <xdr:cNvGrpSpPr>
            <a:grpSpLocks/>
          </xdr:cNvGrpSpPr>
        </xdr:nvGrpSpPr>
        <xdr:grpSpPr bwMode="auto">
          <a:xfrm>
            <a:off x="72" y="401"/>
            <a:ext cx="12" cy="22"/>
            <a:chOff x="78" y="435"/>
            <a:chExt cx="17" cy="25"/>
          </a:xfrm>
        </xdr:grpSpPr>
        <xdr:grpSp>
          <xdr:nvGrpSpPr>
            <xdr:cNvPr id="47" name="Group 91">
              <a:extLst>
                <a:ext uri="{FF2B5EF4-FFF2-40B4-BE49-F238E27FC236}">
                  <a16:creationId xmlns:a16="http://schemas.microsoft.com/office/drawing/2014/main" id="{00000000-0008-0000-0400-00002F000000}"/>
                </a:ext>
              </a:extLst>
            </xdr:cNvPr>
            <xdr:cNvGrpSpPr>
              <a:grpSpLocks/>
            </xdr:cNvGrpSpPr>
          </xdr:nvGrpSpPr>
          <xdr:grpSpPr bwMode="auto">
            <a:xfrm>
              <a:off x="81" y="449"/>
              <a:ext cx="12" cy="11"/>
              <a:chOff x="186" y="400"/>
              <a:chExt cx="18" cy="18"/>
            </a:xfrm>
          </xdr:grpSpPr>
          <xdr:sp macro="" textlink="">
            <xdr:nvSpPr>
              <xdr:cNvPr id="49" name="Line 64">
                <a:extLst>
                  <a:ext uri="{FF2B5EF4-FFF2-40B4-BE49-F238E27FC236}">
                    <a16:creationId xmlns:a16="http://schemas.microsoft.com/office/drawing/2014/main" id="{00000000-0008-0000-0400-000031000000}"/>
                  </a:ext>
                </a:extLst>
              </xdr:cNvPr>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0" name="Line 65">
                <a:extLst>
                  <a:ext uri="{FF2B5EF4-FFF2-40B4-BE49-F238E27FC236}">
                    <a16:creationId xmlns:a16="http://schemas.microsoft.com/office/drawing/2014/main" id="{00000000-0008-0000-0400-000032000000}"/>
                  </a:ext>
                </a:extLst>
              </xdr:cNvPr>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48" name="AutoShape 90">
              <a:extLst>
                <a:ext uri="{FF2B5EF4-FFF2-40B4-BE49-F238E27FC236}">
                  <a16:creationId xmlns:a16="http://schemas.microsoft.com/office/drawing/2014/main" id="{00000000-0008-0000-0400-000030000000}"/>
                </a:ext>
              </a:extLst>
            </xdr:cNvPr>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21</xdr:col>
      <xdr:colOff>123825</xdr:colOff>
      <xdr:row>10</xdr:row>
      <xdr:rowOff>95250</xdr:rowOff>
    </xdr:from>
    <xdr:to>
      <xdr:col>21</xdr:col>
      <xdr:colOff>390525</xdr:colOff>
      <xdr:row>11</xdr:row>
      <xdr:rowOff>114300</xdr:rowOff>
    </xdr:to>
    <xdr:grpSp>
      <xdr:nvGrpSpPr>
        <xdr:cNvPr id="63" name="Group 123">
          <a:extLst>
            <a:ext uri="{FF2B5EF4-FFF2-40B4-BE49-F238E27FC236}">
              <a16:creationId xmlns:a16="http://schemas.microsoft.com/office/drawing/2014/main" id="{00000000-0008-0000-0400-00003F000000}"/>
            </a:ext>
          </a:extLst>
        </xdr:cNvPr>
        <xdr:cNvGrpSpPr>
          <a:grpSpLocks/>
        </xdr:cNvGrpSpPr>
      </xdr:nvGrpSpPr>
      <xdr:grpSpPr bwMode="auto">
        <a:xfrm>
          <a:off x="12725400" y="2828925"/>
          <a:ext cx="266700" cy="323850"/>
          <a:chOff x="119" y="455"/>
          <a:chExt cx="28" cy="30"/>
        </a:xfrm>
      </xdr:grpSpPr>
      <xdr:sp macro="" textlink="">
        <xdr:nvSpPr>
          <xdr:cNvPr id="64" name="Text Box 118">
            <a:extLst>
              <a:ext uri="{FF2B5EF4-FFF2-40B4-BE49-F238E27FC236}">
                <a16:creationId xmlns:a16="http://schemas.microsoft.com/office/drawing/2014/main" id="{00000000-0008-0000-0400-000040000000}"/>
              </a:ext>
            </a:extLst>
          </xdr:cNvPr>
          <xdr:cNvSpPr txBox="1">
            <a:spLocks noChangeArrowheads="1"/>
          </xdr:cNvSpPr>
        </xdr:nvSpPr>
        <xdr:spPr bwMode="auto">
          <a:xfrm>
            <a:off x="119" y="468"/>
            <a:ext cx="28"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Sym</a:t>
            </a:r>
          </a:p>
        </xdr:txBody>
      </xdr:sp>
      <xdr:grpSp>
        <xdr:nvGrpSpPr>
          <xdr:cNvPr id="65" name="Group 119">
            <a:extLst>
              <a:ext uri="{FF2B5EF4-FFF2-40B4-BE49-F238E27FC236}">
                <a16:creationId xmlns:a16="http://schemas.microsoft.com/office/drawing/2014/main" id="{00000000-0008-0000-0400-000041000000}"/>
              </a:ext>
            </a:extLst>
          </xdr:cNvPr>
          <xdr:cNvGrpSpPr>
            <a:grpSpLocks/>
          </xdr:cNvGrpSpPr>
        </xdr:nvGrpSpPr>
        <xdr:grpSpPr bwMode="auto">
          <a:xfrm>
            <a:off x="125" y="455"/>
            <a:ext cx="14" cy="18"/>
            <a:chOff x="145" y="458"/>
            <a:chExt cx="22" cy="36"/>
          </a:xfrm>
        </xdr:grpSpPr>
        <xdr:sp macro="" textlink="">
          <xdr:nvSpPr>
            <xdr:cNvPr id="66" name="Oval 120">
              <a:extLst>
                <a:ext uri="{FF2B5EF4-FFF2-40B4-BE49-F238E27FC236}">
                  <a16:creationId xmlns:a16="http://schemas.microsoft.com/office/drawing/2014/main" id="{00000000-0008-0000-0400-000042000000}"/>
                </a:ext>
              </a:extLst>
            </xdr:cNvPr>
            <xdr:cNvSpPr>
              <a:spLocks noChangeArrowheads="1"/>
            </xdr:cNvSpPr>
          </xdr:nvSpPr>
          <xdr:spPr bwMode="auto">
            <a:xfrm>
              <a:off x="151" y="458"/>
              <a:ext cx="16" cy="36"/>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7" name="Oval 121">
              <a:extLst>
                <a:ext uri="{FF2B5EF4-FFF2-40B4-BE49-F238E27FC236}">
                  <a16:creationId xmlns:a16="http://schemas.microsoft.com/office/drawing/2014/main" id="{00000000-0008-0000-0400-000043000000}"/>
                </a:ext>
              </a:extLst>
            </xdr:cNvPr>
            <xdr:cNvSpPr>
              <a:spLocks noChangeArrowheads="1"/>
            </xdr:cNvSpPr>
          </xdr:nvSpPr>
          <xdr:spPr bwMode="auto">
            <a:xfrm>
              <a:off x="145" y="458"/>
              <a:ext cx="16" cy="36"/>
            </a:xfrm>
            <a:prstGeom prst="ellipse">
              <a:avLst/>
            </a:prstGeom>
            <a:solidFill>
              <a:srgbClr val="FFFFFF"/>
            </a:solidFill>
            <a:ln w="12700">
              <a:solidFill>
                <a:srgbClr val="000000"/>
              </a:solidFill>
              <a:round/>
              <a:headEnd/>
              <a:tailEnd/>
            </a:ln>
          </xdr:spPr>
        </xdr:sp>
        <xdr:sp macro="" textlink="">
          <xdr:nvSpPr>
            <xdr:cNvPr id="68" name="Oval 122">
              <a:extLst>
                <a:ext uri="{FF2B5EF4-FFF2-40B4-BE49-F238E27FC236}">
                  <a16:creationId xmlns:a16="http://schemas.microsoft.com/office/drawing/2014/main" id="{00000000-0008-0000-0400-000044000000}"/>
                </a:ext>
              </a:extLst>
            </xdr:cNvPr>
            <xdr:cNvSpPr>
              <a:spLocks noChangeArrowheads="1"/>
            </xdr:cNvSpPr>
          </xdr:nvSpPr>
          <xdr:spPr bwMode="auto">
            <a:xfrm>
              <a:off x="145" y="474"/>
              <a:ext cx="6" cy="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22</xdr:col>
      <xdr:colOff>266699</xdr:colOff>
      <xdr:row>8</xdr:row>
      <xdr:rowOff>28575</xdr:rowOff>
    </xdr:from>
    <xdr:to>
      <xdr:col>23</xdr:col>
      <xdr:colOff>228600</xdr:colOff>
      <xdr:row>9</xdr:row>
      <xdr:rowOff>38101</xdr:rowOff>
    </xdr:to>
    <xdr:grpSp>
      <xdr:nvGrpSpPr>
        <xdr:cNvPr id="69" name="Group 124">
          <a:extLst>
            <a:ext uri="{FF2B5EF4-FFF2-40B4-BE49-F238E27FC236}">
              <a16:creationId xmlns:a16="http://schemas.microsoft.com/office/drawing/2014/main" id="{00000000-0008-0000-0400-000045000000}"/>
            </a:ext>
          </a:extLst>
        </xdr:cNvPr>
        <xdr:cNvGrpSpPr>
          <a:grpSpLocks/>
        </xdr:cNvGrpSpPr>
      </xdr:nvGrpSpPr>
      <xdr:grpSpPr bwMode="auto">
        <a:xfrm>
          <a:off x="13420724" y="2152650"/>
          <a:ext cx="514351" cy="314326"/>
          <a:chOff x="65" y="401"/>
          <a:chExt cx="38" cy="24"/>
        </a:xfrm>
      </xdr:grpSpPr>
      <xdr:sp macro="" textlink="">
        <xdr:nvSpPr>
          <xdr:cNvPr id="70" name="Text Box 125">
            <a:extLst>
              <a:ext uri="{FF2B5EF4-FFF2-40B4-BE49-F238E27FC236}">
                <a16:creationId xmlns:a16="http://schemas.microsoft.com/office/drawing/2014/main" id="{00000000-0008-0000-0400-000046000000}"/>
              </a:ext>
            </a:extLst>
          </xdr:cNvPr>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T.D.</a:t>
            </a:r>
          </a:p>
        </xdr:txBody>
      </xdr:sp>
      <xdr:grpSp>
        <xdr:nvGrpSpPr>
          <xdr:cNvPr id="71" name="Group 126">
            <a:extLst>
              <a:ext uri="{FF2B5EF4-FFF2-40B4-BE49-F238E27FC236}">
                <a16:creationId xmlns:a16="http://schemas.microsoft.com/office/drawing/2014/main" id="{00000000-0008-0000-0400-000047000000}"/>
              </a:ext>
            </a:extLst>
          </xdr:cNvPr>
          <xdr:cNvGrpSpPr>
            <a:grpSpLocks/>
          </xdr:cNvGrpSpPr>
        </xdr:nvGrpSpPr>
        <xdr:grpSpPr bwMode="auto">
          <a:xfrm>
            <a:off x="72" y="401"/>
            <a:ext cx="12" cy="22"/>
            <a:chOff x="78" y="435"/>
            <a:chExt cx="17" cy="25"/>
          </a:xfrm>
        </xdr:grpSpPr>
        <xdr:grpSp>
          <xdr:nvGrpSpPr>
            <xdr:cNvPr id="72" name="Group 127">
              <a:extLst>
                <a:ext uri="{FF2B5EF4-FFF2-40B4-BE49-F238E27FC236}">
                  <a16:creationId xmlns:a16="http://schemas.microsoft.com/office/drawing/2014/main" id="{00000000-0008-0000-0400-000048000000}"/>
                </a:ext>
              </a:extLst>
            </xdr:cNvPr>
            <xdr:cNvGrpSpPr>
              <a:grpSpLocks/>
            </xdr:cNvGrpSpPr>
          </xdr:nvGrpSpPr>
          <xdr:grpSpPr bwMode="auto">
            <a:xfrm>
              <a:off x="81" y="449"/>
              <a:ext cx="12" cy="11"/>
              <a:chOff x="186" y="400"/>
              <a:chExt cx="18" cy="18"/>
            </a:xfrm>
          </xdr:grpSpPr>
          <xdr:sp macro="" textlink="">
            <xdr:nvSpPr>
              <xdr:cNvPr id="74" name="Line 128">
                <a:extLst>
                  <a:ext uri="{FF2B5EF4-FFF2-40B4-BE49-F238E27FC236}">
                    <a16:creationId xmlns:a16="http://schemas.microsoft.com/office/drawing/2014/main" id="{00000000-0008-0000-0400-00004A000000}"/>
                  </a:ext>
                </a:extLst>
              </xdr:cNvPr>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5" name="Line 129">
                <a:extLst>
                  <a:ext uri="{FF2B5EF4-FFF2-40B4-BE49-F238E27FC236}">
                    <a16:creationId xmlns:a16="http://schemas.microsoft.com/office/drawing/2014/main" id="{00000000-0008-0000-0400-00004B000000}"/>
                  </a:ext>
                </a:extLst>
              </xdr:cNvPr>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73" name="AutoShape 130">
              <a:extLst>
                <a:ext uri="{FF2B5EF4-FFF2-40B4-BE49-F238E27FC236}">
                  <a16:creationId xmlns:a16="http://schemas.microsoft.com/office/drawing/2014/main" id="{00000000-0008-0000-0400-000049000000}"/>
                </a:ext>
              </a:extLst>
            </xdr:cNvPr>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21</xdr:col>
      <xdr:colOff>190499</xdr:colOff>
      <xdr:row>7</xdr:row>
      <xdr:rowOff>133350</xdr:rowOff>
    </xdr:from>
    <xdr:to>
      <xdr:col>22</xdr:col>
      <xdr:colOff>123824</xdr:colOff>
      <xdr:row>9</xdr:row>
      <xdr:rowOff>28575</xdr:rowOff>
    </xdr:to>
    <xdr:grpSp>
      <xdr:nvGrpSpPr>
        <xdr:cNvPr id="76" name="Group 136">
          <a:extLst>
            <a:ext uri="{FF2B5EF4-FFF2-40B4-BE49-F238E27FC236}">
              <a16:creationId xmlns:a16="http://schemas.microsoft.com/office/drawing/2014/main" id="{00000000-0008-0000-0400-00004C000000}"/>
            </a:ext>
          </a:extLst>
        </xdr:cNvPr>
        <xdr:cNvGrpSpPr>
          <a:grpSpLocks/>
        </xdr:cNvGrpSpPr>
      </xdr:nvGrpSpPr>
      <xdr:grpSpPr bwMode="auto">
        <a:xfrm>
          <a:off x="12792074" y="2076450"/>
          <a:ext cx="485775" cy="381000"/>
          <a:chOff x="202" y="478"/>
          <a:chExt cx="46" cy="32"/>
        </a:xfrm>
      </xdr:grpSpPr>
      <xdr:sp macro="" textlink="">
        <xdr:nvSpPr>
          <xdr:cNvPr id="77" name="Text Box 84">
            <a:extLst>
              <a:ext uri="{FF2B5EF4-FFF2-40B4-BE49-F238E27FC236}">
                <a16:creationId xmlns:a16="http://schemas.microsoft.com/office/drawing/2014/main" id="{00000000-0008-0000-0400-00004D000000}"/>
              </a:ext>
            </a:extLst>
          </xdr:cNvPr>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78" name="Group 135">
            <a:extLst>
              <a:ext uri="{FF2B5EF4-FFF2-40B4-BE49-F238E27FC236}">
                <a16:creationId xmlns:a16="http://schemas.microsoft.com/office/drawing/2014/main" id="{00000000-0008-0000-0400-00004E000000}"/>
              </a:ext>
            </a:extLst>
          </xdr:cNvPr>
          <xdr:cNvGrpSpPr>
            <a:grpSpLocks/>
          </xdr:cNvGrpSpPr>
        </xdr:nvGrpSpPr>
        <xdr:grpSpPr bwMode="auto">
          <a:xfrm>
            <a:off x="213" y="478"/>
            <a:ext cx="24" cy="32"/>
            <a:chOff x="213" y="478"/>
            <a:chExt cx="35" cy="57"/>
          </a:xfrm>
        </xdr:grpSpPr>
        <xdr:sp macro="" textlink="">
          <xdr:nvSpPr>
            <xdr:cNvPr id="79" name="Oval 131">
              <a:extLst>
                <a:ext uri="{FF2B5EF4-FFF2-40B4-BE49-F238E27FC236}">
                  <a16:creationId xmlns:a16="http://schemas.microsoft.com/office/drawing/2014/main" id="{00000000-0008-0000-0400-00004F000000}"/>
                </a:ext>
              </a:extLst>
            </xdr:cNvPr>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0" name="Arc 132">
              <a:extLst>
                <a:ext uri="{FF2B5EF4-FFF2-40B4-BE49-F238E27FC236}">
                  <a16:creationId xmlns:a16="http://schemas.microsoft.com/office/drawing/2014/main" id="{00000000-0008-0000-0400-000050000000}"/>
                </a:ext>
              </a:extLst>
            </xdr:cNvPr>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1" name="Line 133">
              <a:extLst>
                <a:ext uri="{FF2B5EF4-FFF2-40B4-BE49-F238E27FC236}">
                  <a16:creationId xmlns:a16="http://schemas.microsoft.com/office/drawing/2014/main" id="{00000000-0008-0000-0400-000051000000}"/>
                </a:ext>
              </a:extLst>
            </xdr:cNvPr>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2" name="Line 134">
              <a:extLst>
                <a:ext uri="{FF2B5EF4-FFF2-40B4-BE49-F238E27FC236}">
                  <a16:creationId xmlns:a16="http://schemas.microsoft.com/office/drawing/2014/main" id="{00000000-0008-0000-0400-000052000000}"/>
                </a:ext>
              </a:extLst>
            </xdr:cNvPr>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22</xdr:col>
      <xdr:colOff>28575</xdr:colOff>
      <xdr:row>10</xdr:row>
      <xdr:rowOff>38100</xdr:rowOff>
    </xdr:from>
    <xdr:to>
      <xdr:col>22</xdr:col>
      <xdr:colOff>352425</xdr:colOff>
      <xdr:row>11</xdr:row>
      <xdr:rowOff>38100</xdr:rowOff>
    </xdr:to>
    <xdr:grpSp>
      <xdr:nvGrpSpPr>
        <xdr:cNvPr id="83" name="Group 137">
          <a:extLst>
            <a:ext uri="{FF2B5EF4-FFF2-40B4-BE49-F238E27FC236}">
              <a16:creationId xmlns:a16="http://schemas.microsoft.com/office/drawing/2014/main" id="{00000000-0008-0000-0400-000053000000}"/>
            </a:ext>
          </a:extLst>
        </xdr:cNvPr>
        <xdr:cNvGrpSpPr>
          <a:grpSpLocks/>
        </xdr:cNvGrpSpPr>
      </xdr:nvGrpSpPr>
      <xdr:grpSpPr bwMode="auto">
        <a:xfrm>
          <a:off x="13182600" y="2771775"/>
          <a:ext cx="323850" cy="304800"/>
          <a:chOff x="202" y="478"/>
          <a:chExt cx="46" cy="32"/>
        </a:xfrm>
      </xdr:grpSpPr>
      <xdr:sp macro="" textlink="">
        <xdr:nvSpPr>
          <xdr:cNvPr id="84" name="Text Box 138">
            <a:extLst>
              <a:ext uri="{FF2B5EF4-FFF2-40B4-BE49-F238E27FC236}">
                <a16:creationId xmlns:a16="http://schemas.microsoft.com/office/drawing/2014/main" id="{00000000-0008-0000-0400-000054000000}"/>
              </a:ext>
            </a:extLst>
          </xdr:cNvPr>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85" name="Group 139">
            <a:extLst>
              <a:ext uri="{FF2B5EF4-FFF2-40B4-BE49-F238E27FC236}">
                <a16:creationId xmlns:a16="http://schemas.microsoft.com/office/drawing/2014/main" id="{00000000-0008-0000-0400-000055000000}"/>
              </a:ext>
            </a:extLst>
          </xdr:cNvPr>
          <xdr:cNvGrpSpPr>
            <a:grpSpLocks/>
          </xdr:cNvGrpSpPr>
        </xdr:nvGrpSpPr>
        <xdr:grpSpPr bwMode="auto">
          <a:xfrm>
            <a:off x="213" y="478"/>
            <a:ext cx="24" cy="32"/>
            <a:chOff x="213" y="478"/>
            <a:chExt cx="35" cy="57"/>
          </a:xfrm>
        </xdr:grpSpPr>
        <xdr:sp macro="" textlink="">
          <xdr:nvSpPr>
            <xdr:cNvPr id="86" name="Oval 140">
              <a:extLst>
                <a:ext uri="{FF2B5EF4-FFF2-40B4-BE49-F238E27FC236}">
                  <a16:creationId xmlns:a16="http://schemas.microsoft.com/office/drawing/2014/main" id="{00000000-0008-0000-0400-000056000000}"/>
                </a:ext>
              </a:extLst>
            </xdr:cNvPr>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7" name="Arc 141">
              <a:extLst>
                <a:ext uri="{FF2B5EF4-FFF2-40B4-BE49-F238E27FC236}">
                  <a16:creationId xmlns:a16="http://schemas.microsoft.com/office/drawing/2014/main" id="{00000000-0008-0000-0400-000057000000}"/>
                </a:ext>
              </a:extLst>
            </xdr:cNvPr>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8" name="Line 142">
              <a:extLst>
                <a:ext uri="{FF2B5EF4-FFF2-40B4-BE49-F238E27FC236}">
                  <a16:creationId xmlns:a16="http://schemas.microsoft.com/office/drawing/2014/main" id="{00000000-0008-0000-0400-000058000000}"/>
                </a:ext>
              </a:extLst>
            </xdr:cNvPr>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9" name="Line 143">
              <a:extLst>
                <a:ext uri="{FF2B5EF4-FFF2-40B4-BE49-F238E27FC236}">
                  <a16:creationId xmlns:a16="http://schemas.microsoft.com/office/drawing/2014/main" id="{00000000-0008-0000-0400-000059000000}"/>
                </a:ext>
              </a:extLst>
            </xdr:cNvPr>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25</xdr:col>
      <xdr:colOff>314325</xdr:colOff>
      <xdr:row>10</xdr:row>
      <xdr:rowOff>0</xdr:rowOff>
    </xdr:from>
    <xdr:to>
      <xdr:col>25</xdr:col>
      <xdr:colOff>514350</xdr:colOff>
      <xdr:row>10</xdr:row>
      <xdr:rowOff>152400</xdr:rowOff>
    </xdr:to>
    <xdr:sp macro="" textlink="">
      <xdr:nvSpPr>
        <xdr:cNvPr id="90" name="Text Box 144">
          <a:extLst>
            <a:ext uri="{FF2B5EF4-FFF2-40B4-BE49-F238E27FC236}">
              <a16:creationId xmlns:a16="http://schemas.microsoft.com/office/drawing/2014/main" id="{00000000-0008-0000-0400-00005A000000}"/>
            </a:ext>
          </a:extLst>
        </xdr:cNvPr>
        <xdr:cNvSpPr txBox="1">
          <a:spLocks noChangeArrowheads="1"/>
        </xdr:cNvSpPr>
      </xdr:nvSpPr>
      <xdr:spPr bwMode="auto">
        <a:xfrm>
          <a:off x="15125700" y="2733675"/>
          <a:ext cx="2000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485775</xdr:colOff>
      <xdr:row>8</xdr:row>
      <xdr:rowOff>181282</xdr:rowOff>
    </xdr:from>
    <xdr:to>
      <xdr:col>16</xdr:col>
      <xdr:colOff>76200</xdr:colOff>
      <xdr:row>9</xdr:row>
      <xdr:rowOff>124135</xdr:rowOff>
    </xdr:to>
    <xdr:grpSp>
      <xdr:nvGrpSpPr>
        <xdr:cNvPr id="91" name="Group 148">
          <a:extLst>
            <a:ext uri="{FF2B5EF4-FFF2-40B4-BE49-F238E27FC236}">
              <a16:creationId xmlns:a16="http://schemas.microsoft.com/office/drawing/2014/main" id="{00000000-0008-0000-0400-00005B000000}"/>
            </a:ext>
          </a:extLst>
        </xdr:cNvPr>
        <xdr:cNvGrpSpPr>
          <a:grpSpLocks/>
        </xdr:cNvGrpSpPr>
      </xdr:nvGrpSpPr>
      <xdr:grpSpPr bwMode="auto">
        <a:xfrm>
          <a:off x="2286000" y="2305357"/>
          <a:ext cx="7391400" cy="247653"/>
          <a:chOff x="137" y="-54"/>
          <a:chExt cx="522" cy="403"/>
        </a:xfrm>
      </xdr:grpSpPr>
      <xdr:sp macro="" textlink="">
        <xdr:nvSpPr>
          <xdr:cNvPr id="92" name="AutoShape 146">
            <a:extLst>
              <a:ext uri="{FF2B5EF4-FFF2-40B4-BE49-F238E27FC236}">
                <a16:creationId xmlns:a16="http://schemas.microsoft.com/office/drawing/2014/main" id="{00000000-0008-0000-0400-00005C000000}"/>
              </a:ext>
            </a:extLst>
          </xdr:cNvPr>
          <xdr:cNvSpPr>
            <a:spLocks/>
          </xdr:cNvSpPr>
        </xdr:nvSpPr>
        <xdr:spPr bwMode="auto">
          <a:xfrm rot="-5400000">
            <a:off x="387" y="-94"/>
            <a:ext cx="22" cy="522"/>
          </a:xfrm>
          <a:prstGeom prst="rightBracket">
            <a:avLst>
              <a:gd name="adj" fmla="val 197727"/>
            </a:avLst>
          </a:prstGeom>
          <a:noFill/>
          <a:ln w="9525">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sp macro="" textlink="">
        <xdr:nvSpPr>
          <xdr:cNvPr id="93" name="Text Box 147">
            <a:extLst>
              <a:ext uri="{FF2B5EF4-FFF2-40B4-BE49-F238E27FC236}">
                <a16:creationId xmlns:a16="http://schemas.microsoft.com/office/drawing/2014/main" id="{00000000-0008-0000-0400-00005D000000}"/>
              </a:ext>
            </a:extLst>
          </xdr:cNvPr>
          <xdr:cNvSpPr txBox="1">
            <a:spLocks noChangeArrowheads="1"/>
          </xdr:cNvSpPr>
        </xdr:nvSpPr>
        <xdr:spPr bwMode="auto">
          <a:xfrm rot="10800000" flipV="1">
            <a:off x="367" y="-54"/>
            <a:ext cx="57" cy="403"/>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　</a:t>
            </a:r>
            <a:r>
              <a:rPr lang="en-US" altLang="ja-JP" sz="950" b="0" i="0" u="none" strike="noStrike" baseline="0">
                <a:solidFill>
                  <a:srgbClr val="000000"/>
                </a:solidFill>
                <a:latin typeface="ＭＳ 明朝"/>
                <a:ea typeface="ＭＳ 明朝"/>
              </a:rPr>
              <a:t>10m00cm</a:t>
            </a:r>
          </a:p>
        </xdr:txBody>
      </xdr:sp>
    </xdr:grpSp>
    <xdr:clientData/>
  </xdr:twoCellAnchor>
  <xdr:twoCellAnchor>
    <xdr:from>
      <xdr:col>16</xdr:col>
      <xdr:colOff>85735</xdr:colOff>
      <xdr:row>9</xdr:row>
      <xdr:rowOff>209550</xdr:rowOff>
    </xdr:from>
    <xdr:to>
      <xdr:col>16</xdr:col>
      <xdr:colOff>528648</xdr:colOff>
      <xdr:row>11</xdr:row>
      <xdr:rowOff>161925</xdr:rowOff>
    </xdr:to>
    <xdr:grpSp>
      <xdr:nvGrpSpPr>
        <xdr:cNvPr id="94" name="Group 177">
          <a:extLst>
            <a:ext uri="{FF2B5EF4-FFF2-40B4-BE49-F238E27FC236}">
              <a16:creationId xmlns:a16="http://schemas.microsoft.com/office/drawing/2014/main" id="{00000000-0008-0000-0400-00005E000000}"/>
            </a:ext>
          </a:extLst>
        </xdr:cNvPr>
        <xdr:cNvGrpSpPr>
          <a:grpSpLocks/>
        </xdr:cNvGrpSpPr>
      </xdr:nvGrpSpPr>
      <xdr:grpSpPr bwMode="auto">
        <a:xfrm>
          <a:off x="9686935" y="2638425"/>
          <a:ext cx="442913" cy="561975"/>
          <a:chOff x="657" y="179"/>
          <a:chExt cx="33" cy="75"/>
        </a:xfrm>
      </xdr:grpSpPr>
      <xdr:sp macro="" textlink="">
        <xdr:nvSpPr>
          <xdr:cNvPr id="95" name="AutoShape 151">
            <a:extLst>
              <a:ext uri="{FF2B5EF4-FFF2-40B4-BE49-F238E27FC236}">
                <a16:creationId xmlns:a16="http://schemas.microsoft.com/office/drawing/2014/main" id="{00000000-0008-0000-0400-00005F000000}"/>
              </a:ext>
            </a:extLst>
          </xdr:cNvPr>
          <xdr:cNvSpPr>
            <a:spLocks/>
          </xdr:cNvSpPr>
        </xdr:nvSpPr>
        <xdr:spPr bwMode="auto">
          <a:xfrm rot="10800000" flipH="1">
            <a:off x="661" y="179"/>
            <a:ext cx="9" cy="75"/>
          </a:xfrm>
          <a:prstGeom prst="rightBracket">
            <a:avLst>
              <a:gd name="adj" fmla="val 69444"/>
            </a:avLst>
          </a:prstGeom>
          <a:noFill/>
          <a:ln w="9525">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sp macro="" textlink="">
        <xdr:nvSpPr>
          <xdr:cNvPr id="96" name="Text Box 152">
            <a:extLst>
              <a:ext uri="{FF2B5EF4-FFF2-40B4-BE49-F238E27FC236}">
                <a16:creationId xmlns:a16="http://schemas.microsoft.com/office/drawing/2014/main" id="{00000000-0008-0000-0400-000060000000}"/>
              </a:ext>
            </a:extLst>
          </xdr:cNvPr>
          <xdr:cNvSpPr txBox="1">
            <a:spLocks noChangeArrowheads="1"/>
          </xdr:cNvSpPr>
        </xdr:nvSpPr>
        <xdr:spPr bwMode="auto">
          <a:xfrm>
            <a:off x="657" y="204"/>
            <a:ext cx="33" cy="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180cm</a:t>
            </a:r>
          </a:p>
        </xdr:txBody>
      </xdr:sp>
    </xdr:grpSp>
    <xdr:clientData/>
  </xdr:twoCellAnchor>
  <xdr:twoCellAnchor>
    <xdr:from>
      <xdr:col>16</xdr:col>
      <xdr:colOff>104775</xdr:colOff>
      <xdr:row>12</xdr:row>
      <xdr:rowOff>0</xdr:rowOff>
    </xdr:from>
    <xdr:to>
      <xdr:col>16</xdr:col>
      <xdr:colOff>200025</xdr:colOff>
      <xdr:row>13</xdr:row>
      <xdr:rowOff>66675</xdr:rowOff>
    </xdr:to>
    <xdr:sp macro="" textlink="">
      <xdr:nvSpPr>
        <xdr:cNvPr id="97" name="AutoShape 153">
          <a:extLst>
            <a:ext uri="{FF2B5EF4-FFF2-40B4-BE49-F238E27FC236}">
              <a16:creationId xmlns:a16="http://schemas.microsoft.com/office/drawing/2014/main" id="{00000000-0008-0000-0400-000061000000}"/>
            </a:ext>
          </a:extLst>
        </xdr:cNvPr>
        <xdr:cNvSpPr>
          <a:spLocks/>
        </xdr:cNvSpPr>
      </xdr:nvSpPr>
      <xdr:spPr bwMode="auto">
        <a:xfrm rot="10800000" flipH="1">
          <a:off x="8943975" y="2924175"/>
          <a:ext cx="95250" cy="371475"/>
        </a:xfrm>
        <a:prstGeom prst="rightBracket">
          <a:avLst>
            <a:gd name="adj" fmla="val 29167"/>
          </a:avLst>
        </a:prstGeom>
        <a:noFill/>
        <a:ln w="9525">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142875</xdr:colOff>
      <xdr:row>12</xdr:row>
      <xdr:rowOff>76200</xdr:rowOff>
    </xdr:from>
    <xdr:to>
      <xdr:col>17</xdr:col>
      <xdr:colOff>152400</xdr:colOff>
      <xdr:row>13</xdr:row>
      <xdr:rowOff>9525</xdr:rowOff>
    </xdr:to>
    <xdr:sp macro="" textlink="">
      <xdr:nvSpPr>
        <xdr:cNvPr id="98" name="Text Box 154">
          <a:extLst>
            <a:ext uri="{FF2B5EF4-FFF2-40B4-BE49-F238E27FC236}">
              <a16:creationId xmlns:a16="http://schemas.microsoft.com/office/drawing/2014/main" id="{00000000-0008-0000-0400-000062000000}"/>
            </a:ext>
          </a:extLst>
        </xdr:cNvPr>
        <xdr:cNvSpPr txBox="1">
          <a:spLocks noChangeArrowheads="1"/>
        </xdr:cNvSpPr>
      </xdr:nvSpPr>
      <xdr:spPr bwMode="auto">
        <a:xfrm>
          <a:off x="8982075" y="3124200"/>
          <a:ext cx="561975" cy="2381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120cm</a:t>
          </a:r>
        </a:p>
      </xdr:txBody>
    </xdr:sp>
    <xdr:clientData/>
  </xdr:twoCellAnchor>
  <xdr:twoCellAnchor>
    <xdr:from>
      <xdr:col>0</xdr:col>
      <xdr:colOff>457199</xdr:colOff>
      <xdr:row>23</xdr:row>
      <xdr:rowOff>285750</xdr:rowOff>
    </xdr:from>
    <xdr:to>
      <xdr:col>1</xdr:col>
      <xdr:colOff>352424</xdr:colOff>
      <xdr:row>24</xdr:row>
      <xdr:rowOff>219075</xdr:rowOff>
    </xdr:to>
    <xdr:sp macro="" textlink="">
      <xdr:nvSpPr>
        <xdr:cNvPr id="119" name="Text Box 176">
          <a:extLst>
            <a:ext uri="{FF2B5EF4-FFF2-40B4-BE49-F238E27FC236}">
              <a16:creationId xmlns:a16="http://schemas.microsoft.com/office/drawing/2014/main" id="{00000000-0008-0000-0400-000077000000}"/>
            </a:ext>
          </a:extLst>
        </xdr:cNvPr>
        <xdr:cNvSpPr txBox="1">
          <a:spLocks noChangeArrowheads="1"/>
        </xdr:cNvSpPr>
      </xdr:nvSpPr>
      <xdr:spPr bwMode="auto">
        <a:xfrm>
          <a:off x="457199" y="6981825"/>
          <a:ext cx="447675" cy="2381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入場</a:t>
          </a:r>
        </a:p>
      </xdr:txBody>
    </xdr:sp>
    <xdr:clientData/>
  </xdr:twoCellAnchor>
  <xdr:twoCellAnchor>
    <xdr:from>
      <xdr:col>0</xdr:col>
      <xdr:colOff>466725</xdr:colOff>
      <xdr:row>24</xdr:row>
      <xdr:rowOff>238125</xdr:rowOff>
    </xdr:from>
    <xdr:to>
      <xdr:col>1</xdr:col>
      <xdr:colOff>228600</xdr:colOff>
      <xdr:row>24</xdr:row>
      <xdr:rowOff>238125</xdr:rowOff>
    </xdr:to>
    <xdr:sp macro="" textlink="">
      <xdr:nvSpPr>
        <xdr:cNvPr id="120" name="Line 179">
          <a:extLst>
            <a:ext uri="{FF2B5EF4-FFF2-40B4-BE49-F238E27FC236}">
              <a16:creationId xmlns:a16="http://schemas.microsoft.com/office/drawing/2014/main" id="{00000000-0008-0000-0400-000078000000}"/>
            </a:ext>
          </a:extLst>
        </xdr:cNvPr>
        <xdr:cNvSpPr>
          <a:spLocks noChangeShapeType="1"/>
        </xdr:cNvSpPr>
      </xdr:nvSpPr>
      <xdr:spPr bwMode="auto">
        <a:xfrm flipV="1">
          <a:off x="466725" y="7239000"/>
          <a:ext cx="314325" cy="0"/>
        </a:xfrm>
        <a:prstGeom prst="line">
          <a:avLst/>
        </a:prstGeom>
        <a:noFill/>
        <a:ln w="254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485775</xdr:colOff>
      <xdr:row>24</xdr:row>
      <xdr:rowOff>190500</xdr:rowOff>
    </xdr:from>
    <xdr:to>
      <xdr:col>19</xdr:col>
      <xdr:colOff>314325</xdr:colOff>
      <xdr:row>24</xdr:row>
      <xdr:rowOff>190500</xdr:rowOff>
    </xdr:to>
    <xdr:sp macro="" textlink="">
      <xdr:nvSpPr>
        <xdr:cNvPr id="121" name="Line 180">
          <a:extLst>
            <a:ext uri="{FF2B5EF4-FFF2-40B4-BE49-F238E27FC236}">
              <a16:creationId xmlns:a16="http://schemas.microsoft.com/office/drawing/2014/main" id="{00000000-0008-0000-0400-000079000000}"/>
            </a:ext>
          </a:extLst>
        </xdr:cNvPr>
        <xdr:cNvSpPr>
          <a:spLocks noChangeShapeType="1"/>
        </xdr:cNvSpPr>
      </xdr:nvSpPr>
      <xdr:spPr bwMode="auto">
        <a:xfrm flipV="1">
          <a:off x="10429875" y="7191375"/>
          <a:ext cx="381000" cy="0"/>
        </a:xfrm>
        <a:prstGeom prst="line">
          <a:avLst/>
        </a:prstGeom>
        <a:noFill/>
        <a:ln w="2540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495301</xdr:colOff>
      <xdr:row>23</xdr:row>
      <xdr:rowOff>228600</xdr:rowOff>
    </xdr:from>
    <xdr:to>
      <xdr:col>19</xdr:col>
      <xdr:colOff>438151</xdr:colOff>
      <xdr:row>24</xdr:row>
      <xdr:rowOff>171449</xdr:rowOff>
    </xdr:to>
    <xdr:sp macro="" textlink="">
      <xdr:nvSpPr>
        <xdr:cNvPr id="122" name="Text Box 181">
          <a:extLst>
            <a:ext uri="{FF2B5EF4-FFF2-40B4-BE49-F238E27FC236}">
              <a16:creationId xmlns:a16="http://schemas.microsoft.com/office/drawing/2014/main" id="{00000000-0008-0000-0400-00007A000000}"/>
            </a:ext>
          </a:extLst>
        </xdr:cNvPr>
        <xdr:cNvSpPr txBox="1">
          <a:spLocks noChangeArrowheads="1"/>
        </xdr:cNvSpPr>
      </xdr:nvSpPr>
      <xdr:spPr bwMode="auto">
        <a:xfrm>
          <a:off x="10439401" y="6924675"/>
          <a:ext cx="495300" cy="24764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退場</a:t>
          </a:r>
        </a:p>
      </xdr:txBody>
    </xdr:sp>
    <xdr:clientData/>
  </xdr:twoCellAnchor>
  <xdr:twoCellAnchor>
    <xdr:from>
      <xdr:col>0</xdr:col>
      <xdr:colOff>142875</xdr:colOff>
      <xdr:row>19</xdr:row>
      <xdr:rowOff>9525</xdr:rowOff>
    </xdr:from>
    <xdr:to>
      <xdr:col>1</xdr:col>
      <xdr:colOff>28575</xdr:colOff>
      <xdr:row>19</xdr:row>
      <xdr:rowOff>209550</xdr:rowOff>
    </xdr:to>
    <xdr:sp macro="" textlink="">
      <xdr:nvSpPr>
        <xdr:cNvPr id="123" name="Text Box 182">
          <a:extLst>
            <a:ext uri="{FF2B5EF4-FFF2-40B4-BE49-F238E27FC236}">
              <a16:creationId xmlns:a16="http://schemas.microsoft.com/office/drawing/2014/main" id="{00000000-0008-0000-0400-00007B000000}"/>
            </a:ext>
          </a:extLst>
        </xdr:cNvPr>
        <xdr:cNvSpPr txBox="1">
          <a:spLocks noChangeArrowheads="1"/>
        </xdr:cNvSpPr>
      </xdr:nvSpPr>
      <xdr:spPr bwMode="auto">
        <a:xfrm>
          <a:off x="142875" y="5486400"/>
          <a:ext cx="438150" cy="200025"/>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下手側</a:t>
          </a:r>
        </a:p>
      </xdr:txBody>
    </xdr:sp>
    <xdr:clientData/>
  </xdr:twoCellAnchor>
  <xdr:twoCellAnchor>
    <xdr:from>
      <xdr:col>19</xdr:col>
      <xdr:colOff>266701</xdr:colOff>
      <xdr:row>19</xdr:row>
      <xdr:rowOff>19051</xdr:rowOff>
    </xdr:from>
    <xdr:to>
      <xdr:col>20</xdr:col>
      <xdr:colOff>180975</xdr:colOff>
      <xdr:row>19</xdr:row>
      <xdr:rowOff>209551</xdr:rowOff>
    </xdr:to>
    <xdr:sp macro="" textlink="">
      <xdr:nvSpPr>
        <xdr:cNvPr id="124" name="Text Box 183">
          <a:extLst>
            <a:ext uri="{FF2B5EF4-FFF2-40B4-BE49-F238E27FC236}">
              <a16:creationId xmlns:a16="http://schemas.microsoft.com/office/drawing/2014/main" id="{00000000-0008-0000-0400-00007C000000}"/>
            </a:ext>
          </a:extLst>
        </xdr:cNvPr>
        <xdr:cNvSpPr txBox="1">
          <a:spLocks noChangeArrowheads="1"/>
        </xdr:cNvSpPr>
      </xdr:nvSpPr>
      <xdr:spPr bwMode="auto">
        <a:xfrm>
          <a:off x="10763251" y="5495926"/>
          <a:ext cx="466724" cy="190500"/>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1" i="0" u="none" strike="noStrike" baseline="0">
              <a:solidFill>
                <a:srgbClr val="000000"/>
              </a:solidFill>
              <a:latin typeface="ＭＳ 明朝"/>
              <a:ea typeface="ＭＳ 明朝"/>
            </a:rPr>
            <a:t>上手側</a:t>
          </a:r>
        </a:p>
      </xdr:txBody>
    </xdr:sp>
    <xdr:clientData/>
  </xdr:twoCellAnchor>
  <xdr:twoCellAnchor>
    <xdr:from>
      <xdr:col>24</xdr:col>
      <xdr:colOff>323850</xdr:colOff>
      <xdr:row>15</xdr:row>
      <xdr:rowOff>209550</xdr:rowOff>
    </xdr:from>
    <xdr:to>
      <xdr:col>25</xdr:col>
      <xdr:colOff>114300</xdr:colOff>
      <xdr:row>16</xdr:row>
      <xdr:rowOff>66675</xdr:rowOff>
    </xdr:to>
    <xdr:sp macro="" textlink="">
      <xdr:nvSpPr>
        <xdr:cNvPr id="140" name="Text Box 200">
          <a:extLst>
            <a:ext uri="{FF2B5EF4-FFF2-40B4-BE49-F238E27FC236}">
              <a16:creationId xmlns:a16="http://schemas.microsoft.com/office/drawing/2014/main" id="{00000000-0008-0000-0400-00008C000000}"/>
            </a:ext>
          </a:extLst>
        </xdr:cNvPr>
        <xdr:cNvSpPr txBox="1">
          <a:spLocks noChangeArrowheads="1"/>
        </xdr:cNvSpPr>
      </xdr:nvSpPr>
      <xdr:spPr bwMode="auto">
        <a:xfrm>
          <a:off x="14582775" y="4467225"/>
          <a:ext cx="342900" cy="161925"/>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椅子</a:t>
          </a:r>
        </a:p>
      </xdr:txBody>
    </xdr:sp>
    <xdr:clientData/>
  </xdr:twoCellAnchor>
  <xdr:twoCellAnchor>
    <xdr:from>
      <xdr:col>24</xdr:col>
      <xdr:colOff>247650</xdr:colOff>
      <xdr:row>14</xdr:row>
      <xdr:rowOff>190500</xdr:rowOff>
    </xdr:from>
    <xdr:to>
      <xdr:col>25</xdr:col>
      <xdr:colOff>142875</xdr:colOff>
      <xdr:row>15</xdr:row>
      <xdr:rowOff>76200</xdr:rowOff>
    </xdr:to>
    <xdr:sp macro="" textlink="">
      <xdr:nvSpPr>
        <xdr:cNvPr id="141" name="Text Box 201">
          <a:extLst>
            <a:ext uri="{FF2B5EF4-FFF2-40B4-BE49-F238E27FC236}">
              <a16:creationId xmlns:a16="http://schemas.microsoft.com/office/drawing/2014/main" id="{00000000-0008-0000-0400-00008D000000}"/>
            </a:ext>
          </a:extLst>
        </xdr:cNvPr>
        <xdr:cNvSpPr txBox="1">
          <a:spLocks noChangeArrowheads="1"/>
        </xdr:cNvSpPr>
      </xdr:nvSpPr>
      <xdr:spPr bwMode="auto">
        <a:xfrm>
          <a:off x="13620750" y="3676650"/>
          <a:ext cx="504825" cy="152400"/>
        </a:xfrm>
        <a:prstGeom prst="rect">
          <a:avLst/>
        </a:prstGeom>
        <a:noFill/>
        <a:ln w="9525">
          <a:solidFill>
            <a:srgbClr val="000000"/>
          </a:solid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譜面台</a:t>
          </a:r>
        </a:p>
      </xdr:txBody>
    </xdr:sp>
    <xdr:clientData/>
  </xdr:twoCellAnchor>
  <xdr:twoCellAnchor>
    <xdr:from>
      <xdr:col>25</xdr:col>
      <xdr:colOff>190500</xdr:colOff>
      <xdr:row>18</xdr:row>
      <xdr:rowOff>123825</xdr:rowOff>
    </xdr:from>
    <xdr:to>
      <xdr:col>25</xdr:col>
      <xdr:colOff>390525</xdr:colOff>
      <xdr:row>19</xdr:row>
      <xdr:rowOff>76200</xdr:rowOff>
    </xdr:to>
    <xdr:sp macro="" textlink="">
      <xdr:nvSpPr>
        <xdr:cNvPr id="142" name="Text Box 202">
          <a:extLst>
            <a:ext uri="{FF2B5EF4-FFF2-40B4-BE49-F238E27FC236}">
              <a16:creationId xmlns:a16="http://schemas.microsoft.com/office/drawing/2014/main" id="{00000000-0008-0000-0400-00008E000000}"/>
            </a:ext>
          </a:extLst>
        </xdr:cNvPr>
        <xdr:cNvSpPr txBox="1">
          <a:spLocks noChangeArrowheads="1"/>
        </xdr:cNvSpPr>
      </xdr:nvSpPr>
      <xdr:spPr bwMode="auto">
        <a:xfrm>
          <a:off x="14173200" y="4676775"/>
          <a:ext cx="2000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143" name="Text Box 203">
          <a:extLst>
            <a:ext uri="{FF2B5EF4-FFF2-40B4-BE49-F238E27FC236}">
              <a16:creationId xmlns:a16="http://schemas.microsoft.com/office/drawing/2014/main" id="{00000000-0008-0000-0400-00008F000000}"/>
            </a:ext>
          </a:extLst>
        </xdr:cNvPr>
        <xdr:cNvSpPr txBox="1">
          <a:spLocks noChangeArrowheads="1"/>
        </xdr:cNvSpPr>
      </xdr:nvSpPr>
      <xdr:spPr bwMode="auto">
        <a:xfrm>
          <a:off x="13677900" y="4381500"/>
          <a:ext cx="200025" cy="219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47625</xdr:colOff>
      <xdr:row>28</xdr:row>
      <xdr:rowOff>9525</xdr:rowOff>
    </xdr:from>
    <xdr:to>
      <xdr:col>24</xdr:col>
      <xdr:colOff>247650</xdr:colOff>
      <xdr:row>30</xdr:row>
      <xdr:rowOff>57150</xdr:rowOff>
    </xdr:to>
    <xdr:sp macro="" textlink="">
      <xdr:nvSpPr>
        <xdr:cNvPr id="144" name="Text Box 204">
          <a:extLst>
            <a:ext uri="{FF2B5EF4-FFF2-40B4-BE49-F238E27FC236}">
              <a16:creationId xmlns:a16="http://schemas.microsoft.com/office/drawing/2014/main" id="{00000000-0008-0000-0400-000090000000}"/>
            </a:ext>
          </a:extLst>
        </xdr:cNvPr>
        <xdr:cNvSpPr txBox="1">
          <a:spLocks noChangeArrowheads="1"/>
        </xdr:cNvSpPr>
      </xdr:nvSpPr>
      <xdr:spPr bwMode="auto">
        <a:xfrm>
          <a:off x="13420725" y="7343775"/>
          <a:ext cx="200025" cy="619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285749</xdr:colOff>
      <xdr:row>16</xdr:row>
      <xdr:rowOff>209549</xdr:rowOff>
    </xdr:from>
    <xdr:to>
      <xdr:col>25</xdr:col>
      <xdr:colOff>409574</xdr:colOff>
      <xdr:row>17</xdr:row>
      <xdr:rowOff>95250</xdr:rowOff>
    </xdr:to>
    <xdr:sp macro="" textlink="">
      <xdr:nvSpPr>
        <xdr:cNvPr id="173" name="Text Box 358">
          <a:extLst>
            <a:ext uri="{FF2B5EF4-FFF2-40B4-BE49-F238E27FC236}">
              <a16:creationId xmlns:a16="http://schemas.microsoft.com/office/drawing/2014/main" id="{00000000-0008-0000-0400-0000AD000000}"/>
            </a:ext>
          </a:extLst>
        </xdr:cNvPr>
        <xdr:cNvSpPr txBox="1">
          <a:spLocks noChangeArrowheads="1"/>
        </xdr:cNvSpPr>
      </xdr:nvSpPr>
      <xdr:spPr bwMode="auto">
        <a:xfrm>
          <a:off x="14544674" y="4772024"/>
          <a:ext cx="676275" cy="190501"/>
        </a:xfrm>
        <a:prstGeom prst="rect">
          <a:avLst/>
        </a:prstGeom>
        <a:solidFill>
          <a:srgbClr val="FFFFFF">
            <a:alpha val="62000"/>
          </a:srgbClr>
        </a:solidFill>
        <a:ln w="3175">
          <a:solidFill>
            <a:schemeClr val="tx1"/>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明朝"/>
              <a:ea typeface="ＭＳ 明朝"/>
            </a:rPr>
            <a:t>ピアノ椅子</a:t>
          </a:r>
        </a:p>
      </xdr:txBody>
    </xdr:sp>
    <xdr:clientData/>
  </xdr:twoCellAnchor>
  <xdr:twoCellAnchor editAs="oneCell">
    <xdr:from>
      <xdr:col>21</xdr:col>
      <xdr:colOff>219075</xdr:colOff>
      <xdr:row>12</xdr:row>
      <xdr:rowOff>57150</xdr:rowOff>
    </xdr:from>
    <xdr:to>
      <xdr:col>22</xdr:col>
      <xdr:colOff>19050</xdr:colOff>
      <xdr:row>14</xdr:row>
      <xdr:rowOff>28575</xdr:rowOff>
    </xdr:to>
    <xdr:pic>
      <xdr:nvPicPr>
        <xdr:cNvPr id="174" name="Picture 566" descr="ha">
          <a:extLst>
            <a:ext uri="{FF2B5EF4-FFF2-40B4-BE49-F238E27FC236}">
              <a16:creationId xmlns:a16="http://schemas.microsoft.com/office/drawing/2014/main" id="{00000000-0008-0000-0400-0000A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20650" y="3400425"/>
          <a:ext cx="35242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378755</xdr:colOff>
      <xdr:row>15</xdr:row>
      <xdr:rowOff>100842</xdr:rowOff>
    </xdr:from>
    <xdr:to>
      <xdr:col>16</xdr:col>
      <xdr:colOff>198032</xdr:colOff>
      <xdr:row>17</xdr:row>
      <xdr:rowOff>22936</xdr:rowOff>
    </xdr:to>
    <xdr:pic>
      <xdr:nvPicPr>
        <xdr:cNvPr id="186" name="Picture 29" descr="ピアノ04">
          <a:extLst>
            <a:ext uri="{FF2B5EF4-FFF2-40B4-BE49-F238E27FC236}">
              <a16:creationId xmlns:a16="http://schemas.microsoft.com/office/drawing/2014/main" id="{00000000-0008-0000-0400-0000BA000000}"/>
            </a:ext>
          </a:extLst>
        </xdr:cNvPr>
        <xdr:cNvPicPr preferRelativeResize="0">
          <a:picLocks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rot="-2123819">
          <a:off x="9379880" y="4358517"/>
          <a:ext cx="419352" cy="5316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22</xdr:col>
      <xdr:colOff>114300</xdr:colOff>
      <xdr:row>28</xdr:row>
      <xdr:rowOff>76200</xdr:rowOff>
    </xdr:from>
    <xdr:to>
      <xdr:col>22</xdr:col>
      <xdr:colOff>209550</xdr:colOff>
      <xdr:row>28</xdr:row>
      <xdr:rowOff>171450</xdr:rowOff>
    </xdr:to>
    <xdr:sp macro="" textlink="">
      <xdr:nvSpPr>
        <xdr:cNvPr id="248" name="Oval 24">
          <a:extLst>
            <a:ext uri="{FF2B5EF4-FFF2-40B4-BE49-F238E27FC236}">
              <a16:creationId xmlns:a16="http://schemas.microsoft.com/office/drawing/2014/main" id="{00000000-0008-0000-0400-0000F8000000}"/>
            </a:ext>
          </a:extLst>
        </xdr:cNvPr>
        <xdr:cNvSpPr>
          <a:spLocks noChangeArrowheads="1"/>
        </xdr:cNvSpPr>
      </xdr:nvSpPr>
      <xdr:spPr bwMode="auto">
        <a:xfrm>
          <a:off x="13268325" y="82962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47625</xdr:colOff>
      <xdr:row>28</xdr:row>
      <xdr:rowOff>47625</xdr:rowOff>
    </xdr:from>
    <xdr:to>
      <xdr:col>24</xdr:col>
      <xdr:colOff>142875</xdr:colOff>
      <xdr:row>28</xdr:row>
      <xdr:rowOff>142875</xdr:rowOff>
    </xdr:to>
    <xdr:sp macro="" textlink="">
      <xdr:nvSpPr>
        <xdr:cNvPr id="249" name="Oval 24">
          <a:extLst>
            <a:ext uri="{FF2B5EF4-FFF2-40B4-BE49-F238E27FC236}">
              <a16:creationId xmlns:a16="http://schemas.microsoft.com/office/drawing/2014/main" id="{00000000-0008-0000-0400-0000F9000000}"/>
            </a:ext>
          </a:extLst>
        </xdr:cNvPr>
        <xdr:cNvSpPr>
          <a:spLocks noChangeArrowheads="1"/>
        </xdr:cNvSpPr>
      </xdr:nvSpPr>
      <xdr:spPr bwMode="auto">
        <a:xfrm>
          <a:off x="14306550" y="82677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323850</xdr:colOff>
      <xdr:row>28</xdr:row>
      <xdr:rowOff>66675</xdr:rowOff>
    </xdr:from>
    <xdr:to>
      <xdr:col>22</xdr:col>
      <xdr:colOff>419100</xdr:colOff>
      <xdr:row>28</xdr:row>
      <xdr:rowOff>161925</xdr:rowOff>
    </xdr:to>
    <xdr:sp macro="" textlink="">
      <xdr:nvSpPr>
        <xdr:cNvPr id="250" name="Oval 24">
          <a:extLst>
            <a:ext uri="{FF2B5EF4-FFF2-40B4-BE49-F238E27FC236}">
              <a16:creationId xmlns:a16="http://schemas.microsoft.com/office/drawing/2014/main" id="{00000000-0008-0000-0400-0000FA000000}"/>
            </a:ext>
          </a:extLst>
        </xdr:cNvPr>
        <xdr:cNvSpPr>
          <a:spLocks noChangeArrowheads="1"/>
        </xdr:cNvSpPr>
      </xdr:nvSpPr>
      <xdr:spPr bwMode="auto">
        <a:xfrm>
          <a:off x="13477875" y="82867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19050</xdr:colOff>
      <xdr:row>28</xdr:row>
      <xdr:rowOff>57150</xdr:rowOff>
    </xdr:from>
    <xdr:to>
      <xdr:col>23</xdr:col>
      <xdr:colOff>114300</xdr:colOff>
      <xdr:row>28</xdr:row>
      <xdr:rowOff>152400</xdr:rowOff>
    </xdr:to>
    <xdr:sp macro="" textlink="">
      <xdr:nvSpPr>
        <xdr:cNvPr id="251" name="Oval 24">
          <a:extLst>
            <a:ext uri="{FF2B5EF4-FFF2-40B4-BE49-F238E27FC236}">
              <a16:creationId xmlns:a16="http://schemas.microsoft.com/office/drawing/2014/main" id="{00000000-0008-0000-0400-0000FB000000}"/>
            </a:ext>
          </a:extLst>
        </xdr:cNvPr>
        <xdr:cNvSpPr>
          <a:spLocks noChangeArrowheads="1"/>
        </xdr:cNvSpPr>
      </xdr:nvSpPr>
      <xdr:spPr bwMode="auto">
        <a:xfrm>
          <a:off x="13725525" y="8277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161925</xdr:colOff>
      <xdr:row>24</xdr:row>
      <xdr:rowOff>9525</xdr:rowOff>
    </xdr:from>
    <xdr:to>
      <xdr:col>22</xdr:col>
      <xdr:colOff>257175</xdr:colOff>
      <xdr:row>24</xdr:row>
      <xdr:rowOff>104775</xdr:rowOff>
    </xdr:to>
    <xdr:sp macro="" textlink="">
      <xdr:nvSpPr>
        <xdr:cNvPr id="252" name="Oval 24">
          <a:extLst>
            <a:ext uri="{FF2B5EF4-FFF2-40B4-BE49-F238E27FC236}">
              <a16:creationId xmlns:a16="http://schemas.microsoft.com/office/drawing/2014/main" id="{00000000-0008-0000-0400-0000FC000000}"/>
            </a:ext>
          </a:extLst>
        </xdr:cNvPr>
        <xdr:cNvSpPr>
          <a:spLocks noChangeArrowheads="1"/>
        </xdr:cNvSpPr>
      </xdr:nvSpPr>
      <xdr:spPr bwMode="auto">
        <a:xfrm>
          <a:off x="13315950" y="70104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352425</xdr:colOff>
      <xdr:row>22</xdr:row>
      <xdr:rowOff>295275</xdr:rowOff>
    </xdr:from>
    <xdr:to>
      <xdr:col>22</xdr:col>
      <xdr:colOff>447675</xdr:colOff>
      <xdr:row>23</xdr:row>
      <xdr:rowOff>85725</xdr:rowOff>
    </xdr:to>
    <xdr:sp macro="" textlink="">
      <xdr:nvSpPr>
        <xdr:cNvPr id="253" name="Oval 24">
          <a:extLst>
            <a:ext uri="{FF2B5EF4-FFF2-40B4-BE49-F238E27FC236}">
              <a16:creationId xmlns:a16="http://schemas.microsoft.com/office/drawing/2014/main" id="{00000000-0008-0000-0400-0000FD000000}"/>
            </a:ext>
          </a:extLst>
        </xdr:cNvPr>
        <xdr:cNvSpPr>
          <a:spLocks noChangeArrowheads="1"/>
        </xdr:cNvSpPr>
      </xdr:nvSpPr>
      <xdr:spPr bwMode="auto">
        <a:xfrm>
          <a:off x="13506450" y="66865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76200</xdr:colOff>
      <xdr:row>22</xdr:row>
      <xdr:rowOff>123825</xdr:rowOff>
    </xdr:from>
    <xdr:to>
      <xdr:col>23</xdr:col>
      <xdr:colOff>171450</xdr:colOff>
      <xdr:row>22</xdr:row>
      <xdr:rowOff>219075</xdr:rowOff>
    </xdr:to>
    <xdr:sp macro="" textlink="">
      <xdr:nvSpPr>
        <xdr:cNvPr id="254" name="Oval 24">
          <a:extLst>
            <a:ext uri="{FF2B5EF4-FFF2-40B4-BE49-F238E27FC236}">
              <a16:creationId xmlns:a16="http://schemas.microsoft.com/office/drawing/2014/main" id="{00000000-0008-0000-0400-0000FE000000}"/>
            </a:ext>
          </a:extLst>
        </xdr:cNvPr>
        <xdr:cNvSpPr>
          <a:spLocks noChangeArrowheads="1"/>
        </xdr:cNvSpPr>
      </xdr:nvSpPr>
      <xdr:spPr bwMode="auto">
        <a:xfrm>
          <a:off x="13782675" y="65151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390525</xdr:colOff>
      <xdr:row>21</xdr:row>
      <xdr:rowOff>285750</xdr:rowOff>
    </xdr:from>
    <xdr:to>
      <xdr:col>23</xdr:col>
      <xdr:colOff>485775</xdr:colOff>
      <xdr:row>22</xdr:row>
      <xdr:rowOff>76200</xdr:rowOff>
    </xdr:to>
    <xdr:sp macro="" textlink="">
      <xdr:nvSpPr>
        <xdr:cNvPr id="255" name="Oval 24">
          <a:extLst>
            <a:ext uri="{FF2B5EF4-FFF2-40B4-BE49-F238E27FC236}">
              <a16:creationId xmlns:a16="http://schemas.microsoft.com/office/drawing/2014/main" id="{00000000-0008-0000-0400-0000FF000000}"/>
            </a:ext>
          </a:extLst>
        </xdr:cNvPr>
        <xdr:cNvSpPr>
          <a:spLocks noChangeArrowheads="1"/>
        </xdr:cNvSpPr>
      </xdr:nvSpPr>
      <xdr:spPr bwMode="auto">
        <a:xfrm>
          <a:off x="14097000" y="6372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104775</xdr:colOff>
      <xdr:row>21</xdr:row>
      <xdr:rowOff>257175</xdr:rowOff>
    </xdr:from>
    <xdr:to>
      <xdr:col>24</xdr:col>
      <xdr:colOff>200025</xdr:colOff>
      <xdr:row>22</xdr:row>
      <xdr:rowOff>47625</xdr:rowOff>
    </xdr:to>
    <xdr:sp macro="" textlink="">
      <xdr:nvSpPr>
        <xdr:cNvPr id="256" name="Oval 24">
          <a:extLst>
            <a:ext uri="{FF2B5EF4-FFF2-40B4-BE49-F238E27FC236}">
              <a16:creationId xmlns:a16="http://schemas.microsoft.com/office/drawing/2014/main" id="{00000000-0008-0000-0400-000000010000}"/>
            </a:ext>
          </a:extLst>
        </xdr:cNvPr>
        <xdr:cNvSpPr>
          <a:spLocks noChangeArrowheads="1"/>
        </xdr:cNvSpPr>
      </xdr:nvSpPr>
      <xdr:spPr bwMode="auto">
        <a:xfrm>
          <a:off x="14363700" y="63436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457200</xdr:colOff>
      <xdr:row>21</xdr:row>
      <xdr:rowOff>266700</xdr:rowOff>
    </xdr:from>
    <xdr:to>
      <xdr:col>25</xdr:col>
      <xdr:colOff>0</xdr:colOff>
      <xdr:row>22</xdr:row>
      <xdr:rowOff>57150</xdr:rowOff>
    </xdr:to>
    <xdr:sp macro="" textlink="">
      <xdr:nvSpPr>
        <xdr:cNvPr id="257" name="Oval 24">
          <a:extLst>
            <a:ext uri="{FF2B5EF4-FFF2-40B4-BE49-F238E27FC236}">
              <a16:creationId xmlns:a16="http://schemas.microsoft.com/office/drawing/2014/main" id="{00000000-0008-0000-0400-000001010000}"/>
            </a:ext>
          </a:extLst>
        </xdr:cNvPr>
        <xdr:cNvSpPr>
          <a:spLocks noChangeArrowheads="1"/>
        </xdr:cNvSpPr>
      </xdr:nvSpPr>
      <xdr:spPr bwMode="auto">
        <a:xfrm>
          <a:off x="14716125" y="63531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200025</xdr:colOff>
      <xdr:row>22</xdr:row>
      <xdr:rowOff>123825</xdr:rowOff>
    </xdr:from>
    <xdr:to>
      <xdr:col>25</xdr:col>
      <xdr:colOff>295275</xdr:colOff>
      <xdr:row>22</xdr:row>
      <xdr:rowOff>219075</xdr:rowOff>
    </xdr:to>
    <xdr:sp macro="" textlink="">
      <xdr:nvSpPr>
        <xdr:cNvPr id="258" name="Oval 24">
          <a:extLst>
            <a:ext uri="{FF2B5EF4-FFF2-40B4-BE49-F238E27FC236}">
              <a16:creationId xmlns:a16="http://schemas.microsoft.com/office/drawing/2014/main" id="{00000000-0008-0000-0400-000002010000}"/>
            </a:ext>
          </a:extLst>
        </xdr:cNvPr>
        <xdr:cNvSpPr>
          <a:spLocks noChangeArrowheads="1"/>
        </xdr:cNvSpPr>
      </xdr:nvSpPr>
      <xdr:spPr bwMode="auto">
        <a:xfrm>
          <a:off x="15011400" y="65151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447675</xdr:colOff>
      <xdr:row>23</xdr:row>
      <xdr:rowOff>57150</xdr:rowOff>
    </xdr:from>
    <xdr:to>
      <xdr:col>25</xdr:col>
      <xdr:colOff>542925</xdr:colOff>
      <xdr:row>23</xdr:row>
      <xdr:rowOff>152400</xdr:rowOff>
    </xdr:to>
    <xdr:sp macro="" textlink="">
      <xdr:nvSpPr>
        <xdr:cNvPr id="259" name="Oval 24">
          <a:extLst>
            <a:ext uri="{FF2B5EF4-FFF2-40B4-BE49-F238E27FC236}">
              <a16:creationId xmlns:a16="http://schemas.microsoft.com/office/drawing/2014/main" id="{00000000-0008-0000-0400-000003010000}"/>
            </a:ext>
          </a:extLst>
        </xdr:cNvPr>
        <xdr:cNvSpPr>
          <a:spLocks noChangeArrowheads="1"/>
        </xdr:cNvSpPr>
      </xdr:nvSpPr>
      <xdr:spPr bwMode="auto">
        <a:xfrm>
          <a:off x="15259050" y="67532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133350</xdr:colOff>
      <xdr:row>23</xdr:row>
      <xdr:rowOff>285750</xdr:rowOff>
    </xdr:from>
    <xdr:to>
      <xdr:col>26</xdr:col>
      <xdr:colOff>228600</xdr:colOff>
      <xdr:row>24</xdr:row>
      <xdr:rowOff>76200</xdr:rowOff>
    </xdr:to>
    <xdr:sp macro="" textlink="">
      <xdr:nvSpPr>
        <xdr:cNvPr id="260" name="Oval 24">
          <a:extLst>
            <a:ext uri="{FF2B5EF4-FFF2-40B4-BE49-F238E27FC236}">
              <a16:creationId xmlns:a16="http://schemas.microsoft.com/office/drawing/2014/main" id="{00000000-0008-0000-0400-000004010000}"/>
            </a:ext>
          </a:extLst>
        </xdr:cNvPr>
        <xdr:cNvSpPr>
          <a:spLocks noChangeArrowheads="1"/>
        </xdr:cNvSpPr>
      </xdr:nvSpPr>
      <xdr:spPr bwMode="auto">
        <a:xfrm>
          <a:off x="15497175" y="69818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323850</xdr:colOff>
      <xdr:row>28</xdr:row>
      <xdr:rowOff>38100</xdr:rowOff>
    </xdr:from>
    <xdr:to>
      <xdr:col>23</xdr:col>
      <xdr:colOff>419100</xdr:colOff>
      <xdr:row>28</xdr:row>
      <xdr:rowOff>133350</xdr:rowOff>
    </xdr:to>
    <xdr:sp macro="" textlink="">
      <xdr:nvSpPr>
        <xdr:cNvPr id="261" name="Oval 24">
          <a:extLst>
            <a:ext uri="{FF2B5EF4-FFF2-40B4-BE49-F238E27FC236}">
              <a16:creationId xmlns:a16="http://schemas.microsoft.com/office/drawing/2014/main" id="{00000000-0008-0000-0400-000005010000}"/>
            </a:ext>
          </a:extLst>
        </xdr:cNvPr>
        <xdr:cNvSpPr>
          <a:spLocks noChangeArrowheads="1"/>
        </xdr:cNvSpPr>
      </xdr:nvSpPr>
      <xdr:spPr bwMode="auto">
        <a:xfrm>
          <a:off x="14030325" y="82581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9525</xdr:colOff>
      <xdr:row>15</xdr:row>
      <xdr:rowOff>257175</xdr:rowOff>
    </xdr:from>
    <xdr:to>
      <xdr:col>24</xdr:col>
      <xdr:colOff>104775</xdr:colOff>
      <xdr:row>16</xdr:row>
      <xdr:rowOff>47625</xdr:rowOff>
    </xdr:to>
    <xdr:sp macro="" textlink="">
      <xdr:nvSpPr>
        <xdr:cNvPr id="262" name="Oval 24">
          <a:extLst>
            <a:ext uri="{FF2B5EF4-FFF2-40B4-BE49-F238E27FC236}">
              <a16:creationId xmlns:a16="http://schemas.microsoft.com/office/drawing/2014/main" id="{00000000-0008-0000-0400-000006010000}"/>
            </a:ext>
          </a:extLst>
        </xdr:cNvPr>
        <xdr:cNvSpPr>
          <a:spLocks noChangeArrowheads="1"/>
        </xdr:cNvSpPr>
      </xdr:nvSpPr>
      <xdr:spPr bwMode="auto">
        <a:xfrm>
          <a:off x="14268450" y="45148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304800</xdr:colOff>
      <xdr:row>24</xdr:row>
      <xdr:rowOff>85725</xdr:rowOff>
    </xdr:from>
    <xdr:to>
      <xdr:col>22</xdr:col>
      <xdr:colOff>419100</xdr:colOff>
      <xdr:row>24</xdr:row>
      <xdr:rowOff>285750</xdr:rowOff>
    </xdr:to>
    <xdr:grpSp>
      <xdr:nvGrpSpPr>
        <xdr:cNvPr id="263" name="Group 209">
          <a:extLst>
            <a:ext uri="{FF2B5EF4-FFF2-40B4-BE49-F238E27FC236}">
              <a16:creationId xmlns:a16="http://schemas.microsoft.com/office/drawing/2014/main" id="{00000000-0008-0000-0400-000007010000}"/>
            </a:ext>
          </a:extLst>
        </xdr:cNvPr>
        <xdr:cNvGrpSpPr>
          <a:grpSpLocks/>
        </xdr:cNvGrpSpPr>
      </xdr:nvGrpSpPr>
      <xdr:grpSpPr bwMode="auto">
        <a:xfrm>
          <a:off x="13458825" y="7086600"/>
          <a:ext cx="114300" cy="200025"/>
          <a:chOff x="198" y="457"/>
          <a:chExt cx="19" cy="36"/>
        </a:xfrm>
      </xdr:grpSpPr>
      <xdr:sp macro="" textlink="">
        <xdr:nvSpPr>
          <xdr:cNvPr id="264" name="Rectangle 210">
            <a:extLst>
              <a:ext uri="{FF2B5EF4-FFF2-40B4-BE49-F238E27FC236}">
                <a16:creationId xmlns:a16="http://schemas.microsoft.com/office/drawing/2014/main" id="{00000000-0008-0000-0400-000008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65" name="Line 211">
            <a:extLst>
              <a:ext uri="{FF2B5EF4-FFF2-40B4-BE49-F238E27FC236}">
                <a16:creationId xmlns:a16="http://schemas.microsoft.com/office/drawing/2014/main" id="{00000000-0008-0000-0400-000009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66" name="Line 212">
            <a:extLst>
              <a:ext uri="{FF2B5EF4-FFF2-40B4-BE49-F238E27FC236}">
                <a16:creationId xmlns:a16="http://schemas.microsoft.com/office/drawing/2014/main" id="{00000000-0008-0000-0400-00000A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457200</xdr:colOff>
      <xdr:row>23</xdr:row>
      <xdr:rowOff>180975</xdr:rowOff>
    </xdr:from>
    <xdr:to>
      <xdr:col>23</xdr:col>
      <xdr:colOff>19050</xdr:colOff>
      <xdr:row>24</xdr:row>
      <xdr:rowOff>76200</xdr:rowOff>
    </xdr:to>
    <xdr:grpSp>
      <xdr:nvGrpSpPr>
        <xdr:cNvPr id="267" name="Group 209">
          <a:extLst>
            <a:ext uri="{FF2B5EF4-FFF2-40B4-BE49-F238E27FC236}">
              <a16:creationId xmlns:a16="http://schemas.microsoft.com/office/drawing/2014/main" id="{00000000-0008-0000-0400-00000B010000}"/>
            </a:ext>
          </a:extLst>
        </xdr:cNvPr>
        <xdr:cNvGrpSpPr>
          <a:grpSpLocks/>
        </xdr:cNvGrpSpPr>
      </xdr:nvGrpSpPr>
      <xdr:grpSpPr bwMode="auto">
        <a:xfrm>
          <a:off x="13611225" y="6877050"/>
          <a:ext cx="114300" cy="200025"/>
          <a:chOff x="198" y="457"/>
          <a:chExt cx="19" cy="36"/>
        </a:xfrm>
      </xdr:grpSpPr>
      <xdr:sp macro="" textlink="">
        <xdr:nvSpPr>
          <xdr:cNvPr id="268" name="Rectangle 210">
            <a:extLst>
              <a:ext uri="{FF2B5EF4-FFF2-40B4-BE49-F238E27FC236}">
                <a16:creationId xmlns:a16="http://schemas.microsoft.com/office/drawing/2014/main" id="{00000000-0008-0000-0400-00000C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69" name="Line 211">
            <a:extLst>
              <a:ext uri="{FF2B5EF4-FFF2-40B4-BE49-F238E27FC236}">
                <a16:creationId xmlns:a16="http://schemas.microsoft.com/office/drawing/2014/main" id="{00000000-0008-0000-0400-00000D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0" name="Line 212">
            <a:extLst>
              <a:ext uri="{FF2B5EF4-FFF2-40B4-BE49-F238E27FC236}">
                <a16:creationId xmlns:a16="http://schemas.microsoft.com/office/drawing/2014/main" id="{00000000-0008-0000-0400-00000E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142875</xdr:colOff>
      <xdr:row>23</xdr:row>
      <xdr:rowOff>19050</xdr:rowOff>
    </xdr:from>
    <xdr:to>
      <xdr:col>23</xdr:col>
      <xdr:colOff>257175</xdr:colOff>
      <xdr:row>23</xdr:row>
      <xdr:rowOff>219075</xdr:rowOff>
    </xdr:to>
    <xdr:grpSp>
      <xdr:nvGrpSpPr>
        <xdr:cNvPr id="271" name="Group 209">
          <a:extLst>
            <a:ext uri="{FF2B5EF4-FFF2-40B4-BE49-F238E27FC236}">
              <a16:creationId xmlns:a16="http://schemas.microsoft.com/office/drawing/2014/main" id="{00000000-0008-0000-0400-00000F010000}"/>
            </a:ext>
          </a:extLst>
        </xdr:cNvPr>
        <xdr:cNvGrpSpPr>
          <a:grpSpLocks/>
        </xdr:cNvGrpSpPr>
      </xdr:nvGrpSpPr>
      <xdr:grpSpPr bwMode="auto">
        <a:xfrm>
          <a:off x="13849350" y="6715125"/>
          <a:ext cx="114300" cy="200025"/>
          <a:chOff x="198" y="457"/>
          <a:chExt cx="19" cy="36"/>
        </a:xfrm>
      </xdr:grpSpPr>
      <xdr:sp macro="" textlink="">
        <xdr:nvSpPr>
          <xdr:cNvPr id="272" name="Rectangle 210">
            <a:extLst>
              <a:ext uri="{FF2B5EF4-FFF2-40B4-BE49-F238E27FC236}">
                <a16:creationId xmlns:a16="http://schemas.microsoft.com/office/drawing/2014/main" id="{00000000-0008-0000-0400-000010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73" name="Line 211">
            <a:extLst>
              <a:ext uri="{FF2B5EF4-FFF2-40B4-BE49-F238E27FC236}">
                <a16:creationId xmlns:a16="http://schemas.microsoft.com/office/drawing/2014/main" id="{00000000-0008-0000-0400-000011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4" name="Line 212">
            <a:extLst>
              <a:ext uri="{FF2B5EF4-FFF2-40B4-BE49-F238E27FC236}">
                <a16:creationId xmlns:a16="http://schemas.microsoft.com/office/drawing/2014/main" id="{00000000-0008-0000-0400-000012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409575</xdr:colOff>
      <xdr:row>22</xdr:row>
      <xdr:rowOff>209550</xdr:rowOff>
    </xdr:from>
    <xdr:to>
      <xdr:col>23</xdr:col>
      <xdr:colOff>523875</xdr:colOff>
      <xdr:row>23</xdr:row>
      <xdr:rowOff>104775</xdr:rowOff>
    </xdr:to>
    <xdr:grpSp>
      <xdr:nvGrpSpPr>
        <xdr:cNvPr id="275" name="Group 209">
          <a:extLst>
            <a:ext uri="{FF2B5EF4-FFF2-40B4-BE49-F238E27FC236}">
              <a16:creationId xmlns:a16="http://schemas.microsoft.com/office/drawing/2014/main" id="{00000000-0008-0000-0400-000013010000}"/>
            </a:ext>
          </a:extLst>
        </xdr:cNvPr>
        <xdr:cNvGrpSpPr>
          <a:grpSpLocks/>
        </xdr:cNvGrpSpPr>
      </xdr:nvGrpSpPr>
      <xdr:grpSpPr bwMode="auto">
        <a:xfrm>
          <a:off x="14116050" y="6600825"/>
          <a:ext cx="114300" cy="200025"/>
          <a:chOff x="198" y="457"/>
          <a:chExt cx="19" cy="36"/>
        </a:xfrm>
      </xdr:grpSpPr>
      <xdr:sp macro="" textlink="">
        <xdr:nvSpPr>
          <xdr:cNvPr id="276" name="Rectangle 210">
            <a:extLst>
              <a:ext uri="{FF2B5EF4-FFF2-40B4-BE49-F238E27FC236}">
                <a16:creationId xmlns:a16="http://schemas.microsoft.com/office/drawing/2014/main" id="{00000000-0008-0000-0400-000014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77" name="Line 211">
            <a:extLst>
              <a:ext uri="{FF2B5EF4-FFF2-40B4-BE49-F238E27FC236}">
                <a16:creationId xmlns:a16="http://schemas.microsoft.com/office/drawing/2014/main" id="{00000000-0008-0000-0400-000015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78" name="Line 212">
            <a:extLst>
              <a:ext uri="{FF2B5EF4-FFF2-40B4-BE49-F238E27FC236}">
                <a16:creationId xmlns:a16="http://schemas.microsoft.com/office/drawing/2014/main" id="{00000000-0008-0000-0400-000016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85725</xdr:colOff>
      <xdr:row>22</xdr:row>
      <xdr:rowOff>190500</xdr:rowOff>
    </xdr:from>
    <xdr:to>
      <xdr:col>24</xdr:col>
      <xdr:colOff>200025</xdr:colOff>
      <xdr:row>23</xdr:row>
      <xdr:rowOff>85725</xdr:rowOff>
    </xdr:to>
    <xdr:grpSp>
      <xdr:nvGrpSpPr>
        <xdr:cNvPr id="279" name="Group 209">
          <a:extLst>
            <a:ext uri="{FF2B5EF4-FFF2-40B4-BE49-F238E27FC236}">
              <a16:creationId xmlns:a16="http://schemas.microsoft.com/office/drawing/2014/main" id="{00000000-0008-0000-0400-000017010000}"/>
            </a:ext>
          </a:extLst>
        </xdr:cNvPr>
        <xdr:cNvGrpSpPr>
          <a:grpSpLocks/>
        </xdr:cNvGrpSpPr>
      </xdr:nvGrpSpPr>
      <xdr:grpSpPr bwMode="auto">
        <a:xfrm>
          <a:off x="14344650" y="6581775"/>
          <a:ext cx="114300" cy="200025"/>
          <a:chOff x="198" y="457"/>
          <a:chExt cx="19" cy="36"/>
        </a:xfrm>
      </xdr:grpSpPr>
      <xdr:sp macro="" textlink="">
        <xdr:nvSpPr>
          <xdr:cNvPr id="280" name="Rectangle 210">
            <a:extLst>
              <a:ext uri="{FF2B5EF4-FFF2-40B4-BE49-F238E27FC236}">
                <a16:creationId xmlns:a16="http://schemas.microsoft.com/office/drawing/2014/main" id="{00000000-0008-0000-0400-000018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1" name="Line 211">
            <a:extLst>
              <a:ext uri="{FF2B5EF4-FFF2-40B4-BE49-F238E27FC236}">
                <a16:creationId xmlns:a16="http://schemas.microsoft.com/office/drawing/2014/main" id="{00000000-0008-0000-0400-000019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82" name="Line 212">
            <a:extLst>
              <a:ext uri="{FF2B5EF4-FFF2-40B4-BE49-F238E27FC236}">
                <a16:creationId xmlns:a16="http://schemas.microsoft.com/office/drawing/2014/main" id="{00000000-0008-0000-0400-00001A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371475</xdr:colOff>
      <xdr:row>22</xdr:row>
      <xdr:rowOff>180975</xdr:rowOff>
    </xdr:from>
    <xdr:to>
      <xdr:col>24</xdr:col>
      <xdr:colOff>485775</xdr:colOff>
      <xdr:row>23</xdr:row>
      <xdr:rowOff>76200</xdr:rowOff>
    </xdr:to>
    <xdr:grpSp>
      <xdr:nvGrpSpPr>
        <xdr:cNvPr id="283" name="Group 209">
          <a:extLst>
            <a:ext uri="{FF2B5EF4-FFF2-40B4-BE49-F238E27FC236}">
              <a16:creationId xmlns:a16="http://schemas.microsoft.com/office/drawing/2014/main" id="{00000000-0008-0000-0400-00001B010000}"/>
            </a:ext>
          </a:extLst>
        </xdr:cNvPr>
        <xdr:cNvGrpSpPr>
          <a:grpSpLocks/>
        </xdr:cNvGrpSpPr>
      </xdr:nvGrpSpPr>
      <xdr:grpSpPr bwMode="auto">
        <a:xfrm>
          <a:off x="14630400" y="6572250"/>
          <a:ext cx="114300" cy="200025"/>
          <a:chOff x="198" y="457"/>
          <a:chExt cx="19" cy="36"/>
        </a:xfrm>
      </xdr:grpSpPr>
      <xdr:sp macro="" textlink="">
        <xdr:nvSpPr>
          <xdr:cNvPr id="284" name="Rectangle 210">
            <a:extLst>
              <a:ext uri="{FF2B5EF4-FFF2-40B4-BE49-F238E27FC236}">
                <a16:creationId xmlns:a16="http://schemas.microsoft.com/office/drawing/2014/main" id="{00000000-0008-0000-0400-00001C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5" name="Line 211">
            <a:extLst>
              <a:ext uri="{FF2B5EF4-FFF2-40B4-BE49-F238E27FC236}">
                <a16:creationId xmlns:a16="http://schemas.microsoft.com/office/drawing/2014/main" id="{00000000-0008-0000-0400-00001D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86" name="Line 212">
            <a:extLst>
              <a:ext uri="{FF2B5EF4-FFF2-40B4-BE49-F238E27FC236}">
                <a16:creationId xmlns:a16="http://schemas.microsoft.com/office/drawing/2014/main" id="{00000000-0008-0000-0400-00001E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19050</xdr:colOff>
      <xdr:row>14</xdr:row>
      <xdr:rowOff>142875</xdr:rowOff>
    </xdr:from>
    <xdr:to>
      <xdr:col>24</xdr:col>
      <xdr:colOff>133350</xdr:colOff>
      <xdr:row>15</xdr:row>
      <xdr:rowOff>38100</xdr:rowOff>
    </xdr:to>
    <xdr:grpSp>
      <xdr:nvGrpSpPr>
        <xdr:cNvPr id="287" name="Group 209">
          <a:extLst>
            <a:ext uri="{FF2B5EF4-FFF2-40B4-BE49-F238E27FC236}">
              <a16:creationId xmlns:a16="http://schemas.microsoft.com/office/drawing/2014/main" id="{00000000-0008-0000-0400-00001F010000}"/>
            </a:ext>
          </a:extLst>
        </xdr:cNvPr>
        <xdr:cNvGrpSpPr>
          <a:grpSpLocks/>
        </xdr:cNvGrpSpPr>
      </xdr:nvGrpSpPr>
      <xdr:grpSpPr bwMode="auto">
        <a:xfrm>
          <a:off x="14277975" y="4095750"/>
          <a:ext cx="114300" cy="200025"/>
          <a:chOff x="198" y="457"/>
          <a:chExt cx="19" cy="36"/>
        </a:xfrm>
      </xdr:grpSpPr>
      <xdr:sp macro="" textlink="">
        <xdr:nvSpPr>
          <xdr:cNvPr id="288" name="Rectangle 210">
            <a:extLst>
              <a:ext uri="{FF2B5EF4-FFF2-40B4-BE49-F238E27FC236}">
                <a16:creationId xmlns:a16="http://schemas.microsoft.com/office/drawing/2014/main" id="{00000000-0008-0000-0400-000020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89" name="Line 211">
            <a:extLst>
              <a:ext uri="{FF2B5EF4-FFF2-40B4-BE49-F238E27FC236}">
                <a16:creationId xmlns:a16="http://schemas.microsoft.com/office/drawing/2014/main" id="{00000000-0008-0000-0400-000021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0" name="Line 212">
            <a:extLst>
              <a:ext uri="{FF2B5EF4-FFF2-40B4-BE49-F238E27FC236}">
                <a16:creationId xmlns:a16="http://schemas.microsoft.com/office/drawing/2014/main" id="{00000000-0008-0000-0400-000022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85725</xdr:colOff>
      <xdr:row>22</xdr:row>
      <xdr:rowOff>276225</xdr:rowOff>
    </xdr:from>
    <xdr:to>
      <xdr:col>25</xdr:col>
      <xdr:colOff>200025</xdr:colOff>
      <xdr:row>23</xdr:row>
      <xdr:rowOff>171450</xdr:rowOff>
    </xdr:to>
    <xdr:grpSp>
      <xdr:nvGrpSpPr>
        <xdr:cNvPr id="291" name="Group 209">
          <a:extLst>
            <a:ext uri="{FF2B5EF4-FFF2-40B4-BE49-F238E27FC236}">
              <a16:creationId xmlns:a16="http://schemas.microsoft.com/office/drawing/2014/main" id="{00000000-0008-0000-0400-000023010000}"/>
            </a:ext>
          </a:extLst>
        </xdr:cNvPr>
        <xdr:cNvGrpSpPr>
          <a:grpSpLocks/>
        </xdr:cNvGrpSpPr>
      </xdr:nvGrpSpPr>
      <xdr:grpSpPr bwMode="auto">
        <a:xfrm>
          <a:off x="14897100" y="6667500"/>
          <a:ext cx="114300" cy="200025"/>
          <a:chOff x="198" y="457"/>
          <a:chExt cx="19" cy="36"/>
        </a:xfrm>
      </xdr:grpSpPr>
      <xdr:sp macro="" textlink="">
        <xdr:nvSpPr>
          <xdr:cNvPr id="292" name="Rectangle 210">
            <a:extLst>
              <a:ext uri="{FF2B5EF4-FFF2-40B4-BE49-F238E27FC236}">
                <a16:creationId xmlns:a16="http://schemas.microsoft.com/office/drawing/2014/main" id="{00000000-0008-0000-0400-000024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93" name="Line 211">
            <a:extLst>
              <a:ext uri="{FF2B5EF4-FFF2-40B4-BE49-F238E27FC236}">
                <a16:creationId xmlns:a16="http://schemas.microsoft.com/office/drawing/2014/main" id="{00000000-0008-0000-0400-000025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4" name="Line 212">
            <a:extLst>
              <a:ext uri="{FF2B5EF4-FFF2-40B4-BE49-F238E27FC236}">
                <a16:creationId xmlns:a16="http://schemas.microsoft.com/office/drawing/2014/main" id="{00000000-0008-0000-0400-000026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333375</xdr:colOff>
      <xdr:row>23</xdr:row>
      <xdr:rowOff>200025</xdr:rowOff>
    </xdr:from>
    <xdr:to>
      <xdr:col>25</xdr:col>
      <xdr:colOff>447675</xdr:colOff>
      <xdr:row>24</xdr:row>
      <xdr:rowOff>95250</xdr:rowOff>
    </xdr:to>
    <xdr:grpSp>
      <xdr:nvGrpSpPr>
        <xdr:cNvPr id="295" name="Group 209">
          <a:extLst>
            <a:ext uri="{FF2B5EF4-FFF2-40B4-BE49-F238E27FC236}">
              <a16:creationId xmlns:a16="http://schemas.microsoft.com/office/drawing/2014/main" id="{00000000-0008-0000-0400-000027010000}"/>
            </a:ext>
          </a:extLst>
        </xdr:cNvPr>
        <xdr:cNvGrpSpPr>
          <a:grpSpLocks/>
        </xdr:cNvGrpSpPr>
      </xdr:nvGrpSpPr>
      <xdr:grpSpPr bwMode="auto">
        <a:xfrm>
          <a:off x="15144750" y="6896100"/>
          <a:ext cx="114300" cy="200025"/>
          <a:chOff x="198" y="457"/>
          <a:chExt cx="19" cy="36"/>
        </a:xfrm>
      </xdr:grpSpPr>
      <xdr:sp macro="" textlink="">
        <xdr:nvSpPr>
          <xdr:cNvPr id="296" name="Rectangle 210">
            <a:extLst>
              <a:ext uri="{FF2B5EF4-FFF2-40B4-BE49-F238E27FC236}">
                <a16:creationId xmlns:a16="http://schemas.microsoft.com/office/drawing/2014/main" id="{00000000-0008-0000-0400-000028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97" name="Line 211">
            <a:extLst>
              <a:ext uri="{FF2B5EF4-FFF2-40B4-BE49-F238E27FC236}">
                <a16:creationId xmlns:a16="http://schemas.microsoft.com/office/drawing/2014/main" id="{00000000-0008-0000-0400-000029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98" name="Line 212">
            <a:extLst>
              <a:ext uri="{FF2B5EF4-FFF2-40B4-BE49-F238E27FC236}">
                <a16:creationId xmlns:a16="http://schemas.microsoft.com/office/drawing/2014/main" id="{00000000-0008-0000-0400-00002A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504825</xdr:colOff>
      <xdr:row>24</xdr:row>
      <xdr:rowOff>47625</xdr:rowOff>
    </xdr:from>
    <xdr:to>
      <xdr:col>26</xdr:col>
      <xdr:colOff>66675</xdr:colOff>
      <xdr:row>24</xdr:row>
      <xdr:rowOff>247650</xdr:rowOff>
    </xdr:to>
    <xdr:grpSp>
      <xdr:nvGrpSpPr>
        <xdr:cNvPr id="299" name="Group 209">
          <a:extLst>
            <a:ext uri="{FF2B5EF4-FFF2-40B4-BE49-F238E27FC236}">
              <a16:creationId xmlns:a16="http://schemas.microsoft.com/office/drawing/2014/main" id="{00000000-0008-0000-0400-00002B010000}"/>
            </a:ext>
          </a:extLst>
        </xdr:cNvPr>
        <xdr:cNvGrpSpPr>
          <a:grpSpLocks/>
        </xdr:cNvGrpSpPr>
      </xdr:nvGrpSpPr>
      <xdr:grpSpPr bwMode="auto">
        <a:xfrm>
          <a:off x="15316200" y="7048500"/>
          <a:ext cx="114300" cy="200025"/>
          <a:chOff x="198" y="457"/>
          <a:chExt cx="19" cy="36"/>
        </a:xfrm>
      </xdr:grpSpPr>
      <xdr:sp macro="" textlink="">
        <xdr:nvSpPr>
          <xdr:cNvPr id="300" name="Rectangle 210">
            <a:extLst>
              <a:ext uri="{FF2B5EF4-FFF2-40B4-BE49-F238E27FC236}">
                <a16:creationId xmlns:a16="http://schemas.microsoft.com/office/drawing/2014/main" id="{00000000-0008-0000-0400-00002C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1" name="Line 211">
            <a:extLst>
              <a:ext uri="{FF2B5EF4-FFF2-40B4-BE49-F238E27FC236}">
                <a16:creationId xmlns:a16="http://schemas.microsoft.com/office/drawing/2014/main" id="{00000000-0008-0000-0400-00002D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2" name="Line 212">
            <a:extLst>
              <a:ext uri="{FF2B5EF4-FFF2-40B4-BE49-F238E27FC236}">
                <a16:creationId xmlns:a16="http://schemas.microsoft.com/office/drawing/2014/main" id="{00000000-0008-0000-0400-00002E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0</xdr:colOff>
      <xdr:row>20</xdr:row>
      <xdr:rowOff>238125</xdr:rowOff>
    </xdr:from>
    <xdr:to>
      <xdr:col>25</xdr:col>
      <xdr:colOff>114300</xdr:colOff>
      <xdr:row>21</xdr:row>
      <xdr:rowOff>133350</xdr:rowOff>
    </xdr:to>
    <xdr:grpSp>
      <xdr:nvGrpSpPr>
        <xdr:cNvPr id="303" name="Group 209">
          <a:extLst>
            <a:ext uri="{FF2B5EF4-FFF2-40B4-BE49-F238E27FC236}">
              <a16:creationId xmlns:a16="http://schemas.microsoft.com/office/drawing/2014/main" id="{00000000-0008-0000-0400-00002F010000}"/>
            </a:ext>
          </a:extLst>
        </xdr:cNvPr>
        <xdr:cNvGrpSpPr>
          <a:grpSpLocks/>
        </xdr:cNvGrpSpPr>
      </xdr:nvGrpSpPr>
      <xdr:grpSpPr bwMode="auto">
        <a:xfrm>
          <a:off x="14811375" y="6019800"/>
          <a:ext cx="114300" cy="200025"/>
          <a:chOff x="198" y="457"/>
          <a:chExt cx="19" cy="36"/>
        </a:xfrm>
      </xdr:grpSpPr>
      <xdr:sp macro="" textlink="">
        <xdr:nvSpPr>
          <xdr:cNvPr id="304" name="Rectangle 210">
            <a:extLst>
              <a:ext uri="{FF2B5EF4-FFF2-40B4-BE49-F238E27FC236}">
                <a16:creationId xmlns:a16="http://schemas.microsoft.com/office/drawing/2014/main" id="{00000000-0008-0000-0400-000030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5" name="Line 211">
            <a:extLst>
              <a:ext uri="{FF2B5EF4-FFF2-40B4-BE49-F238E27FC236}">
                <a16:creationId xmlns:a16="http://schemas.microsoft.com/office/drawing/2014/main" id="{00000000-0008-0000-0400-000031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06" name="Line 212">
            <a:extLst>
              <a:ext uri="{FF2B5EF4-FFF2-40B4-BE49-F238E27FC236}">
                <a16:creationId xmlns:a16="http://schemas.microsoft.com/office/drawing/2014/main" id="{00000000-0008-0000-0400-000032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352425</xdr:colOff>
      <xdr:row>21</xdr:row>
      <xdr:rowOff>57150</xdr:rowOff>
    </xdr:from>
    <xdr:to>
      <xdr:col>25</xdr:col>
      <xdr:colOff>466725</xdr:colOff>
      <xdr:row>21</xdr:row>
      <xdr:rowOff>257175</xdr:rowOff>
    </xdr:to>
    <xdr:grpSp>
      <xdr:nvGrpSpPr>
        <xdr:cNvPr id="307" name="Group 209">
          <a:extLst>
            <a:ext uri="{FF2B5EF4-FFF2-40B4-BE49-F238E27FC236}">
              <a16:creationId xmlns:a16="http://schemas.microsoft.com/office/drawing/2014/main" id="{00000000-0008-0000-0400-000033010000}"/>
            </a:ext>
          </a:extLst>
        </xdr:cNvPr>
        <xdr:cNvGrpSpPr>
          <a:grpSpLocks/>
        </xdr:cNvGrpSpPr>
      </xdr:nvGrpSpPr>
      <xdr:grpSpPr bwMode="auto">
        <a:xfrm>
          <a:off x="15163800" y="6143625"/>
          <a:ext cx="114300" cy="200025"/>
          <a:chOff x="198" y="457"/>
          <a:chExt cx="19" cy="36"/>
        </a:xfrm>
      </xdr:grpSpPr>
      <xdr:sp macro="" textlink="">
        <xdr:nvSpPr>
          <xdr:cNvPr id="308" name="Rectangle 210">
            <a:extLst>
              <a:ext uri="{FF2B5EF4-FFF2-40B4-BE49-F238E27FC236}">
                <a16:creationId xmlns:a16="http://schemas.microsoft.com/office/drawing/2014/main" id="{00000000-0008-0000-0400-000034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09" name="Line 211">
            <a:extLst>
              <a:ext uri="{FF2B5EF4-FFF2-40B4-BE49-F238E27FC236}">
                <a16:creationId xmlns:a16="http://schemas.microsoft.com/office/drawing/2014/main" id="{00000000-0008-0000-0400-000035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0" name="Line 212">
            <a:extLst>
              <a:ext uri="{FF2B5EF4-FFF2-40B4-BE49-F238E27FC236}">
                <a16:creationId xmlns:a16="http://schemas.microsoft.com/office/drawing/2014/main" id="{00000000-0008-0000-0400-000036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123825</xdr:colOff>
      <xdr:row>21</xdr:row>
      <xdr:rowOff>257175</xdr:rowOff>
    </xdr:from>
    <xdr:to>
      <xdr:col>26</xdr:col>
      <xdr:colOff>238125</xdr:colOff>
      <xdr:row>22</xdr:row>
      <xdr:rowOff>152400</xdr:rowOff>
    </xdr:to>
    <xdr:grpSp>
      <xdr:nvGrpSpPr>
        <xdr:cNvPr id="311" name="Group 209">
          <a:extLst>
            <a:ext uri="{FF2B5EF4-FFF2-40B4-BE49-F238E27FC236}">
              <a16:creationId xmlns:a16="http://schemas.microsoft.com/office/drawing/2014/main" id="{00000000-0008-0000-0400-000037010000}"/>
            </a:ext>
          </a:extLst>
        </xdr:cNvPr>
        <xdr:cNvGrpSpPr>
          <a:grpSpLocks/>
        </xdr:cNvGrpSpPr>
      </xdr:nvGrpSpPr>
      <xdr:grpSpPr bwMode="auto">
        <a:xfrm>
          <a:off x="15487650" y="6343650"/>
          <a:ext cx="114300" cy="200025"/>
          <a:chOff x="198" y="457"/>
          <a:chExt cx="19" cy="36"/>
        </a:xfrm>
      </xdr:grpSpPr>
      <xdr:sp macro="" textlink="">
        <xdr:nvSpPr>
          <xdr:cNvPr id="312" name="Rectangle 210">
            <a:extLst>
              <a:ext uri="{FF2B5EF4-FFF2-40B4-BE49-F238E27FC236}">
                <a16:creationId xmlns:a16="http://schemas.microsoft.com/office/drawing/2014/main" id="{00000000-0008-0000-0400-000038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3" name="Line 211">
            <a:extLst>
              <a:ext uri="{FF2B5EF4-FFF2-40B4-BE49-F238E27FC236}">
                <a16:creationId xmlns:a16="http://schemas.microsoft.com/office/drawing/2014/main" id="{00000000-0008-0000-0400-000039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4" name="Line 212">
            <a:extLst>
              <a:ext uri="{FF2B5EF4-FFF2-40B4-BE49-F238E27FC236}">
                <a16:creationId xmlns:a16="http://schemas.microsoft.com/office/drawing/2014/main" id="{00000000-0008-0000-0400-00003A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371475</xdr:colOff>
      <xdr:row>22</xdr:row>
      <xdr:rowOff>180975</xdr:rowOff>
    </xdr:from>
    <xdr:to>
      <xdr:col>26</xdr:col>
      <xdr:colOff>485775</xdr:colOff>
      <xdr:row>23</xdr:row>
      <xdr:rowOff>76200</xdr:rowOff>
    </xdr:to>
    <xdr:grpSp>
      <xdr:nvGrpSpPr>
        <xdr:cNvPr id="315" name="Group 209">
          <a:extLst>
            <a:ext uri="{FF2B5EF4-FFF2-40B4-BE49-F238E27FC236}">
              <a16:creationId xmlns:a16="http://schemas.microsoft.com/office/drawing/2014/main" id="{00000000-0008-0000-0400-00003B010000}"/>
            </a:ext>
          </a:extLst>
        </xdr:cNvPr>
        <xdr:cNvGrpSpPr>
          <a:grpSpLocks/>
        </xdr:cNvGrpSpPr>
      </xdr:nvGrpSpPr>
      <xdr:grpSpPr bwMode="auto">
        <a:xfrm>
          <a:off x="15735300" y="6572250"/>
          <a:ext cx="114300" cy="200025"/>
          <a:chOff x="198" y="457"/>
          <a:chExt cx="19" cy="36"/>
        </a:xfrm>
      </xdr:grpSpPr>
      <xdr:sp macro="" textlink="">
        <xdr:nvSpPr>
          <xdr:cNvPr id="316" name="Rectangle 210">
            <a:extLst>
              <a:ext uri="{FF2B5EF4-FFF2-40B4-BE49-F238E27FC236}">
                <a16:creationId xmlns:a16="http://schemas.microsoft.com/office/drawing/2014/main" id="{00000000-0008-0000-0400-00003C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17" name="Line 211">
            <a:extLst>
              <a:ext uri="{FF2B5EF4-FFF2-40B4-BE49-F238E27FC236}">
                <a16:creationId xmlns:a16="http://schemas.microsoft.com/office/drawing/2014/main" id="{00000000-0008-0000-0400-00003D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18" name="Line 212">
            <a:extLst>
              <a:ext uri="{FF2B5EF4-FFF2-40B4-BE49-F238E27FC236}">
                <a16:creationId xmlns:a16="http://schemas.microsoft.com/office/drawing/2014/main" id="{00000000-0008-0000-0400-00003E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419100</xdr:colOff>
      <xdr:row>23</xdr:row>
      <xdr:rowOff>257175</xdr:rowOff>
    </xdr:from>
    <xdr:to>
      <xdr:col>21</xdr:col>
      <xdr:colOff>533400</xdr:colOff>
      <xdr:row>24</xdr:row>
      <xdr:rowOff>152400</xdr:rowOff>
    </xdr:to>
    <xdr:grpSp>
      <xdr:nvGrpSpPr>
        <xdr:cNvPr id="319" name="Group 209">
          <a:extLst>
            <a:ext uri="{FF2B5EF4-FFF2-40B4-BE49-F238E27FC236}">
              <a16:creationId xmlns:a16="http://schemas.microsoft.com/office/drawing/2014/main" id="{00000000-0008-0000-0400-00003F010000}"/>
            </a:ext>
          </a:extLst>
        </xdr:cNvPr>
        <xdr:cNvGrpSpPr>
          <a:grpSpLocks/>
        </xdr:cNvGrpSpPr>
      </xdr:nvGrpSpPr>
      <xdr:grpSpPr bwMode="auto">
        <a:xfrm>
          <a:off x="13020675" y="6953250"/>
          <a:ext cx="114300" cy="200025"/>
          <a:chOff x="198" y="457"/>
          <a:chExt cx="19" cy="36"/>
        </a:xfrm>
      </xdr:grpSpPr>
      <xdr:sp macro="" textlink="">
        <xdr:nvSpPr>
          <xdr:cNvPr id="320" name="Rectangle 210">
            <a:extLst>
              <a:ext uri="{FF2B5EF4-FFF2-40B4-BE49-F238E27FC236}">
                <a16:creationId xmlns:a16="http://schemas.microsoft.com/office/drawing/2014/main" id="{00000000-0008-0000-0400-000040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1" name="Line 211">
            <a:extLst>
              <a:ext uri="{FF2B5EF4-FFF2-40B4-BE49-F238E27FC236}">
                <a16:creationId xmlns:a16="http://schemas.microsoft.com/office/drawing/2014/main" id="{00000000-0008-0000-0400-000041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22" name="Line 212">
            <a:extLst>
              <a:ext uri="{FF2B5EF4-FFF2-40B4-BE49-F238E27FC236}">
                <a16:creationId xmlns:a16="http://schemas.microsoft.com/office/drawing/2014/main" id="{00000000-0008-0000-0400-000042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504825</xdr:colOff>
      <xdr:row>22</xdr:row>
      <xdr:rowOff>161925</xdr:rowOff>
    </xdr:from>
    <xdr:to>
      <xdr:col>22</xdr:col>
      <xdr:colOff>66675</xdr:colOff>
      <xdr:row>23</xdr:row>
      <xdr:rowOff>57150</xdr:rowOff>
    </xdr:to>
    <xdr:grpSp>
      <xdr:nvGrpSpPr>
        <xdr:cNvPr id="323" name="Group 209">
          <a:extLst>
            <a:ext uri="{FF2B5EF4-FFF2-40B4-BE49-F238E27FC236}">
              <a16:creationId xmlns:a16="http://schemas.microsoft.com/office/drawing/2014/main" id="{00000000-0008-0000-0400-000043010000}"/>
            </a:ext>
          </a:extLst>
        </xdr:cNvPr>
        <xdr:cNvGrpSpPr>
          <a:grpSpLocks/>
        </xdr:cNvGrpSpPr>
      </xdr:nvGrpSpPr>
      <xdr:grpSpPr bwMode="auto">
        <a:xfrm>
          <a:off x="13106400" y="6553200"/>
          <a:ext cx="114300" cy="200025"/>
          <a:chOff x="198" y="457"/>
          <a:chExt cx="19" cy="36"/>
        </a:xfrm>
      </xdr:grpSpPr>
      <xdr:sp macro="" textlink="">
        <xdr:nvSpPr>
          <xdr:cNvPr id="324" name="Rectangle 210">
            <a:extLst>
              <a:ext uri="{FF2B5EF4-FFF2-40B4-BE49-F238E27FC236}">
                <a16:creationId xmlns:a16="http://schemas.microsoft.com/office/drawing/2014/main" id="{00000000-0008-0000-0400-000044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5" name="Line 211">
            <a:extLst>
              <a:ext uri="{FF2B5EF4-FFF2-40B4-BE49-F238E27FC236}">
                <a16:creationId xmlns:a16="http://schemas.microsoft.com/office/drawing/2014/main" id="{00000000-0008-0000-0400-000045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26" name="Line 212">
            <a:extLst>
              <a:ext uri="{FF2B5EF4-FFF2-40B4-BE49-F238E27FC236}">
                <a16:creationId xmlns:a16="http://schemas.microsoft.com/office/drawing/2014/main" id="{00000000-0008-0000-0400-000046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190500</xdr:colOff>
      <xdr:row>21</xdr:row>
      <xdr:rowOff>209550</xdr:rowOff>
    </xdr:from>
    <xdr:to>
      <xdr:col>22</xdr:col>
      <xdr:colOff>304800</xdr:colOff>
      <xdr:row>22</xdr:row>
      <xdr:rowOff>104775</xdr:rowOff>
    </xdr:to>
    <xdr:grpSp>
      <xdr:nvGrpSpPr>
        <xdr:cNvPr id="327" name="Group 209">
          <a:extLst>
            <a:ext uri="{FF2B5EF4-FFF2-40B4-BE49-F238E27FC236}">
              <a16:creationId xmlns:a16="http://schemas.microsoft.com/office/drawing/2014/main" id="{00000000-0008-0000-0400-000047010000}"/>
            </a:ext>
          </a:extLst>
        </xdr:cNvPr>
        <xdr:cNvGrpSpPr>
          <a:grpSpLocks/>
        </xdr:cNvGrpSpPr>
      </xdr:nvGrpSpPr>
      <xdr:grpSpPr bwMode="auto">
        <a:xfrm>
          <a:off x="13344525" y="6296025"/>
          <a:ext cx="114300" cy="200025"/>
          <a:chOff x="198" y="457"/>
          <a:chExt cx="19" cy="36"/>
        </a:xfrm>
      </xdr:grpSpPr>
      <xdr:sp macro="" textlink="">
        <xdr:nvSpPr>
          <xdr:cNvPr id="328" name="Rectangle 210">
            <a:extLst>
              <a:ext uri="{FF2B5EF4-FFF2-40B4-BE49-F238E27FC236}">
                <a16:creationId xmlns:a16="http://schemas.microsoft.com/office/drawing/2014/main" id="{00000000-0008-0000-0400-000048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29" name="Line 211">
            <a:extLst>
              <a:ext uri="{FF2B5EF4-FFF2-40B4-BE49-F238E27FC236}">
                <a16:creationId xmlns:a16="http://schemas.microsoft.com/office/drawing/2014/main" id="{00000000-0008-0000-0400-000049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0" name="Line 212">
            <a:extLst>
              <a:ext uri="{FF2B5EF4-FFF2-40B4-BE49-F238E27FC236}">
                <a16:creationId xmlns:a16="http://schemas.microsoft.com/office/drawing/2014/main" id="{00000000-0008-0000-0400-00004A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485775</xdr:colOff>
      <xdr:row>21</xdr:row>
      <xdr:rowOff>57150</xdr:rowOff>
    </xdr:from>
    <xdr:to>
      <xdr:col>23</xdr:col>
      <xdr:colOff>47625</xdr:colOff>
      <xdr:row>21</xdr:row>
      <xdr:rowOff>257175</xdr:rowOff>
    </xdr:to>
    <xdr:grpSp>
      <xdr:nvGrpSpPr>
        <xdr:cNvPr id="331" name="Group 209">
          <a:extLst>
            <a:ext uri="{FF2B5EF4-FFF2-40B4-BE49-F238E27FC236}">
              <a16:creationId xmlns:a16="http://schemas.microsoft.com/office/drawing/2014/main" id="{00000000-0008-0000-0400-00004B010000}"/>
            </a:ext>
          </a:extLst>
        </xdr:cNvPr>
        <xdr:cNvGrpSpPr>
          <a:grpSpLocks/>
        </xdr:cNvGrpSpPr>
      </xdr:nvGrpSpPr>
      <xdr:grpSpPr bwMode="auto">
        <a:xfrm>
          <a:off x="13639800" y="6143625"/>
          <a:ext cx="114300" cy="200025"/>
          <a:chOff x="198" y="457"/>
          <a:chExt cx="19" cy="36"/>
        </a:xfrm>
      </xdr:grpSpPr>
      <xdr:sp macro="" textlink="">
        <xdr:nvSpPr>
          <xdr:cNvPr id="332" name="Rectangle 210">
            <a:extLst>
              <a:ext uri="{FF2B5EF4-FFF2-40B4-BE49-F238E27FC236}">
                <a16:creationId xmlns:a16="http://schemas.microsoft.com/office/drawing/2014/main" id="{00000000-0008-0000-0400-00004C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33" name="Line 211">
            <a:extLst>
              <a:ext uri="{FF2B5EF4-FFF2-40B4-BE49-F238E27FC236}">
                <a16:creationId xmlns:a16="http://schemas.microsoft.com/office/drawing/2014/main" id="{00000000-0008-0000-0400-00004D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4" name="Line 212">
            <a:extLst>
              <a:ext uri="{FF2B5EF4-FFF2-40B4-BE49-F238E27FC236}">
                <a16:creationId xmlns:a16="http://schemas.microsoft.com/office/drawing/2014/main" id="{00000000-0008-0000-0400-00004E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295275</xdr:colOff>
      <xdr:row>20</xdr:row>
      <xdr:rowOff>266700</xdr:rowOff>
    </xdr:from>
    <xdr:to>
      <xdr:col>23</xdr:col>
      <xdr:colOff>409575</xdr:colOff>
      <xdr:row>21</xdr:row>
      <xdr:rowOff>161925</xdr:rowOff>
    </xdr:to>
    <xdr:grpSp>
      <xdr:nvGrpSpPr>
        <xdr:cNvPr id="335" name="Group 209">
          <a:extLst>
            <a:ext uri="{FF2B5EF4-FFF2-40B4-BE49-F238E27FC236}">
              <a16:creationId xmlns:a16="http://schemas.microsoft.com/office/drawing/2014/main" id="{00000000-0008-0000-0400-00004F010000}"/>
            </a:ext>
          </a:extLst>
        </xdr:cNvPr>
        <xdr:cNvGrpSpPr>
          <a:grpSpLocks/>
        </xdr:cNvGrpSpPr>
      </xdr:nvGrpSpPr>
      <xdr:grpSpPr bwMode="auto">
        <a:xfrm>
          <a:off x="14001750" y="6048375"/>
          <a:ext cx="114300" cy="200025"/>
          <a:chOff x="198" y="457"/>
          <a:chExt cx="19" cy="36"/>
        </a:xfrm>
      </xdr:grpSpPr>
      <xdr:sp macro="" textlink="">
        <xdr:nvSpPr>
          <xdr:cNvPr id="336" name="Rectangle 210">
            <a:extLst>
              <a:ext uri="{FF2B5EF4-FFF2-40B4-BE49-F238E27FC236}">
                <a16:creationId xmlns:a16="http://schemas.microsoft.com/office/drawing/2014/main" id="{00000000-0008-0000-0400-000050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37" name="Line 211">
            <a:extLst>
              <a:ext uri="{FF2B5EF4-FFF2-40B4-BE49-F238E27FC236}">
                <a16:creationId xmlns:a16="http://schemas.microsoft.com/office/drawing/2014/main" id="{00000000-0008-0000-0400-000051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38" name="Line 212">
            <a:extLst>
              <a:ext uri="{FF2B5EF4-FFF2-40B4-BE49-F238E27FC236}">
                <a16:creationId xmlns:a16="http://schemas.microsoft.com/office/drawing/2014/main" id="{00000000-0008-0000-0400-000052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133350</xdr:colOff>
      <xdr:row>20</xdr:row>
      <xdr:rowOff>209550</xdr:rowOff>
    </xdr:from>
    <xdr:to>
      <xdr:col>24</xdr:col>
      <xdr:colOff>247650</xdr:colOff>
      <xdr:row>21</xdr:row>
      <xdr:rowOff>104775</xdr:rowOff>
    </xdr:to>
    <xdr:grpSp>
      <xdr:nvGrpSpPr>
        <xdr:cNvPr id="339" name="Group 209">
          <a:extLst>
            <a:ext uri="{FF2B5EF4-FFF2-40B4-BE49-F238E27FC236}">
              <a16:creationId xmlns:a16="http://schemas.microsoft.com/office/drawing/2014/main" id="{00000000-0008-0000-0400-000053010000}"/>
            </a:ext>
          </a:extLst>
        </xdr:cNvPr>
        <xdr:cNvGrpSpPr>
          <a:grpSpLocks/>
        </xdr:cNvGrpSpPr>
      </xdr:nvGrpSpPr>
      <xdr:grpSpPr bwMode="auto">
        <a:xfrm>
          <a:off x="14392275" y="5991225"/>
          <a:ext cx="114300" cy="200025"/>
          <a:chOff x="198" y="457"/>
          <a:chExt cx="19" cy="36"/>
        </a:xfrm>
      </xdr:grpSpPr>
      <xdr:sp macro="" textlink="">
        <xdr:nvSpPr>
          <xdr:cNvPr id="340" name="Rectangle 210">
            <a:extLst>
              <a:ext uri="{FF2B5EF4-FFF2-40B4-BE49-F238E27FC236}">
                <a16:creationId xmlns:a16="http://schemas.microsoft.com/office/drawing/2014/main" id="{00000000-0008-0000-0400-00005401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41" name="Line 211">
            <a:extLst>
              <a:ext uri="{FF2B5EF4-FFF2-40B4-BE49-F238E27FC236}">
                <a16:creationId xmlns:a16="http://schemas.microsoft.com/office/drawing/2014/main" id="{00000000-0008-0000-0400-00005501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42" name="Line 212">
            <a:extLst>
              <a:ext uri="{FF2B5EF4-FFF2-40B4-BE49-F238E27FC236}">
                <a16:creationId xmlns:a16="http://schemas.microsoft.com/office/drawing/2014/main" id="{00000000-0008-0000-0400-00005601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304800</xdr:colOff>
      <xdr:row>22</xdr:row>
      <xdr:rowOff>76200</xdr:rowOff>
    </xdr:from>
    <xdr:to>
      <xdr:col>21</xdr:col>
      <xdr:colOff>400050</xdr:colOff>
      <xdr:row>22</xdr:row>
      <xdr:rowOff>171450</xdr:rowOff>
    </xdr:to>
    <xdr:sp macro="" textlink="">
      <xdr:nvSpPr>
        <xdr:cNvPr id="542" name="Oval 24">
          <a:extLst>
            <a:ext uri="{FF2B5EF4-FFF2-40B4-BE49-F238E27FC236}">
              <a16:creationId xmlns:a16="http://schemas.microsoft.com/office/drawing/2014/main" id="{00000000-0008-0000-0400-00001E020000}"/>
            </a:ext>
          </a:extLst>
        </xdr:cNvPr>
        <xdr:cNvSpPr>
          <a:spLocks noChangeArrowheads="1"/>
        </xdr:cNvSpPr>
      </xdr:nvSpPr>
      <xdr:spPr bwMode="auto">
        <a:xfrm>
          <a:off x="12906375" y="6467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38100</xdr:colOff>
      <xdr:row>21</xdr:row>
      <xdr:rowOff>57150</xdr:rowOff>
    </xdr:from>
    <xdr:to>
      <xdr:col>22</xdr:col>
      <xdr:colOff>133350</xdr:colOff>
      <xdr:row>21</xdr:row>
      <xdr:rowOff>152400</xdr:rowOff>
    </xdr:to>
    <xdr:sp macro="" textlink="">
      <xdr:nvSpPr>
        <xdr:cNvPr id="543" name="Oval 24">
          <a:extLst>
            <a:ext uri="{FF2B5EF4-FFF2-40B4-BE49-F238E27FC236}">
              <a16:creationId xmlns:a16="http://schemas.microsoft.com/office/drawing/2014/main" id="{00000000-0008-0000-0400-00001F020000}"/>
            </a:ext>
          </a:extLst>
        </xdr:cNvPr>
        <xdr:cNvSpPr>
          <a:spLocks noChangeArrowheads="1"/>
        </xdr:cNvSpPr>
      </xdr:nvSpPr>
      <xdr:spPr bwMode="auto">
        <a:xfrm>
          <a:off x="13192125" y="61436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419100</xdr:colOff>
      <xdr:row>20</xdr:row>
      <xdr:rowOff>104775</xdr:rowOff>
    </xdr:from>
    <xdr:to>
      <xdr:col>22</xdr:col>
      <xdr:colOff>514350</xdr:colOff>
      <xdr:row>20</xdr:row>
      <xdr:rowOff>200025</xdr:rowOff>
    </xdr:to>
    <xdr:sp macro="" textlink="">
      <xdr:nvSpPr>
        <xdr:cNvPr id="544" name="Oval 24">
          <a:extLst>
            <a:ext uri="{FF2B5EF4-FFF2-40B4-BE49-F238E27FC236}">
              <a16:creationId xmlns:a16="http://schemas.microsoft.com/office/drawing/2014/main" id="{00000000-0008-0000-0400-000020020000}"/>
            </a:ext>
          </a:extLst>
        </xdr:cNvPr>
        <xdr:cNvSpPr>
          <a:spLocks noChangeArrowheads="1"/>
        </xdr:cNvSpPr>
      </xdr:nvSpPr>
      <xdr:spPr bwMode="auto">
        <a:xfrm>
          <a:off x="13573125" y="58864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247650</xdr:colOff>
      <xdr:row>20</xdr:row>
      <xdr:rowOff>28575</xdr:rowOff>
    </xdr:from>
    <xdr:to>
      <xdr:col>23</xdr:col>
      <xdr:colOff>342900</xdr:colOff>
      <xdr:row>20</xdr:row>
      <xdr:rowOff>123825</xdr:rowOff>
    </xdr:to>
    <xdr:sp macro="" textlink="">
      <xdr:nvSpPr>
        <xdr:cNvPr id="545" name="Oval 24">
          <a:extLst>
            <a:ext uri="{FF2B5EF4-FFF2-40B4-BE49-F238E27FC236}">
              <a16:creationId xmlns:a16="http://schemas.microsoft.com/office/drawing/2014/main" id="{00000000-0008-0000-0400-000021020000}"/>
            </a:ext>
          </a:extLst>
        </xdr:cNvPr>
        <xdr:cNvSpPr>
          <a:spLocks noChangeArrowheads="1"/>
        </xdr:cNvSpPr>
      </xdr:nvSpPr>
      <xdr:spPr bwMode="auto">
        <a:xfrm>
          <a:off x="13954125" y="58102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152400</xdr:colOff>
      <xdr:row>19</xdr:row>
      <xdr:rowOff>295275</xdr:rowOff>
    </xdr:from>
    <xdr:to>
      <xdr:col>24</xdr:col>
      <xdr:colOff>247650</xdr:colOff>
      <xdr:row>20</xdr:row>
      <xdr:rowOff>85725</xdr:rowOff>
    </xdr:to>
    <xdr:sp macro="" textlink="">
      <xdr:nvSpPr>
        <xdr:cNvPr id="546" name="Oval 24">
          <a:extLst>
            <a:ext uri="{FF2B5EF4-FFF2-40B4-BE49-F238E27FC236}">
              <a16:creationId xmlns:a16="http://schemas.microsoft.com/office/drawing/2014/main" id="{00000000-0008-0000-0400-000022020000}"/>
            </a:ext>
          </a:extLst>
        </xdr:cNvPr>
        <xdr:cNvSpPr>
          <a:spLocks noChangeArrowheads="1"/>
        </xdr:cNvSpPr>
      </xdr:nvSpPr>
      <xdr:spPr bwMode="auto">
        <a:xfrm>
          <a:off x="14411325" y="57721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209550</xdr:colOff>
      <xdr:row>23</xdr:row>
      <xdr:rowOff>152400</xdr:rowOff>
    </xdr:from>
    <xdr:to>
      <xdr:col>30</xdr:col>
      <xdr:colOff>304800</xdr:colOff>
      <xdr:row>23</xdr:row>
      <xdr:rowOff>247650</xdr:rowOff>
    </xdr:to>
    <xdr:sp macro="" textlink="">
      <xdr:nvSpPr>
        <xdr:cNvPr id="547" name="Oval 24">
          <a:extLst>
            <a:ext uri="{FF2B5EF4-FFF2-40B4-BE49-F238E27FC236}">
              <a16:creationId xmlns:a16="http://schemas.microsoft.com/office/drawing/2014/main" id="{00000000-0008-0000-0400-000023020000}"/>
            </a:ext>
          </a:extLst>
        </xdr:cNvPr>
        <xdr:cNvSpPr>
          <a:spLocks noChangeArrowheads="1"/>
        </xdr:cNvSpPr>
      </xdr:nvSpPr>
      <xdr:spPr bwMode="auto">
        <a:xfrm>
          <a:off x="17783175" y="6848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361950</xdr:colOff>
      <xdr:row>24</xdr:row>
      <xdr:rowOff>0</xdr:rowOff>
    </xdr:from>
    <xdr:to>
      <xdr:col>30</xdr:col>
      <xdr:colOff>457200</xdr:colOff>
      <xdr:row>24</xdr:row>
      <xdr:rowOff>95250</xdr:rowOff>
    </xdr:to>
    <xdr:sp macro="" textlink="">
      <xdr:nvSpPr>
        <xdr:cNvPr id="548" name="Oval 24">
          <a:extLst>
            <a:ext uri="{FF2B5EF4-FFF2-40B4-BE49-F238E27FC236}">
              <a16:creationId xmlns:a16="http://schemas.microsoft.com/office/drawing/2014/main" id="{00000000-0008-0000-0400-000024020000}"/>
            </a:ext>
          </a:extLst>
        </xdr:cNvPr>
        <xdr:cNvSpPr>
          <a:spLocks noChangeArrowheads="1"/>
        </xdr:cNvSpPr>
      </xdr:nvSpPr>
      <xdr:spPr bwMode="auto">
        <a:xfrm>
          <a:off x="17935575" y="70008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200025</xdr:colOff>
      <xdr:row>23</xdr:row>
      <xdr:rowOff>190500</xdr:rowOff>
    </xdr:from>
    <xdr:to>
      <xdr:col>21</xdr:col>
      <xdr:colOff>295275</xdr:colOff>
      <xdr:row>23</xdr:row>
      <xdr:rowOff>285750</xdr:rowOff>
    </xdr:to>
    <xdr:sp macro="" textlink="">
      <xdr:nvSpPr>
        <xdr:cNvPr id="549" name="Oval 24">
          <a:extLst>
            <a:ext uri="{FF2B5EF4-FFF2-40B4-BE49-F238E27FC236}">
              <a16:creationId xmlns:a16="http://schemas.microsoft.com/office/drawing/2014/main" id="{00000000-0008-0000-0400-000025020000}"/>
            </a:ext>
          </a:extLst>
        </xdr:cNvPr>
        <xdr:cNvSpPr>
          <a:spLocks noChangeArrowheads="1"/>
        </xdr:cNvSpPr>
      </xdr:nvSpPr>
      <xdr:spPr bwMode="auto">
        <a:xfrm>
          <a:off x="12801600" y="68865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0</xdr:colOff>
      <xdr:row>20</xdr:row>
      <xdr:rowOff>9525</xdr:rowOff>
    </xdr:from>
    <xdr:to>
      <xdr:col>25</xdr:col>
      <xdr:colOff>95250</xdr:colOff>
      <xdr:row>20</xdr:row>
      <xdr:rowOff>104775</xdr:rowOff>
    </xdr:to>
    <xdr:sp macro="" textlink="">
      <xdr:nvSpPr>
        <xdr:cNvPr id="550" name="Oval 24">
          <a:extLst>
            <a:ext uri="{FF2B5EF4-FFF2-40B4-BE49-F238E27FC236}">
              <a16:creationId xmlns:a16="http://schemas.microsoft.com/office/drawing/2014/main" id="{00000000-0008-0000-0400-000026020000}"/>
            </a:ext>
          </a:extLst>
        </xdr:cNvPr>
        <xdr:cNvSpPr>
          <a:spLocks noChangeArrowheads="1"/>
        </xdr:cNvSpPr>
      </xdr:nvSpPr>
      <xdr:spPr bwMode="auto">
        <a:xfrm>
          <a:off x="14811375" y="57912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400050</xdr:colOff>
      <xdr:row>20</xdr:row>
      <xdr:rowOff>152400</xdr:rowOff>
    </xdr:from>
    <xdr:to>
      <xdr:col>25</xdr:col>
      <xdr:colOff>495300</xdr:colOff>
      <xdr:row>20</xdr:row>
      <xdr:rowOff>247650</xdr:rowOff>
    </xdr:to>
    <xdr:sp macro="" textlink="">
      <xdr:nvSpPr>
        <xdr:cNvPr id="551" name="Oval 24">
          <a:extLst>
            <a:ext uri="{FF2B5EF4-FFF2-40B4-BE49-F238E27FC236}">
              <a16:creationId xmlns:a16="http://schemas.microsoft.com/office/drawing/2014/main" id="{00000000-0008-0000-0400-000027020000}"/>
            </a:ext>
          </a:extLst>
        </xdr:cNvPr>
        <xdr:cNvSpPr>
          <a:spLocks noChangeArrowheads="1"/>
        </xdr:cNvSpPr>
      </xdr:nvSpPr>
      <xdr:spPr bwMode="auto">
        <a:xfrm>
          <a:off x="15211425" y="59340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228600</xdr:colOff>
      <xdr:row>21</xdr:row>
      <xdr:rowOff>66675</xdr:rowOff>
    </xdr:from>
    <xdr:to>
      <xdr:col>26</xdr:col>
      <xdr:colOff>323850</xdr:colOff>
      <xdr:row>21</xdr:row>
      <xdr:rowOff>161925</xdr:rowOff>
    </xdr:to>
    <xdr:sp macro="" textlink="">
      <xdr:nvSpPr>
        <xdr:cNvPr id="552" name="Oval 24">
          <a:extLst>
            <a:ext uri="{FF2B5EF4-FFF2-40B4-BE49-F238E27FC236}">
              <a16:creationId xmlns:a16="http://schemas.microsoft.com/office/drawing/2014/main" id="{00000000-0008-0000-0400-000028020000}"/>
            </a:ext>
          </a:extLst>
        </xdr:cNvPr>
        <xdr:cNvSpPr>
          <a:spLocks noChangeArrowheads="1"/>
        </xdr:cNvSpPr>
      </xdr:nvSpPr>
      <xdr:spPr bwMode="auto">
        <a:xfrm>
          <a:off x="15592425" y="61531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0</xdr:colOff>
      <xdr:row>22</xdr:row>
      <xdr:rowOff>38100</xdr:rowOff>
    </xdr:from>
    <xdr:to>
      <xdr:col>27</xdr:col>
      <xdr:colOff>95250</xdr:colOff>
      <xdr:row>22</xdr:row>
      <xdr:rowOff>133350</xdr:rowOff>
    </xdr:to>
    <xdr:sp macro="" textlink="">
      <xdr:nvSpPr>
        <xdr:cNvPr id="553" name="Oval 24">
          <a:extLst>
            <a:ext uri="{FF2B5EF4-FFF2-40B4-BE49-F238E27FC236}">
              <a16:creationId xmlns:a16="http://schemas.microsoft.com/office/drawing/2014/main" id="{00000000-0008-0000-0400-000029020000}"/>
            </a:ext>
          </a:extLst>
        </xdr:cNvPr>
        <xdr:cNvSpPr>
          <a:spLocks noChangeArrowheads="1"/>
        </xdr:cNvSpPr>
      </xdr:nvSpPr>
      <xdr:spPr bwMode="auto">
        <a:xfrm>
          <a:off x="15916275" y="64293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200025</xdr:colOff>
      <xdr:row>23</xdr:row>
      <xdr:rowOff>95250</xdr:rowOff>
    </xdr:from>
    <xdr:to>
      <xdr:col>27</xdr:col>
      <xdr:colOff>295275</xdr:colOff>
      <xdr:row>23</xdr:row>
      <xdr:rowOff>190500</xdr:rowOff>
    </xdr:to>
    <xdr:sp macro="" textlink="">
      <xdr:nvSpPr>
        <xdr:cNvPr id="554" name="Oval 24">
          <a:extLst>
            <a:ext uri="{FF2B5EF4-FFF2-40B4-BE49-F238E27FC236}">
              <a16:creationId xmlns:a16="http://schemas.microsoft.com/office/drawing/2014/main" id="{00000000-0008-0000-0400-00002A020000}"/>
            </a:ext>
          </a:extLst>
        </xdr:cNvPr>
        <xdr:cNvSpPr>
          <a:spLocks noChangeArrowheads="1"/>
        </xdr:cNvSpPr>
      </xdr:nvSpPr>
      <xdr:spPr bwMode="auto">
        <a:xfrm>
          <a:off x="16116300" y="67913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30</xdr:col>
      <xdr:colOff>361950</xdr:colOff>
      <xdr:row>26</xdr:row>
      <xdr:rowOff>0</xdr:rowOff>
    </xdr:from>
    <xdr:to>
      <xdr:col>30</xdr:col>
      <xdr:colOff>457200</xdr:colOff>
      <xdr:row>26</xdr:row>
      <xdr:rowOff>95250</xdr:rowOff>
    </xdr:to>
    <xdr:sp macro="" textlink="">
      <xdr:nvSpPr>
        <xdr:cNvPr id="555" name="Oval 24">
          <a:extLst>
            <a:ext uri="{FF2B5EF4-FFF2-40B4-BE49-F238E27FC236}">
              <a16:creationId xmlns:a16="http://schemas.microsoft.com/office/drawing/2014/main" id="{00000000-0008-0000-0400-00002B020000}"/>
            </a:ext>
          </a:extLst>
        </xdr:cNvPr>
        <xdr:cNvSpPr>
          <a:spLocks noChangeArrowheads="1"/>
        </xdr:cNvSpPr>
      </xdr:nvSpPr>
      <xdr:spPr bwMode="auto">
        <a:xfrm>
          <a:off x="17935575" y="7610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523875</xdr:colOff>
      <xdr:row>23</xdr:row>
      <xdr:rowOff>104775</xdr:rowOff>
    </xdr:from>
    <xdr:to>
      <xdr:col>27</xdr:col>
      <xdr:colOff>85725</xdr:colOff>
      <xdr:row>24</xdr:row>
      <xdr:rowOff>0</xdr:rowOff>
    </xdr:to>
    <xdr:grpSp>
      <xdr:nvGrpSpPr>
        <xdr:cNvPr id="556" name="Group 209">
          <a:extLst>
            <a:ext uri="{FF2B5EF4-FFF2-40B4-BE49-F238E27FC236}">
              <a16:creationId xmlns:a16="http://schemas.microsoft.com/office/drawing/2014/main" id="{00000000-0008-0000-0400-00002C020000}"/>
            </a:ext>
          </a:extLst>
        </xdr:cNvPr>
        <xdr:cNvGrpSpPr>
          <a:grpSpLocks/>
        </xdr:cNvGrpSpPr>
      </xdr:nvGrpSpPr>
      <xdr:grpSpPr bwMode="auto">
        <a:xfrm>
          <a:off x="15887700" y="6800850"/>
          <a:ext cx="114300" cy="200025"/>
          <a:chOff x="198" y="457"/>
          <a:chExt cx="19" cy="36"/>
        </a:xfrm>
      </xdr:grpSpPr>
      <xdr:sp macro="" textlink="">
        <xdr:nvSpPr>
          <xdr:cNvPr id="557" name="Rectangle 210">
            <a:extLst>
              <a:ext uri="{FF2B5EF4-FFF2-40B4-BE49-F238E27FC236}">
                <a16:creationId xmlns:a16="http://schemas.microsoft.com/office/drawing/2014/main" id="{00000000-0008-0000-0400-00002D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58" name="Line 211">
            <a:extLst>
              <a:ext uri="{FF2B5EF4-FFF2-40B4-BE49-F238E27FC236}">
                <a16:creationId xmlns:a16="http://schemas.microsoft.com/office/drawing/2014/main" id="{00000000-0008-0000-0400-00002E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59" name="Line 212">
            <a:extLst>
              <a:ext uri="{FF2B5EF4-FFF2-40B4-BE49-F238E27FC236}">
                <a16:creationId xmlns:a16="http://schemas.microsoft.com/office/drawing/2014/main" id="{00000000-0008-0000-0400-00002F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0</xdr:colOff>
      <xdr:row>16</xdr:row>
      <xdr:rowOff>266700</xdr:rowOff>
    </xdr:from>
    <xdr:to>
      <xdr:col>24</xdr:col>
      <xdr:colOff>95250</xdr:colOff>
      <xdr:row>17</xdr:row>
      <xdr:rowOff>57150</xdr:rowOff>
    </xdr:to>
    <xdr:sp macro="" textlink="">
      <xdr:nvSpPr>
        <xdr:cNvPr id="560" name="Oval 348">
          <a:extLst>
            <a:ext uri="{FF2B5EF4-FFF2-40B4-BE49-F238E27FC236}">
              <a16:creationId xmlns:a16="http://schemas.microsoft.com/office/drawing/2014/main" id="{00000000-0008-0000-0400-000030020000}"/>
            </a:ext>
          </a:extLst>
        </xdr:cNvPr>
        <xdr:cNvSpPr>
          <a:spLocks noChangeArrowheads="1"/>
        </xdr:cNvSpPr>
      </xdr:nvSpPr>
      <xdr:spPr bwMode="auto">
        <a:xfrm>
          <a:off x="14258925" y="4829175"/>
          <a:ext cx="95250" cy="95250"/>
        </a:xfrm>
        <a:prstGeom prst="ellipse">
          <a:avLst/>
        </a:prstGeom>
        <a:solidFill>
          <a:srgbClr val="000000"/>
        </a:solidFill>
        <a:ln w="9525">
          <a:solidFill>
            <a:srgbClr val="000000"/>
          </a:solidFill>
          <a:round/>
          <a:headEnd/>
          <a:tailEnd/>
        </a:ln>
      </xdr:spPr>
    </xdr:sp>
    <xdr:clientData/>
  </xdr:twoCellAnchor>
  <xdr:twoCellAnchor editAs="absolute">
    <xdr:from>
      <xdr:col>3</xdr:col>
      <xdr:colOff>238125</xdr:colOff>
      <xdr:row>16</xdr:row>
      <xdr:rowOff>76200</xdr:rowOff>
    </xdr:from>
    <xdr:to>
      <xdr:col>3</xdr:col>
      <xdr:colOff>495300</xdr:colOff>
      <xdr:row>17</xdr:row>
      <xdr:rowOff>142875</xdr:rowOff>
    </xdr:to>
    <xdr:grpSp>
      <xdr:nvGrpSpPr>
        <xdr:cNvPr id="561" name="Group 353">
          <a:extLst>
            <a:ext uri="{FF2B5EF4-FFF2-40B4-BE49-F238E27FC236}">
              <a16:creationId xmlns:a16="http://schemas.microsoft.com/office/drawing/2014/main" id="{00000000-0008-0000-0400-000031020000}"/>
            </a:ext>
          </a:extLst>
        </xdr:cNvPr>
        <xdr:cNvGrpSpPr>
          <a:grpSpLocks/>
        </xdr:cNvGrpSpPr>
      </xdr:nvGrpSpPr>
      <xdr:grpSpPr bwMode="auto">
        <a:xfrm>
          <a:off x="2038350" y="4638675"/>
          <a:ext cx="257175" cy="371475"/>
          <a:chOff x="1039" y="684"/>
          <a:chExt cx="28" cy="37"/>
        </a:xfrm>
      </xdr:grpSpPr>
      <xdr:grpSp>
        <xdr:nvGrpSpPr>
          <xdr:cNvPr id="562" name="Group 354">
            <a:extLst>
              <a:ext uri="{FF2B5EF4-FFF2-40B4-BE49-F238E27FC236}">
                <a16:creationId xmlns:a16="http://schemas.microsoft.com/office/drawing/2014/main" id="{00000000-0008-0000-0400-000032020000}"/>
              </a:ext>
            </a:extLst>
          </xdr:cNvPr>
          <xdr:cNvGrpSpPr>
            <a:grpSpLocks/>
          </xdr:cNvGrpSpPr>
        </xdr:nvGrpSpPr>
        <xdr:grpSpPr bwMode="auto">
          <a:xfrm>
            <a:off x="1044" y="710"/>
            <a:ext cx="21" cy="11"/>
            <a:chOff x="1044" y="712"/>
            <a:chExt cx="21" cy="11"/>
          </a:xfrm>
        </xdr:grpSpPr>
        <xdr:sp macro="" textlink="">
          <xdr:nvSpPr>
            <xdr:cNvPr id="565" name="Line 355">
              <a:extLst>
                <a:ext uri="{FF2B5EF4-FFF2-40B4-BE49-F238E27FC236}">
                  <a16:creationId xmlns:a16="http://schemas.microsoft.com/office/drawing/2014/main" id="{00000000-0008-0000-0400-000035020000}"/>
                </a:ext>
              </a:extLst>
            </xdr:cNvPr>
            <xdr:cNvSpPr>
              <a:spLocks noChangeShapeType="1"/>
            </xdr:cNvSpPr>
          </xdr:nvSpPr>
          <xdr:spPr bwMode="auto">
            <a:xfrm>
              <a:off x="1046"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66" name="Line 356">
              <a:extLst>
                <a:ext uri="{FF2B5EF4-FFF2-40B4-BE49-F238E27FC236}">
                  <a16:creationId xmlns:a16="http://schemas.microsoft.com/office/drawing/2014/main" id="{00000000-0008-0000-0400-000036020000}"/>
                </a:ext>
              </a:extLst>
            </xdr:cNvPr>
            <xdr:cNvSpPr>
              <a:spLocks noChangeShapeType="1"/>
            </xdr:cNvSpPr>
          </xdr:nvSpPr>
          <xdr:spPr bwMode="auto">
            <a:xfrm flipH="1">
              <a:off x="1047"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67" name="Line 357">
              <a:extLst>
                <a:ext uri="{FF2B5EF4-FFF2-40B4-BE49-F238E27FC236}">
                  <a16:creationId xmlns:a16="http://schemas.microsoft.com/office/drawing/2014/main" id="{00000000-0008-0000-0400-000037020000}"/>
                </a:ext>
              </a:extLst>
            </xdr:cNvPr>
            <xdr:cNvSpPr>
              <a:spLocks noChangeShapeType="1"/>
            </xdr:cNvSpPr>
          </xdr:nvSpPr>
          <xdr:spPr bwMode="auto">
            <a:xfrm>
              <a:off x="1044" y="723"/>
              <a:ext cx="2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563" name="AutoShape 358">
            <a:extLst>
              <a:ext uri="{FF2B5EF4-FFF2-40B4-BE49-F238E27FC236}">
                <a16:creationId xmlns:a16="http://schemas.microsoft.com/office/drawing/2014/main" id="{00000000-0008-0000-0400-000033020000}"/>
              </a:ext>
            </a:extLst>
          </xdr:cNvPr>
          <xdr:cNvSpPr>
            <a:spLocks noChangeArrowheads="1"/>
          </xdr:cNvSpPr>
        </xdr:nvSpPr>
        <xdr:spPr bwMode="auto">
          <a:xfrm flipH="1">
            <a:off x="1039" y="684"/>
            <a:ext cx="28" cy="26"/>
          </a:xfrm>
          <a:prstGeom prst="flowChartMagneticDrum">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564" name="WordArt 359">
            <a:extLst>
              <a:ext uri="{FF2B5EF4-FFF2-40B4-BE49-F238E27FC236}">
                <a16:creationId xmlns:a16="http://schemas.microsoft.com/office/drawing/2014/main" id="{00000000-0008-0000-0400-000034020000}"/>
              </a:ext>
            </a:extLst>
          </xdr:cNvPr>
          <xdr:cNvSpPr>
            <a:spLocks noChangeArrowheads="1" noChangeShapeType="1" noTextEdit="1"/>
          </xdr:cNvSpPr>
        </xdr:nvSpPr>
        <xdr:spPr bwMode="auto">
          <a:xfrm>
            <a:off x="1052" y="695"/>
            <a:ext cx="2" cy="5"/>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editAs="absolute">
    <xdr:from>
      <xdr:col>24</xdr:col>
      <xdr:colOff>142875</xdr:colOff>
      <xdr:row>8</xdr:row>
      <xdr:rowOff>66675</xdr:rowOff>
    </xdr:from>
    <xdr:to>
      <xdr:col>24</xdr:col>
      <xdr:colOff>333375</xdr:colOff>
      <xdr:row>9</xdr:row>
      <xdr:rowOff>47625</xdr:rowOff>
    </xdr:to>
    <xdr:grpSp>
      <xdr:nvGrpSpPr>
        <xdr:cNvPr id="568" name="Group 530">
          <a:extLst>
            <a:ext uri="{FF2B5EF4-FFF2-40B4-BE49-F238E27FC236}">
              <a16:creationId xmlns:a16="http://schemas.microsoft.com/office/drawing/2014/main" id="{00000000-0008-0000-0400-000038020000}"/>
            </a:ext>
          </a:extLst>
        </xdr:cNvPr>
        <xdr:cNvGrpSpPr>
          <a:grpSpLocks/>
        </xdr:cNvGrpSpPr>
      </xdr:nvGrpSpPr>
      <xdr:grpSpPr bwMode="auto">
        <a:xfrm>
          <a:off x="14401800" y="2190750"/>
          <a:ext cx="190500" cy="285750"/>
          <a:chOff x="654" y="1185"/>
          <a:chExt cx="22" cy="30"/>
        </a:xfrm>
      </xdr:grpSpPr>
      <xdr:sp macro="" textlink="">
        <xdr:nvSpPr>
          <xdr:cNvPr id="569" name="AutoShape 531">
            <a:extLst>
              <a:ext uri="{FF2B5EF4-FFF2-40B4-BE49-F238E27FC236}">
                <a16:creationId xmlns:a16="http://schemas.microsoft.com/office/drawing/2014/main" id="{00000000-0008-0000-0400-000039020000}"/>
              </a:ext>
            </a:extLst>
          </xdr:cNvPr>
          <xdr:cNvSpPr>
            <a:spLocks noChangeArrowheads="1"/>
          </xdr:cNvSpPr>
        </xdr:nvSpPr>
        <xdr:spPr bwMode="auto">
          <a:xfrm>
            <a:off x="654" y="1185"/>
            <a:ext cx="22" cy="13"/>
          </a:xfrm>
          <a:prstGeom prst="can">
            <a:avLst>
              <a:gd name="adj" fmla="val 50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570" name="Line 532">
            <a:extLst>
              <a:ext uri="{FF2B5EF4-FFF2-40B4-BE49-F238E27FC236}">
                <a16:creationId xmlns:a16="http://schemas.microsoft.com/office/drawing/2014/main" id="{00000000-0008-0000-0400-00003A020000}"/>
              </a:ext>
            </a:extLst>
          </xdr:cNvPr>
          <xdr:cNvSpPr>
            <a:spLocks noChangeShapeType="1"/>
          </xdr:cNvSpPr>
        </xdr:nvSpPr>
        <xdr:spPr bwMode="auto">
          <a:xfrm>
            <a:off x="665" y="1198"/>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71" name="Line 533">
            <a:extLst>
              <a:ext uri="{FF2B5EF4-FFF2-40B4-BE49-F238E27FC236}">
                <a16:creationId xmlns:a16="http://schemas.microsoft.com/office/drawing/2014/main" id="{00000000-0008-0000-0400-00003B020000}"/>
              </a:ext>
            </a:extLst>
          </xdr:cNvPr>
          <xdr:cNvSpPr>
            <a:spLocks noChangeShapeType="1"/>
          </xdr:cNvSpPr>
        </xdr:nvSpPr>
        <xdr:spPr bwMode="auto">
          <a:xfrm>
            <a:off x="659" y="1215"/>
            <a:ext cx="1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572" name="WordArt 534">
            <a:extLst>
              <a:ext uri="{FF2B5EF4-FFF2-40B4-BE49-F238E27FC236}">
                <a16:creationId xmlns:a16="http://schemas.microsoft.com/office/drawing/2014/main" id="{00000000-0008-0000-0400-00003C020000}"/>
              </a:ext>
            </a:extLst>
          </xdr:cNvPr>
          <xdr:cNvSpPr>
            <a:spLocks noChangeArrowheads="1" noChangeShapeType="1" noTextEdit="1"/>
          </xdr:cNvSpPr>
        </xdr:nvSpPr>
        <xdr:spPr bwMode="auto">
          <a:xfrm>
            <a:off x="659" y="1186"/>
            <a:ext cx="11" cy="4"/>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S.D.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xdr:from>
      <xdr:col>24</xdr:col>
      <xdr:colOff>352425</xdr:colOff>
      <xdr:row>28</xdr:row>
      <xdr:rowOff>28575</xdr:rowOff>
    </xdr:from>
    <xdr:to>
      <xdr:col>24</xdr:col>
      <xdr:colOff>447675</xdr:colOff>
      <xdr:row>28</xdr:row>
      <xdr:rowOff>123825</xdr:rowOff>
    </xdr:to>
    <xdr:sp macro="" textlink="">
      <xdr:nvSpPr>
        <xdr:cNvPr id="584" name="Oval 24">
          <a:extLst>
            <a:ext uri="{FF2B5EF4-FFF2-40B4-BE49-F238E27FC236}">
              <a16:creationId xmlns:a16="http://schemas.microsoft.com/office/drawing/2014/main" id="{00000000-0008-0000-0400-000048020000}"/>
            </a:ext>
          </a:extLst>
        </xdr:cNvPr>
        <xdr:cNvSpPr>
          <a:spLocks noChangeArrowheads="1"/>
        </xdr:cNvSpPr>
      </xdr:nvSpPr>
      <xdr:spPr bwMode="auto">
        <a:xfrm>
          <a:off x="14611350" y="82486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57150</xdr:colOff>
      <xdr:row>28</xdr:row>
      <xdr:rowOff>47625</xdr:rowOff>
    </xdr:from>
    <xdr:to>
      <xdr:col>25</xdr:col>
      <xdr:colOff>152400</xdr:colOff>
      <xdr:row>28</xdr:row>
      <xdr:rowOff>142875</xdr:rowOff>
    </xdr:to>
    <xdr:sp macro="" textlink="">
      <xdr:nvSpPr>
        <xdr:cNvPr id="585" name="Oval 24">
          <a:extLst>
            <a:ext uri="{FF2B5EF4-FFF2-40B4-BE49-F238E27FC236}">
              <a16:creationId xmlns:a16="http://schemas.microsoft.com/office/drawing/2014/main" id="{00000000-0008-0000-0400-000049020000}"/>
            </a:ext>
          </a:extLst>
        </xdr:cNvPr>
        <xdr:cNvSpPr>
          <a:spLocks noChangeArrowheads="1"/>
        </xdr:cNvSpPr>
      </xdr:nvSpPr>
      <xdr:spPr bwMode="auto">
        <a:xfrm>
          <a:off x="14868525" y="82677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323850</xdr:colOff>
      <xdr:row>28</xdr:row>
      <xdr:rowOff>0</xdr:rowOff>
    </xdr:from>
    <xdr:to>
      <xdr:col>25</xdr:col>
      <xdr:colOff>419100</xdr:colOff>
      <xdr:row>28</xdr:row>
      <xdr:rowOff>95250</xdr:rowOff>
    </xdr:to>
    <xdr:sp macro="" textlink="">
      <xdr:nvSpPr>
        <xdr:cNvPr id="586" name="Oval 24">
          <a:extLst>
            <a:ext uri="{FF2B5EF4-FFF2-40B4-BE49-F238E27FC236}">
              <a16:creationId xmlns:a16="http://schemas.microsoft.com/office/drawing/2014/main" id="{00000000-0008-0000-0400-00004A020000}"/>
            </a:ext>
          </a:extLst>
        </xdr:cNvPr>
        <xdr:cNvSpPr>
          <a:spLocks noChangeArrowheads="1"/>
        </xdr:cNvSpPr>
      </xdr:nvSpPr>
      <xdr:spPr bwMode="auto">
        <a:xfrm>
          <a:off x="15135225" y="82200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9525</xdr:colOff>
      <xdr:row>27</xdr:row>
      <xdr:rowOff>295275</xdr:rowOff>
    </xdr:from>
    <xdr:to>
      <xdr:col>26</xdr:col>
      <xdr:colOff>104775</xdr:colOff>
      <xdr:row>28</xdr:row>
      <xdr:rowOff>85725</xdr:rowOff>
    </xdr:to>
    <xdr:sp macro="" textlink="">
      <xdr:nvSpPr>
        <xdr:cNvPr id="587" name="Oval 24">
          <a:extLst>
            <a:ext uri="{FF2B5EF4-FFF2-40B4-BE49-F238E27FC236}">
              <a16:creationId xmlns:a16="http://schemas.microsoft.com/office/drawing/2014/main" id="{00000000-0008-0000-0400-00004B020000}"/>
            </a:ext>
          </a:extLst>
        </xdr:cNvPr>
        <xdr:cNvSpPr>
          <a:spLocks noChangeArrowheads="1"/>
        </xdr:cNvSpPr>
      </xdr:nvSpPr>
      <xdr:spPr bwMode="auto">
        <a:xfrm>
          <a:off x="15373350" y="82105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285750</xdr:colOff>
      <xdr:row>27</xdr:row>
      <xdr:rowOff>285750</xdr:rowOff>
    </xdr:from>
    <xdr:to>
      <xdr:col>26</xdr:col>
      <xdr:colOff>381000</xdr:colOff>
      <xdr:row>28</xdr:row>
      <xdr:rowOff>76200</xdr:rowOff>
    </xdr:to>
    <xdr:sp macro="" textlink="">
      <xdr:nvSpPr>
        <xdr:cNvPr id="588" name="Oval 24">
          <a:extLst>
            <a:ext uri="{FF2B5EF4-FFF2-40B4-BE49-F238E27FC236}">
              <a16:creationId xmlns:a16="http://schemas.microsoft.com/office/drawing/2014/main" id="{00000000-0008-0000-0400-00004C020000}"/>
            </a:ext>
          </a:extLst>
        </xdr:cNvPr>
        <xdr:cNvSpPr>
          <a:spLocks noChangeArrowheads="1"/>
        </xdr:cNvSpPr>
      </xdr:nvSpPr>
      <xdr:spPr bwMode="auto">
        <a:xfrm>
          <a:off x="15649575" y="82010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28575</xdr:colOff>
      <xdr:row>28</xdr:row>
      <xdr:rowOff>9525</xdr:rowOff>
    </xdr:from>
    <xdr:to>
      <xdr:col>27</xdr:col>
      <xdr:colOff>123825</xdr:colOff>
      <xdr:row>28</xdr:row>
      <xdr:rowOff>104775</xdr:rowOff>
    </xdr:to>
    <xdr:sp macro="" textlink="">
      <xdr:nvSpPr>
        <xdr:cNvPr id="589" name="Oval 24">
          <a:extLst>
            <a:ext uri="{FF2B5EF4-FFF2-40B4-BE49-F238E27FC236}">
              <a16:creationId xmlns:a16="http://schemas.microsoft.com/office/drawing/2014/main" id="{00000000-0008-0000-0400-00004D020000}"/>
            </a:ext>
          </a:extLst>
        </xdr:cNvPr>
        <xdr:cNvSpPr>
          <a:spLocks noChangeArrowheads="1"/>
        </xdr:cNvSpPr>
      </xdr:nvSpPr>
      <xdr:spPr bwMode="auto">
        <a:xfrm>
          <a:off x="15944850" y="82296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123825</xdr:colOff>
      <xdr:row>28</xdr:row>
      <xdr:rowOff>276225</xdr:rowOff>
    </xdr:from>
    <xdr:to>
      <xdr:col>22</xdr:col>
      <xdr:colOff>238125</xdr:colOff>
      <xdr:row>29</xdr:row>
      <xdr:rowOff>171450</xdr:rowOff>
    </xdr:to>
    <xdr:grpSp>
      <xdr:nvGrpSpPr>
        <xdr:cNvPr id="590" name="Group 209">
          <a:extLst>
            <a:ext uri="{FF2B5EF4-FFF2-40B4-BE49-F238E27FC236}">
              <a16:creationId xmlns:a16="http://schemas.microsoft.com/office/drawing/2014/main" id="{00000000-0008-0000-0400-00004E020000}"/>
            </a:ext>
          </a:extLst>
        </xdr:cNvPr>
        <xdr:cNvGrpSpPr>
          <a:grpSpLocks/>
        </xdr:cNvGrpSpPr>
      </xdr:nvGrpSpPr>
      <xdr:grpSpPr bwMode="auto">
        <a:xfrm>
          <a:off x="13277850" y="8496300"/>
          <a:ext cx="114300" cy="200025"/>
          <a:chOff x="198" y="457"/>
          <a:chExt cx="19" cy="36"/>
        </a:xfrm>
      </xdr:grpSpPr>
      <xdr:sp macro="" textlink="">
        <xdr:nvSpPr>
          <xdr:cNvPr id="591" name="Rectangle 210">
            <a:extLst>
              <a:ext uri="{FF2B5EF4-FFF2-40B4-BE49-F238E27FC236}">
                <a16:creationId xmlns:a16="http://schemas.microsoft.com/office/drawing/2014/main" id="{00000000-0008-0000-0400-00004F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92" name="Line 211">
            <a:extLst>
              <a:ext uri="{FF2B5EF4-FFF2-40B4-BE49-F238E27FC236}">
                <a16:creationId xmlns:a16="http://schemas.microsoft.com/office/drawing/2014/main" id="{00000000-0008-0000-0400-000050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93" name="Line 212">
            <a:extLst>
              <a:ext uri="{FF2B5EF4-FFF2-40B4-BE49-F238E27FC236}">
                <a16:creationId xmlns:a16="http://schemas.microsoft.com/office/drawing/2014/main" id="{00000000-0008-0000-0400-000051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447675</xdr:colOff>
      <xdr:row>28</xdr:row>
      <xdr:rowOff>276225</xdr:rowOff>
    </xdr:from>
    <xdr:to>
      <xdr:col>22</xdr:col>
      <xdr:colOff>9525</xdr:colOff>
      <xdr:row>29</xdr:row>
      <xdr:rowOff>171450</xdr:rowOff>
    </xdr:to>
    <xdr:grpSp>
      <xdr:nvGrpSpPr>
        <xdr:cNvPr id="594" name="Group 209">
          <a:extLst>
            <a:ext uri="{FF2B5EF4-FFF2-40B4-BE49-F238E27FC236}">
              <a16:creationId xmlns:a16="http://schemas.microsoft.com/office/drawing/2014/main" id="{00000000-0008-0000-0400-000052020000}"/>
            </a:ext>
          </a:extLst>
        </xdr:cNvPr>
        <xdr:cNvGrpSpPr>
          <a:grpSpLocks/>
        </xdr:cNvGrpSpPr>
      </xdr:nvGrpSpPr>
      <xdr:grpSpPr bwMode="auto">
        <a:xfrm>
          <a:off x="13049250" y="8496300"/>
          <a:ext cx="114300" cy="200025"/>
          <a:chOff x="198" y="457"/>
          <a:chExt cx="19" cy="36"/>
        </a:xfrm>
      </xdr:grpSpPr>
      <xdr:sp macro="" textlink="">
        <xdr:nvSpPr>
          <xdr:cNvPr id="595" name="Rectangle 210">
            <a:extLst>
              <a:ext uri="{FF2B5EF4-FFF2-40B4-BE49-F238E27FC236}">
                <a16:creationId xmlns:a16="http://schemas.microsoft.com/office/drawing/2014/main" id="{00000000-0008-0000-0400-000053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596" name="Line 211">
            <a:extLst>
              <a:ext uri="{FF2B5EF4-FFF2-40B4-BE49-F238E27FC236}">
                <a16:creationId xmlns:a16="http://schemas.microsoft.com/office/drawing/2014/main" id="{00000000-0008-0000-0400-000054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97" name="Line 212">
            <a:extLst>
              <a:ext uri="{FF2B5EF4-FFF2-40B4-BE49-F238E27FC236}">
                <a16:creationId xmlns:a16="http://schemas.microsoft.com/office/drawing/2014/main" id="{00000000-0008-0000-0400-000055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22</xdr:col>
      <xdr:colOff>361950</xdr:colOff>
      <xdr:row>28</xdr:row>
      <xdr:rowOff>276225</xdr:rowOff>
    </xdr:from>
    <xdr:to>
      <xdr:col>22</xdr:col>
      <xdr:colOff>476250</xdr:colOff>
      <xdr:row>29</xdr:row>
      <xdr:rowOff>171450</xdr:rowOff>
    </xdr:to>
    <xdr:grpSp>
      <xdr:nvGrpSpPr>
        <xdr:cNvPr id="598" name="Group 209">
          <a:extLst>
            <a:ext uri="{FF2B5EF4-FFF2-40B4-BE49-F238E27FC236}">
              <a16:creationId xmlns:a16="http://schemas.microsoft.com/office/drawing/2014/main" id="{00000000-0008-0000-0400-000056020000}"/>
            </a:ext>
          </a:extLst>
        </xdr:cNvPr>
        <xdr:cNvGrpSpPr>
          <a:grpSpLocks/>
        </xdr:cNvGrpSpPr>
      </xdr:nvGrpSpPr>
      <xdr:grpSpPr bwMode="auto">
        <a:xfrm>
          <a:off x="13515975" y="8496300"/>
          <a:ext cx="114300" cy="200025"/>
          <a:chOff x="198" y="457"/>
          <a:chExt cx="19" cy="36"/>
        </a:xfrm>
      </xdr:grpSpPr>
      <xdr:sp macro="" textlink="">
        <xdr:nvSpPr>
          <xdr:cNvPr id="599" name="Rectangle 210">
            <a:extLst>
              <a:ext uri="{FF2B5EF4-FFF2-40B4-BE49-F238E27FC236}">
                <a16:creationId xmlns:a16="http://schemas.microsoft.com/office/drawing/2014/main" id="{00000000-0008-0000-0400-000057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0" name="Line 211">
            <a:extLst>
              <a:ext uri="{FF2B5EF4-FFF2-40B4-BE49-F238E27FC236}">
                <a16:creationId xmlns:a16="http://schemas.microsoft.com/office/drawing/2014/main" id="{00000000-0008-0000-0400-000058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1" name="Line 212">
            <a:extLst>
              <a:ext uri="{FF2B5EF4-FFF2-40B4-BE49-F238E27FC236}">
                <a16:creationId xmlns:a16="http://schemas.microsoft.com/office/drawing/2014/main" id="{00000000-0008-0000-0400-000059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57150</xdr:colOff>
      <xdr:row>28</xdr:row>
      <xdr:rowOff>276225</xdr:rowOff>
    </xdr:from>
    <xdr:to>
      <xdr:col>23</xdr:col>
      <xdr:colOff>171450</xdr:colOff>
      <xdr:row>29</xdr:row>
      <xdr:rowOff>171450</xdr:rowOff>
    </xdr:to>
    <xdr:grpSp>
      <xdr:nvGrpSpPr>
        <xdr:cNvPr id="602" name="Group 209">
          <a:extLst>
            <a:ext uri="{FF2B5EF4-FFF2-40B4-BE49-F238E27FC236}">
              <a16:creationId xmlns:a16="http://schemas.microsoft.com/office/drawing/2014/main" id="{00000000-0008-0000-0400-00005A020000}"/>
            </a:ext>
          </a:extLst>
        </xdr:cNvPr>
        <xdr:cNvGrpSpPr>
          <a:grpSpLocks/>
        </xdr:cNvGrpSpPr>
      </xdr:nvGrpSpPr>
      <xdr:grpSpPr bwMode="auto">
        <a:xfrm>
          <a:off x="13763625" y="8496300"/>
          <a:ext cx="114300" cy="200025"/>
          <a:chOff x="198" y="457"/>
          <a:chExt cx="19" cy="36"/>
        </a:xfrm>
      </xdr:grpSpPr>
      <xdr:sp macro="" textlink="">
        <xdr:nvSpPr>
          <xdr:cNvPr id="603" name="Rectangle 210">
            <a:extLst>
              <a:ext uri="{FF2B5EF4-FFF2-40B4-BE49-F238E27FC236}">
                <a16:creationId xmlns:a16="http://schemas.microsoft.com/office/drawing/2014/main" id="{00000000-0008-0000-0400-00005B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4" name="Line 211">
            <a:extLst>
              <a:ext uri="{FF2B5EF4-FFF2-40B4-BE49-F238E27FC236}">
                <a16:creationId xmlns:a16="http://schemas.microsoft.com/office/drawing/2014/main" id="{00000000-0008-0000-0400-00005C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5" name="Line 212">
            <a:extLst>
              <a:ext uri="{FF2B5EF4-FFF2-40B4-BE49-F238E27FC236}">
                <a16:creationId xmlns:a16="http://schemas.microsoft.com/office/drawing/2014/main" id="{00000000-0008-0000-0400-00005D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361950</xdr:colOff>
      <xdr:row>28</xdr:row>
      <xdr:rowOff>295275</xdr:rowOff>
    </xdr:from>
    <xdr:to>
      <xdr:col>23</xdr:col>
      <xdr:colOff>476250</xdr:colOff>
      <xdr:row>29</xdr:row>
      <xdr:rowOff>190500</xdr:rowOff>
    </xdr:to>
    <xdr:grpSp>
      <xdr:nvGrpSpPr>
        <xdr:cNvPr id="606" name="Group 209">
          <a:extLst>
            <a:ext uri="{FF2B5EF4-FFF2-40B4-BE49-F238E27FC236}">
              <a16:creationId xmlns:a16="http://schemas.microsoft.com/office/drawing/2014/main" id="{00000000-0008-0000-0400-00005E020000}"/>
            </a:ext>
          </a:extLst>
        </xdr:cNvPr>
        <xdr:cNvGrpSpPr>
          <a:grpSpLocks/>
        </xdr:cNvGrpSpPr>
      </xdr:nvGrpSpPr>
      <xdr:grpSpPr bwMode="auto">
        <a:xfrm>
          <a:off x="14068425" y="8515350"/>
          <a:ext cx="114300" cy="200025"/>
          <a:chOff x="198" y="457"/>
          <a:chExt cx="19" cy="36"/>
        </a:xfrm>
      </xdr:grpSpPr>
      <xdr:sp macro="" textlink="">
        <xdr:nvSpPr>
          <xdr:cNvPr id="607" name="Rectangle 210">
            <a:extLst>
              <a:ext uri="{FF2B5EF4-FFF2-40B4-BE49-F238E27FC236}">
                <a16:creationId xmlns:a16="http://schemas.microsoft.com/office/drawing/2014/main" id="{00000000-0008-0000-0400-00005F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08" name="Line 211">
            <a:extLst>
              <a:ext uri="{FF2B5EF4-FFF2-40B4-BE49-F238E27FC236}">
                <a16:creationId xmlns:a16="http://schemas.microsoft.com/office/drawing/2014/main" id="{00000000-0008-0000-0400-000060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09" name="Line 212">
            <a:extLst>
              <a:ext uri="{FF2B5EF4-FFF2-40B4-BE49-F238E27FC236}">
                <a16:creationId xmlns:a16="http://schemas.microsoft.com/office/drawing/2014/main" id="{00000000-0008-0000-0400-000061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85725</xdr:colOff>
      <xdr:row>29</xdr:row>
      <xdr:rowOff>0</xdr:rowOff>
    </xdr:from>
    <xdr:to>
      <xdr:col>24</xdr:col>
      <xdr:colOff>200025</xdr:colOff>
      <xdr:row>29</xdr:row>
      <xdr:rowOff>200025</xdr:rowOff>
    </xdr:to>
    <xdr:grpSp>
      <xdr:nvGrpSpPr>
        <xdr:cNvPr id="610" name="Group 209">
          <a:extLst>
            <a:ext uri="{FF2B5EF4-FFF2-40B4-BE49-F238E27FC236}">
              <a16:creationId xmlns:a16="http://schemas.microsoft.com/office/drawing/2014/main" id="{00000000-0008-0000-0400-000062020000}"/>
            </a:ext>
          </a:extLst>
        </xdr:cNvPr>
        <xdr:cNvGrpSpPr>
          <a:grpSpLocks/>
        </xdr:cNvGrpSpPr>
      </xdr:nvGrpSpPr>
      <xdr:grpSpPr bwMode="auto">
        <a:xfrm>
          <a:off x="14344650" y="8524875"/>
          <a:ext cx="114300" cy="200025"/>
          <a:chOff x="198" y="457"/>
          <a:chExt cx="19" cy="36"/>
        </a:xfrm>
      </xdr:grpSpPr>
      <xdr:sp macro="" textlink="">
        <xdr:nvSpPr>
          <xdr:cNvPr id="611" name="Rectangle 210">
            <a:extLst>
              <a:ext uri="{FF2B5EF4-FFF2-40B4-BE49-F238E27FC236}">
                <a16:creationId xmlns:a16="http://schemas.microsoft.com/office/drawing/2014/main" id="{00000000-0008-0000-0400-000063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12" name="Line 211">
            <a:extLst>
              <a:ext uri="{FF2B5EF4-FFF2-40B4-BE49-F238E27FC236}">
                <a16:creationId xmlns:a16="http://schemas.microsoft.com/office/drawing/2014/main" id="{00000000-0008-0000-0400-000064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13" name="Line 212">
            <a:extLst>
              <a:ext uri="{FF2B5EF4-FFF2-40B4-BE49-F238E27FC236}">
                <a16:creationId xmlns:a16="http://schemas.microsoft.com/office/drawing/2014/main" id="{00000000-0008-0000-0400-000065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381000</xdr:colOff>
      <xdr:row>29</xdr:row>
      <xdr:rowOff>0</xdr:rowOff>
    </xdr:from>
    <xdr:to>
      <xdr:col>24</xdr:col>
      <xdr:colOff>495300</xdr:colOff>
      <xdr:row>29</xdr:row>
      <xdr:rowOff>200025</xdr:rowOff>
    </xdr:to>
    <xdr:grpSp>
      <xdr:nvGrpSpPr>
        <xdr:cNvPr id="614" name="Group 209">
          <a:extLst>
            <a:ext uri="{FF2B5EF4-FFF2-40B4-BE49-F238E27FC236}">
              <a16:creationId xmlns:a16="http://schemas.microsoft.com/office/drawing/2014/main" id="{00000000-0008-0000-0400-000066020000}"/>
            </a:ext>
          </a:extLst>
        </xdr:cNvPr>
        <xdr:cNvGrpSpPr>
          <a:grpSpLocks/>
        </xdr:cNvGrpSpPr>
      </xdr:nvGrpSpPr>
      <xdr:grpSpPr bwMode="auto">
        <a:xfrm>
          <a:off x="14639925" y="8524875"/>
          <a:ext cx="114300" cy="200025"/>
          <a:chOff x="198" y="457"/>
          <a:chExt cx="19" cy="36"/>
        </a:xfrm>
      </xdr:grpSpPr>
      <xdr:sp macro="" textlink="">
        <xdr:nvSpPr>
          <xdr:cNvPr id="615" name="Rectangle 210">
            <a:extLst>
              <a:ext uri="{FF2B5EF4-FFF2-40B4-BE49-F238E27FC236}">
                <a16:creationId xmlns:a16="http://schemas.microsoft.com/office/drawing/2014/main" id="{00000000-0008-0000-0400-000067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16" name="Line 211">
            <a:extLst>
              <a:ext uri="{FF2B5EF4-FFF2-40B4-BE49-F238E27FC236}">
                <a16:creationId xmlns:a16="http://schemas.microsoft.com/office/drawing/2014/main" id="{00000000-0008-0000-0400-000068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17" name="Line 212">
            <a:extLst>
              <a:ext uri="{FF2B5EF4-FFF2-40B4-BE49-F238E27FC236}">
                <a16:creationId xmlns:a16="http://schemas.microsoft.com/office/drawing/2014/main" id="{00000000-0008-0000-0400-000069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104775</xdr:colOff>
      <xdr:row>28</xdr:row>
      <xdr:rowOff>285750</xdr:rowOff>
    </xdr:from>
    <xdr:to>
      <xdr:col>25</xdr:col>
      <xdr:colOff>219075</xdr:colOff>
      <xdr:row>29</xdr:row>
      <xdr:rowOff>180975</xdr:rowOff>
    </xdr:to>
    <xdr:grpSp>
      <xdr:nvGrpSpPr>
        <xdr:cNvPr id="618" name="Group 209">
          <a:extLst>
            <a:ext uri="{FF2B5EF4-FFF2-40B4-BE49-F238E27FC236}">
              <a16:creationId xmlns:a16="http://schemas.microsoft.com/office/drawing/2014/main" id="{00000000-0008-0000-0400-00006A020000}"/>
            </a:ext>
          </a:extLst>
        </xdr:cNvPr>
        <xdr:cNvGrpSpPr>
          <a:grpSpLocks/>
        </xdr:cNvGrpSpPr>
      </xdr:nvGrpSpPr>
      <xdr:grpSpPr bwMode="auto">
        <a:xfrm>
          <a:off x="14916150" y="8505825"/>
          <a:ext cx="114300" cy="200025"/>
          <a:chOff x="198" y="457"/>
          <a:chExt cx="19" cy="36"/>
        </a:xfrm>
      </xdr:grpSpPr>
      <xdr:sp macro="" textlink="">
        <xdr:nvSpPr>
          <xdr:cNvPr id="619" name="Rectangle 210">
            <a:extLst>
              <a:ext uri="{FF2B5EF4-FFF2-40B4-BE49-F238E27FC236}">
                <a16:creationId xmlns:a16="http://schemas.microsoft.com/office/drawing/2014/main" id="{00000000-0008-0000-0400-00006B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0" name="Line 211">
            <a:extLst>
              <a:ext uri="{FF2B5EF4-FFF2-40B4-BE49-F238E27FC236}">
                <a16:creationId xmlns:a16="http://schemas.microsoft.com/office/drawing/2014/main" id="{00000000-0008-0000-0400-00006C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1" name="Line 212">
            <a:extLst>
              <a:ext uri="{FF2B5EF4-FFF2-40B4-BE49-F238E27FC236}">
                <a16:creationId xmlns:a16="http://schemas.microsoft.com/office/drawing/2014/main" id="{00000000-0008-0000-0400-00006D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333375</xdr:colOff>
      <xdr:row>28</xdr:row>
      <xdr:rowOff>257175</xdr:rowOff>
    </xdr:from>
    <xdr:to>
      <xdr:col>25</xdr:col>
      <xdr:colOff>447675</xdr:colOff>
      <xdr:row>29</xdr:row>
      <xdr:rowOff>152400</xdr:rowOff>
    </xdr:to>
    <xdr:grpSp>
      <xdr:nvGrpSpPr>
        <xdr:cNvPr id="622" name="Group 209">
          <a:extLst>
            <a:ext uri="{FF2B5EF4-FFF2-40B4-BE49-F238E27FC236}">
              <a16:creationId xmlns:a16="http://schemas.microsoft.com/office/drawing/2014/main" id="{00000000-0008-0000-0400-00006E020000}"/>
            </a:ext>
          </a:extLst>
        </xdr:cNvPr>
        <xdr:cNvGrpSpPr>
          <a:grpSpLocks/>
        </xdr:cNvGrpSpPr>
      </xdr:nvGrpSpPr>
      <xdr:grpSpPr bwMode="auto">
        <a:xfrm>
          <a:off x="15144750" y="8477250"/>
          <a:ext cx="114300" cy="200025"/>
          <a:chOff x="198" y="457"/>
          <a:chExt cx="19" cy="36"/>
        </a:xfrm>
      </xdr:grpSpPr>
      <xdr:sp macro="" textlink="">
        <xdr:nvSpPr>
          <xdr:cNvPr id="623" name="Rectangle 210">
            <a:extLst>
              <a:ext uri="{FF2B5EF4-FFF2-40B4-BE49-F238E27FC236}">
                <a16:creationId xmlns:a16="http://schemas.microsoft.com/office/drawing/2014/main" id="{00000000-0008-0000-0400-00006F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4" name="Line 211">
            <a:extLst>
              <a:ext uri="{FF2B5EF4-FFF2-40B4-BE49-F238E27FC236}">
                <a16:creationId xmlns:a16="http://schemas.microsoft.com/office/drawing/2014/main" id="{00000000-0008-0000-0400-000070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5" name="Line 212">
            <a:extLst>
              <a:ext uri="{FF2B5EF4-FFF2-40B4-BE49-F238E27FC236}">
                <a16:creationId xmlns:a16="http://schemas.microsoft.com/office/drawing/2014/main" id="{00000000-0008-0000-0400-000071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9525</xdr:colOff>
      <xdr:row>28</xdr:row>
      <xdr:rowOff>257175</xdr:rowOff>
    </xdr:from>
    <xdr:to>
      <xdr:col>26</xdr:col>
      <xdr:colOff>123825</xdr:colOff>
      <xdr:row>29</xdr:row>
      <xdr:rowOff>152400</xdr:rowOff>
    </xdr:to>
    <xdr:grpSp>
      <xdr:nvGrpSpPr>
        <xdr:cNvPr id="626" name="Group 209">
          <a:extLst>
            <a:ext uri="{FF2B5EF4-FFF2-40B4-BE49-F238E27FC236}">
              <a16:creationId xmlns:a16="http://schemas.microsoft.com/office/drawing/2014/main" id="{00000000-0008-0000-0400-000072020000}"/>
            </a:ext>
          </a:extLst>
        </xdr:cNvPr>
        <xdr:cNvGrpSpPr>
          <a:grpSpLocks/>
        </xdr:cNvGrpSpPr>
      </xdr:nvGrpSpPr>
      <xdr:grpSpPr bwMode="auto">
        <a:xfrm>
          <a:off x="15373350" y="8477250"/>
          <a:ext cx="114300" cy="200025"/>
          <a:chOff x="198" y="457"/>
          <a:chExt cx="19" cy="36"/>
        </a:xfrm>
      </xdr:grpSpPr>
      <xdr:sp macro="" textlink="">
        <xdr:nvSpPr>
          <xdr:cNvPr id="627" name="Rectangle 210">
            <a:extLst>
              <a:ext uri="{FF2B5EF4-FFF2-40B4-BE49-F238E27FC236}">
                <a16:creationId xmlns:a16="http://schemas.microsoft.com/office/drawing/2014/main" id="{00000000-0008-0000-0400-000073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28" name="Line 211">
            <a:extLst>
              <a:ext uri="{FF2B5EF4-FFF2-40B4-BE49-F238E27FC236}">
                <a16:creationId xmlns:a16="http://schemas.microsoft.com/office/drawing/2014/main" id="{00000000-0008-0000-0400-000074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29" name="Line 212">
            <a:extLst>
              <a:ext uri="{FF2B5EF4-FFF2-40B4-BE49-F238E27FC236}">
                <a16:creationId xmlns:a16="http://schemas.microsoft.com/office/drawing/2014/main" id="{00000000-0008-0000-0400-000075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304800</xdr:colOff>
      <xdr:row>28</xdr:row>
      <xdr:rowOff>247650</xdr:rowOff>
    </xdr:from>
    <xdr:to>
      <xdr:col>26</xdr:col>
      <xdr:colOff>419100</xdr:colOff>
      <xdr:row>29</xdr:row>
      <xdr:rowOff>142875</xdr:rowOff>
    </xdr:to>
    <xdr:grpSp>
      <xdr:nvGrpSpPr>
        <xdr:cNvPr id="630" name="Group 209">
          <a:extLst>
            <a:ext uri="{FF2B5EF4-FFF2-40B4-BE49-F238E27FC236}">
              <a16:creationId xmlns:a16="http://schemas.microsoft.com/office/drawing/2014/main" id="{00000000-0008-0000-0400-000076020000}"/>
            </a:ext>
          </a:extLst>
        </xdr:cNvPr>
        <xdr:cNvGrpSpPr>
          <a:grpSpLocks/>
        </xdr:cNvGrpSpPr>
      </xdr:nvGrpSpPr>
      <xdr:grpSpPr bwMode="auto">
        <a:xfrm>
          <a:off x="15668625" y="8467725"/>
          <a:ext cx="114300" cy="200025"/>
          <a:chOff x="198" y="457"/>
          <a:chExt cx="19" cy="36"/>
        </a:xfrm>
      </xdr:grpSpPr>
      <xdr:sp macro="" textlink="">
        <xdr:nvSpPr>
          <xdr:cNvPr id="631" name="Rectangle 210">
            <a:extLst>
              <a:ext uri="{FF2B5EF4-FFF2-40B4-BE49-F238E27FC236}">
                <a16:creationId xmlns:a16="http://schemas.microsoft.com/office/drawing/2014/main" id="{00000000-0008-0000-0400-000077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32" name="Line 211">
            <a:extLst>
              <a:ext uri="{FF2B5EF4-FFF2-40B4-BE49-F238E27FC236}">
                <a16:creationId xmlns:a16="http://schemas.microsoft.com/office/drawing/2014/main" id="{00000000-0008-0000-0400-000078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33" name="Line 212">
            <a:extLst>
              <a:ext uri="{FF2B5EF4-FFF2-40B4-BE49-F238E27FC236}">
                <a16:creationId xmlns:a16="http://schemas.microsoft.com/office/drawing/2014/main" id="{00000000-0008-0000-0400-000079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27</xdr:col>
      <xdr:colOff>38100</xdr:colOff>
      <xdr:row>28</xdr:row>
      <xdr:rowOff>266700</xdr:rowOff>
    </xdr:from>
    <xdr:to>
      <xdr:col>27</xdr:col>
      <xdr:colOff>152400</xdr:colOff>
      <xdr:row>29</xdr:row>
      <xdr:rowOff>161925</xdr:rowOff>
    </xdr:to>
    <xdr:grpSp>
      <xdr:nvGrpSpPr>
        <xdr:cNvPr id="634" name="Group 209">
          <a:extLst>
            <a:ext uri="{FF2B5EF4-FFF2-40B4-BE49-F238E27FC236}">
              <a16:creationId xmlns:a16="http://schemas.microsoft.com/office/drawing/2014/main" id="{00000000-0008-0000-0400-00007A020000}"/>
            </a:ext>
          </a:extLst>
        </xdr:cNvPr>
        <xdr:cNvGrpSpPr>
          <a:grpSpLocks/>
        </xdr:cNvGrpSpPr>
      </xdr:nvGrpSpPr>
      <xdr:grpSpPr bwMode="auto">
        <a:xfrm>
          <a:off x="15954375" y="8486775"/>
          <a:ext cx="114300" cy="200025"/>
          <a:chOff x="198" y="457"/>
          <a:chExt cx="19" cy="36"/>
        </a:xfrm>
      </xdr:grpSpPr>
      <xdr:sp macro="" textlink="">
        <xdr:nvSpPr>
          <xdr:cNvPr id="635" name="Rectangle 210">
            <a:extLst>
              <a:ext uri="{FF2B5EF4-FFF2-40B4-BE49-F238E27FC236}">
                <a16:creationId xmlns:a16="http://schemas.microsoft.com/office/drawing/2014/main" id="{00000000-0008-0000-0400-00007B020000}"/>
              </a:ext>
            </a:extLst>
          </xdr:cNvPr>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36" name="Line 211">
            <a:extLst>
              <a:ext uri="{FF2B5EF4-FFF2-40B4-BE49-F238E27FC236}">
                <a16:creationId xmlns:a16="http://schemas.microsoft.com/office/drawing/2014/main" id="{00000000-0008-0000-0400-00007C020000}"/>
              </a:ext>
            </a:extLst>
          </xdr:cNvPr>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37" name="Line 212">
            <a:extLst>
              <a:ext uri="{FF2B5EF4-FFF2-40B4-BE49-F238E27FC236}">
                <a16:creationId xmlns:a16="http://schemas.microsoft.com/office/drawing/2014/main" id="{00000000-0008-0000-0400-00007D020000}"/>
              </a:ext>
            </a:extLst>
          </xdr:cNvPr>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21</xdr:col>
      <xdr:colOff>428625</xdr:colOff>
      <xdr:row>28</xdr:row>
      <xdr:rowOff>85725</xdr:rowOff>
    </xdr:from>
    <xdr:to>
      <xdr:col>21</xdr:col>
      <xdr:colOff>523875</xdr:colOff>
      <xdr:row>28</xdr:row>
      <xdr:rowOff>180975</xdr:rowOff>
    </xdr:to>
    <xdr:sp macro="" textlink="">
      <xdr:nvSpPr>
        <xdr:cNvPr id="638" name="Oval 24">
          <a:extLst>
            <a:ext uri="{FF2B5EF4-FFF2-40B4-BE49-F238E27FC236}">
              <a16:creationId xmlns:a16="http://schemas.microsoft.com/office/drawing/2014/main" id="{00000000-0008-0000-0400-00007E020000}"/>
            </a:ext>
          </a:extLst>
        </xdr:cNvPr>
        <xdr:cNvSpPr>
          <a:spLocks noChangeArrowheads="1"/>
        </xdr:cNvSpPr>
      </xdr:nvSpPr>
      <xdr:spPr bwMode="auto">
        <a:xfrm>
          <a:off x="13030200" y="83058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28575</xdr:colOff>
      <xdr:row>17</xdr:row>
      <xdr:rowOff>123825</xdr:rowOff>
    </xdr:from>
    <xdr:to>
      <xdr:col>4</xdr:col>
      <xdr:colOff>533104</xdr:colOff>
      <xdr:row>18</xdr:row>
      <xdr:rowOff>205932</xdr:rowOff>
    </xdr:to>
    <xdr:grpSp>
      <xdr:nvGrpSpPr>
        <xdr:cNvPr id="343" name="Group 105">
          <a:extLst>
            <a:ext uri="{FF2B5EF4-FFF2-40B4-BE49-F238E27FC236}">
              <a16:creationId xmlns:a16="http://schemas.microsoft.com/office/drawing/2014/main" id="{00000000-0008-0000-0400-000057010000}"/>
            </a:ext>
          </a:extLst>
        </xdr:cNvPr>
        <xdr:cNvGrpSpPr>
          <a:grpSpLocks/>
        </xdr:cNvGrpSpPr>
      </xdr:nvGrpSpPr>
      <xdr:grpSpPr bwMode="auto">
        <a:xfrm>
          <a:off x="2428875" y="4991100"/>
          <a:ext cx="504529" cy="386907"/>
          <a:chOff x="137" y="451"/>
          <a:chExt cx="59" cy="40"/>
        </a:xfrm>
      </xdr:grpSpPr>
      <xdr:sp macro="" textlink="">
        <xdr:nvSpPr>
          <xdr:cNvPr id="344" name="Text Box 100">
            <a:extLst>
              <a:ext uri="{FF2B5EF4-FFF2-40B4-BE49-F238E27FC236}">
                <a16:creationId xmlns:a16="http://schemas.microsoft.com/office/drawing/2014/main" id="{00000000-0008-0000-0400-000058010000}"/>
              </a:ext>
            </a:extLst>
          </xdr:cNvPr>
          <xdr:cNvSpPr txBox="1">
            <a:spLocks noChangeArrowheads="1"/>
          </xdr:cNvSpPr>
        </xdr:nvSpPr>
        <xdr:spPr bwMode="auto">
          <a:xfrm>
            <a:off x="137" y="452"/>
            <a:ext cx="54" cy="3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Marinba.</a:t>
            </a:r>
          </a:p>
        </xdr:txBody>
      </xdr:sp>
      <xdr:sp macro="" textlink="">
        <xdr:nvSpPr>
          <xdr:cNvPr id="345" name="AutoShape 101">
            <a:extLst>
              <a:ext uri="{FF2B5EF4-FFF2-40B4-BE49-F238E27FC236}">
                <a16:creationId xmlns:a16="http://schemas.microsoft.com/office/drawing/2014/main" id="{00000000-0008-0000-0400-000059010000}"/>
              </a:ext>
            </a:extLst>
          </xdr:cNvPr>
          <xdr:cNvSpPr>
            <a:spLocks noChangeArrowheads="1"/>
          </xdr:cNvSpPr>
        </xdr:nvSpPr>
        <xdr:spPr bwMode="auto">
          <a:xfrm rot="-7928255" flipH="1" flipV="1">
            <a:off x="154" y="434"/>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xdr:col>
      <xdr:colOff>19050</xdr:colOff>
      <xdr:row>19</xdr:row>
      <xdr:rowOff>19050</xdr:rowOff>
    </xdr:from>
    <xdr:to>
      <xdr:col>4</xdr:col>
      <xdr:colOff>31750</xdr:colOff>
      <xdr:row>20</xdr:row>
      <xdr:rowOff>22225</xdr:rowOff>
    </xdr:to>
    <xdr:grpSp>
      <xdr:nvGrpSpPr>
        <xdr:cNvPr id="346" name="Group 106">
          <a:extLst>
            <a:ext uri="{FF2B5EF4-FFF2-40B4-BE49-F238E27FC236}">
              <a16:creationId xmlns:a16="http://schemas.microsoft.com/office/drawing/2014/main" id="{00000000-0008-0000-0400-00005A010000}"/>
            </a:ext>
          </a:extLst>
        </xdr:cNvPr>
        <xdr:cNvGrpSpPr>
          <a:grpSpLocks/>
        </xdr:cNvGrpSpPr>
      </xdr:nvGrpSpPr>
      <xdr:grpSpPr bwMode="auto">
        <a:xfrm>
          <a:off x="1819275" y="5495925"/>
          <a:ext cx="612775" cy="307975"/>
          <a:chOff x="108" y="440"/>
          <a:chExt cx="60" cy="26"/>
        </a:xfrm>
      </xdr:grpSpPr>
      <xdr:sp macro="" textlink="">
        <xdr:nvSpPr>
          <xdr:cNvPr id="347" name="Text Box 107">
            <a:extLst>
              <a:ext uri="{FF2B5EF4-FFF2-40B4-BE49-F238E27FC236}">
                <a16:creationId xmlns:a16="http://schemas.microsoft.com/office/drawing/2014/main" id="{00000000-0008-0000-0400-00005B010000}"/>
              </a:ext>
            </a:extLst>
          </xdr:cNvPr>
          <xdr:cNvSpPr txBox="1">
            <a:spLocks noChangeArrowheads="1"/>
          </xdr:cNvSpPr>
        </xdr:nvSpPr>
        <xdr:spPr bwMode="auto">
          <a:xfrm>
            <a:off x="114" y="443"/>
            <a:ext cx="54" cy="23"/>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　</a:t>
            </a:r>
            <a:r>
              <a:rPr lang="en-US" altLang="ja-JP" sz="950" b="0" i="0" u="none" strike="noStrike" baseline="0">
                <a:solidFill>
                  <a:srgbClr val="000000"/>
                </a:solidFill>
                <a:latin typeface="ＭＳ 明朝"/>
                <a:ea typeface="ＭＳ 明朝"/>
              </a:rPr>
              <a:t>Xylo.</a:t>
            </a:r>
          </a:p>
        </xdr:txBody>
      </xdr:sp>
      <xdr:sp macro="" textlink="">
        <xdr:nvSpPr>
          <xdr:cNvPr id="348" name="AutoShape 108">
            <a:extLst>
              <a:ext uri="{FF2B5EF4-FFF2-40B4-BE49-F238E27FC236}">
                <a16:creationId xmlns:a16="http://schemas.microsoft.com/office/drawing/2014/main" id="{00000000-0008-0000-0400-00005C010000}"/>
              </a:ext>
            </a:extLst>
          </xdr:cNvPr>
          <xdr:cNvSpPr>
            <a:spLocks noChangeArrowheads="1"/>
          </xdr:cNvSpPr>
        </xdr:nvSpPr>
        <xdr:spPr bwMode="auto">
          <a:xfrm rot="-7928255" flipH="1" flipV="1">
            <a:off x="125" y="423"/>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3</xdr:col>
      <xdr:colOff>542925</xdr:colOff>
      <xdr:row>20</xdr:row>
      <xdr:rowOff>66675</xdr:rowOff>
    </xdr:from>
    <xdr:to>
      <xdr:col>4</xdr:col>
      <xdr:colOff>349250</xdr:colOff>
      <xdr:row>20</xdr:row>
      <xdr:rowOff>260350</xdr:rowOff>
    </xdr:to>
    <xdr:grpSp>
      <xdr:nvGrpSpPr>
        <xdr:cNvPr id="349" name="Group 112">
          <a:extLst>
            <a:ext uri="{FF2B5EF4-FFF2-40B4-BE49-F238E27FC236}">
              <a16:creationId xmlns:a16="http://schemas.microsoft.com/office/drawing/2014/main" id="{00000000-0008-0000-0400-00005D010000}"/>
            </a:ext>
          </a:extLst>
        </xdr:cNvPr>
        <xdr:cNvGrpSpPr>
          <a:grpSpLocks/>
        </xdr:cNvGrpSpPr>
      </xdr:nvGrpSpPr>
      <xdr:grpSpPr bwMode="auto">
        <a:xfrm>
          <a:off x="2343150" y="5848350"/>
          <a:ext cx="406400" cy="193675"/>
          <a:chOff x="138" y="424"/>
          <a:chExt cx="59" cy="29"/>
        </a:xfrm>
      </xdr:grpSpPr>
      <xdr:sp macro="" textlink="">
        <xdr:nvSpPr>
          <xdr:cNvPr id="350" name="Text Box 113">
            <a:extLst>
              <a:ext uri="{FF2B5EF4-FFF2-40B4-BE49-F238E27FC236}">
                <a16:creationId xmlns:a16="http://schemas.microsoft.com/office/drawing/2014/main" id="{00000000-0008-0000-0400-00005E010000}"/>
              </a:ext>
            </a:extLst>
          </xdr:cNvPr>
          <xdr:cNvSpPr txBox="1">
            <a:spLocks noChangeArrowheads="1"/>
          </xdr:cNvSpPr>
        </xdr:nvSpPr>
        <xdr:spPr bwMode="auto">
          <a:xfrm>
            <a:off x="142" y="424"/>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Glocken.</a:t>
            </a:r>
          </a:p>
        </xdr:txBody>
      </xdr:sp>
      <xdr:sp macro="" textlink="">
        <xdr:nvSpPr>
          <xdr:cNvPr id="351" name="AutoShape 114">
            <a:extLst>
              <a:ext uri="{FF2B5EF4-FFF2-40B4-BE49-F238E27FC236}">
                <a16:creationId xmlns:a16="http://schemas.microsoft.com/office/drawing/2014/main" id="{00000000-0008-0000-0400-00005F010000}"/>
              </a:ext>
            </a:extLst>
          </xdr:cNvPr>
          <xdr:cNvSpPr>
            <a:spLocks noChangeArrowheads="1"/>
          </xdr:cNvSpPr>
        </xdr:nvSpPr>
        <xdr:spPr bwMode="auto">
          <a:xfrm rot="-7928255" flipH="1" flipV="1">
            <a:off x="155" y="411"/>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333375</xdr:colOff>
      <xdr:row>18</xdr:row>
      <xdr:rowOff>142875</xdr:rowOff>
    </xdr:from>
    <xdr:to>
      <xdr:col>5</xdr:col>
      <xdr:colOff>348209</xdr:colOff>
      <xdr:row>19</xdr:row>
      <xdr:rowOff>95250</xdr:rowOff>
    </xdr:to>
    <xdr:grpSp>
      <xdr:nvGrpSpPr>
        <xdr:cNvPr id="352" name="Group 109">
          <a:extLst>
            <a:ext uri="{FF2B5EF4-FFF2-40B4-BE49-F238E27FC236}">
              <a16:creationId xmlns:a16="http://schemas.microsoft.com/office/drawing/2014/main" id="{00000000-0008-0000-0400-000060010000}"/>
            </a:ext>
          </a:extLst>
        </xdr:cNvPr>
        <xdr:cNvGrpSpPr>
          <a:grpSpLocks/>
        </xdr:cNvGrpSpPr>
      </xdr:nvGrpSpPr>
      <xdr:grpSpPr bwMode="auto">
        <a:xfrm>
          <a:off x="2733675" y="5314950"/>
          <a:ext cx="614909" cy="257175"/>
          <a:chOff x="113" y="471"/>
          <a:chExt cx="66" cy="27"/>
        </a:xfrm>
      </xdr:grpSpPr>
      <xdr:sp macro="" textlink="">
        <xdr:nvSpPr>
          <xdr:cNvPr id="353" name="Text Box 110">
            <a:extLst>
              <a:ext uri="{FF2B5EF4-FFF2-40B4-BE49-F238E27FC236}">
                <a16:creationId xmlns:a16="http://schemas.microsoft.com/office/drawing/2014/main" id="{00000000-0008-0000-0400-000061010000}"/>
              </a:ext>
            </a:extLst>
          </xdr:cNvPr>
          <xdr:cNvSpPr txBox="1">
            <a:spLocks noChangeArrowheads="1"/>
          </xdr:cNvSpPr>
        </xdr:nvSpPr>
        <xdr:spPr bwMode="auto">
          <a:xfrm>
            <a:off x="125" y="471"/>
            <a:ext cx="54" cy="20"/>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ﾋﾞﾌﾞﾗﾌｫｰﾝ</a:t>
            </a:r>
            <a:r>
              <a:rPr lang="en-US" altLang="ja-JP" sz="950" b="0" i="0" u="none" strike="noStrike" baseline="0">
                <a:solidFill>
                  <a:srgbClr val="000000"/>
                </a:solidFill>
                <a:latin typeface="ＭＳ 明朝"/>
                <a:ea typeface="ＭＳ 明朝"/>
              </a:rPr>
              <a:t>.</a:t>
            </a:r>
          </a:p>
        </xdr:txBody>
      </xdr:sp>
      <xdr:sp macro="" textlink="">
        <xdr:nvSpPr>
          <xdr:cNvPr id="354" name="AutoShape 111">
            <a:extLst>
              <a:ext uri="{FF2B5EF4-FFF2-40B4-BE49-F238E27FC236}">
                <a16:creationId xmlns:a16="http://schemas.microsoft.com/office/drawing/2014/main" id="{00000000-0008-0000-0400-000062010000}"/>
              </a:ext>
            </a:extLst>
          </xdr:cNvPr>
          <xdr:cNvSpPr>
            <a:spLocks noChangeArrowheads="1"/>
          </xdr:cNvSpPr>
        </xdr:nvSpPr>
        <xdr:spPr bwMode="auto">
          <a:xfrm rot="-7928255" flipH="1" flipV="1">
            <a:off x="130" y="456"/>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5</xdr:col>
      <xdr:colOff>19050</xdr:colOff>
      <xdr:row>15</xdr:row>
      <xdr:rowOff>200025</xdr:rowOff>
    </xdr:from>
    <xdr:to>
      <xdr:col>5</xdr:col>
      <xdr:colOff>384175</xdr:colOff>
      <xdr:row>16</xdr:row>
      <xdr:rowOff>155575</xdr:rowOff>
    </xdr:to>
    <xdr:grpSp>
      <xdr:nvGrpSpPr>
        <xdr:cNvPr id="355" name="Group 357">
          <a:extLst>
            <a:ext uri="{FF2B5EF4-FFF2-40B4-BE49-F238E27FC236}">
              <a16:creationId xmlns:a16="http://schemas.microsoft.com/office/drawing/2014/main" id="{00000000-0008-0000-0400-000063010000}"/>
            </a:ext>
          </a:extLst>
        </xdr:cNvPr>
        <xdr:cNvGrpSpPr>
          <a:grpSpLocks/>
        </xdr:cNvGrpSpPr>
      </xdr:nvGrpSpPr>
      <xdr:grpSpPr bwMode="auto">
        <a:xfrm>
          <a:off x="3019425" y="4457700"/>
          <a:ext cx="365125" cy="260350"/>
          <a:chOff x="778" y="92"/>
          <a:chExt cx="90" cy="62"/>
        </a:xfrm>
      </xdr:grpSpPr>
      <xdr:sp macro="" textlink="">
        <xdr:nvSpPr>
          <xdr:cNvPr id="356" name="AutoShape 349">
            <a:extLst>
              <a:ext uri="{FF2B5EF4-FFF2-40B4-BE49-F238E27FC236}">
                <a16:creationId xmlns:a16="http://schemas.microsoft.com/office/drawing/2014/main" id="{00000000-0008-0000-0400-000064010000}"/>
              </a:ext>
            </a:extLst>
          </xdr:cNvPr>
          <xdr:cNvSpPr>
            <a:spLocks noChangeArrowheads="1"/>
          </xdr:cNvSpPr>
        </xdr:nvSpPr>
        <xdr:spPr bwMode="auto">
          <a:xfrm>
            <a:off x="778" y="107"/>
            <a:ext cx="23" cy="31"/>
          </a:xfrm>
          <a:prstGeom prst="can">
            <a:avLst>
              <a:gd name="adj" fmla="val 33696"/>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57" name="Line 350">
            <a:extLst>
              <a:ext uri="{FF2B5EF4-FFF2-40B4-BE49-F238E27FC236}">
                <a16:creationId xmlns:a16="http://schemas.microsoft.com/office/drawing/2014/main" id="{00000000-0008-0000-0400-000065010000}"/>
              </a:ext>
            </a:extLst>
          </xdr:cNvPr>
          <xdr:cNvSpPr>
            <a:spLocks noChangeShapeType="1"/>
          </xdr:cNvSpPr>
        </xdr:nvSpPr>
        <xdr:spPr bwMode="auto">
          <a:xfrm flipH="1">
            <a:off x="779" y="134"/>
            <a:ext cx="1"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58" name="Line 351">
            <a:extLst>
              <a:ext uri="{FF2B5EF4-FFF2-40B4-BE49-F238E27FC236}">
                <a16:creationId xmlns:a16="http://schemas.microsoft.com/office/drawing/2014/main" id="{00000000-0008-0000-0400-000066010000}"/>
              </a:ext>
            </a:extLst>
          </xdr:cNvPr>
          <xdr:cNvSpPr>
            <a:spLocks noChangeShapeType="1"/>
          </xdr:cNvSpPr>
        </xdr:nvSpPr>
        <xdr:spPr bwMode="auto">
          <a:xfrm>
            <a:off x="799" y="134"/>
            <a:ext cx="2" cy="1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59" name="Oval 352">
            <a:extLst>
              <a:ext uri="{FF2B5EF4-FFF2-40B4-BE49-F238E27FC236}">
                <a16:creationId xmlns:a16="http://schemas.microsoft.com/office/drawing/2014/main" id="{00000000-0008-0000-0400-000067010000}"/>
              </a:ext>
            </a:extLst>
          </xdr:cNvPr>
          <xdr:cNvSpPr>
            <a:spLocks noChangeArrowheads="1"/>
          </xdr:cNvSpPr>
        </xdr:nvSpPr>
        <xdr:spPr bwMode="auto">
          <a:xfrm>
            <a:off x="793" y="105"/>
            <a:ext cx="50" cy="49"/>
          </a:xfrm>
          <a:prstGeom prst="ellipse">
            <a:avLst/>
          </a:prstGeom>
          <a:solidFill>
            <a:srgbClr val="FFFFFF"/>
          </a:solidFill>
          <a:ln w="12700">
            <a:solidFill>
              <a:srgbClr val="000000"/>
            </a:solidFill>
            <a:round/>
            <a:headEnd/>
            <a:tailEnd/>
          </a:ln>
        </xdr:spPr>
      </xdr:sp>
      <xdr:sp macro="" textlink="">
        <xdr:nvSpPr>
          <xdr:cNvPr id="360" name="AutoShape 353">
            <a:extLst>
              <a:ext uri="{FF2B5EF4-FFF2-40B4-BE49-F238E27FC236}">
                <a16:creationId xmlns:a16="http://schemas.microsoft.com/office/drawing/2014/main" id="{00000000-0008-0000-0400-000068010000}"/>
              </a:ext>
            </a:extLst>
          </xdr:cNvPr>
          <xdr:cNvSpPr>
            <a:spLocks noChangeArrowheads="1"/>
          </xdr:cNvSpPr>
        </xdr:nvSpPr>
        <xdr:spPr bwMode="auto">
          <a:xfrm>
            <a:off x="830" y="92"/>
            <a:ext cx="38" cy="13"/>
          </a:xfrm>
          <a:prstGeom prst="hexagon">
            <a:avLst>
              <a:gd name="adj" fmla="val 108032"/>
              <a:gd name="vf" fmla="val 115470"/>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361" name="Line 354">
            <a:extLst>
              <a:ext uri="{FF2B5EF4-FFF2-40B4-BE49-F238E27FC236}">
                <a16:creationId xmlns:a16="http://schemas.microsoft.com/office/drawing/2014/main" id="{00000000-0008-0000-0400-000069010000}"/>
              </a:ext>
            </a:extLst>
          </xdr:cNvPr>
          <xdr:cNvSpPr>
            <a:spLocks noChangeShapeType="1"/>
          </xdr:cNvSpPr>
        </xdr:nvSpPr>
        <xdr:spPr bwMode="auto">
          <a:xfrm>
            <a:off x="849" y="107"/>
            <a:ext cx="0" cy="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62" name="Line 355">
            <a:extLst>
              <a:ext uri="{FF2B5EF4-FFF2-40B4-BE49-F238E27FC236}">
                <a16:creationId xmlns:a16="http://schemas.microsoft.com/office/drawing/2014/main" id="{00000000-0008-0000-0400-00006A010000}"/>
              </a:ext>
            </a:extLst>
          </xdr:cNvPr>
          <xdr:cNvSpPr>
            <a:spLocks noChangeShapeType="1"/>
          </xdr:cNvSpPr>
        </xdr:nvSpPr>
        <xdr:spPr bwMode="auto">
          <a:xfrm>
            <a:off x="840" y="152"/>
            <a:ext cx="2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63" name="Text Box 356">
            <a:extLst>
              <a:ext uri="{FF2B5EF4-FFF2-40B4-BE49-F238E27FC236}">
                <a16:creationId xmlns:a16="http://schemas.microsoft.com/office/drawing/2014/main" id="{00000000-0008-0000-0400-00006B010000}"/>
              </a:ext>
            </a:extLst>
          </xdr:cNvPr>
          <xdr:cNvSpPr txBox="1">
            <a:spLocks noChangeArrowheads="1"/>
          </xdr:cNvSpPr>
        </xdr:nvSpPr>
        <xdr:spPr bwMode="auto">
          <a:xfrm>
            <a:off x="796" y="120"/>
            <a:ext cx="44" cy="18"/>
          </a:xfrm>
          <a:prstGeom prst="rect">
            <a:avLst/>
          </a:prstGeom>
          <a:solidFill>
            <a:srgbClr val="FFFFFF">
              <a:alpha val="65097"/>
            </a:srgbClr>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xdr:from>
      <xdr:col>4</xdr:col>
      <xdr:colOff>28575</xdr:colOff>
      <xdr:row>14</xdr:row>
      <xdr:rowOff>19050</xdr:rowOff>
    </xdr:from>
    <xdr:to>
      <xdr:col>5</xdr:col>
      <xdr:colOff>50800</xdr:colOff>
      <xdr:row>15</xdr:row>
      <xdr:rowOff>127000</xdr:rowOff>
    </xdr:to>
    <xdr:grpSp>
      <xdr:nvGrpSpPr>
        <xdr:cNvPr id="373" name="Group 79">
          <a:extLst>
            <a:ext uri="{FF2B5EF4-FFF2-40B4-BE49-F238E27FC236}">
              <a16:creationId xmlns:a16="http://schemas.microsoft.com/office/drawing/2014/main" id="{00000000-0008-0000-0400-000075010000}"/>
            </a:ext>
          </a:extLst>
        </xdr:cNvPr>
        <xdr:cNvGrpSpPr>
          <a:grpSpLocks/>
        </xdr:cNvGrpSpPr>
      </xdr:nvGrpSpPr>
      <xdr:grpSpPr bwMode="auto">
        <a:xfrm>
          <a:off x="2428875" y="3971925"/>
          <a:ext cx="622300" cy="412750"/>
          <a:chOff x="87" y="343"/>
          <a:chExt cx="49" cy="26"/>
        </a:xfrm>
      </xdr:grpSpPr>
      <xdr:grpSp>
        <xdr:nvGrpSpPr>
          <xdr:cNvPr id="374" name="Group 76">
            <a:extLst>
              <a:ext uri="{FF2B5EF4-FFF2-40B4-BE49-F238E27FC236}">
                <a16:creationId xmlns:a16="http://schemas.microsoft.com/office/drawing/2014/main" id="{00000000-0008-0000-0400-000076010000}"/>
              </a:ext>
            </a:extLst>
          </xdr:cNvPr>
          <xdr:cNvGrpSpPr>
            <a:grpSpLocks/>
          </xdr:cNvGrpSpPr>
        </xdr:nvGrpSpPr>
        <xdr:grpSpPr bwMode="auto">
          <a:xfrm>
            <a:off x="87" y="343"/>
            <a:ext cx="39" cy="26"/>
            <a:chOff x="112" y="356"/>
            <a:chExt cx="50" cy="30"/>
          </a:xfrm>
        </xdr:grpSpPr>
        <xdr:grpSp>
          <xdr:nvGrpSpPr>
            <xdr:cNvPr id="376" name="Group 69">
              <a:extLst>
                <a:ext uri="{FF2B5EF4-FFF2-40B4-BE49-F238E27FC236}">
                  <a16:creationId xmlns:a16="http://schemas.microsoft.com/office/drawing/2014/main" id="{00000000-0008-0000-0400-000078010000}"/>
                </a:ext>
              </a:extLst>
            </xdr:cNvPr>
            <xdr:cNvGrpSpPr>
              <a:grpSpLocks/>
            </xdr:cNvGrpSpPr>
          </xdr:nvGrpSpPr>
          <xdr:grpSpPr bwMode="auto">
            <a:xfrm>
              <a:off x="112" y="356"/>
              <a:ext cx="25" cy="29"/>
              <a:chOff x="112" y="356"/>
              <a:chExt cx="29" cy="39"/>
            </a:xfrm>
          </xdr:grpSpPr>
          <xdr:sp macro="" textlink="">
            <xdr:nvSpPr>
              <xdr:cNvPr id="383" name="Oval 62">
                <a:extLst>
                  <a:ext uri="{FF2B5EF4-FFF2-40B4-BE49-F238E27FC236}">
                    <a16:creationId xmlns:a16="http://schemas.microsoft.com/office/drawing/2014/main" id="{00000000-0008-0000-0400-00007F010000}"/>
                  </a:ext>
                </a:extLst>
              </xdr:cNvPr>
              <xdr:cNvSpPr>
                <a:spLocks noChangeArrowheads="1"/>
              </xdr:cNvSpPr>
            </xdr:nvSpPr>
            <xdr:spPr bwMode="auto">
              <a:xfrm>
                <a:off x="112"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84" name="AutoShape 63">
                <a:extLst>
                  <a:ext uri="{FF2B5EF4-FFF2-40B4-BE49-F238E27FC236}">
                    <a16:creationId xmlns:a16="http://schemas.microsoft.com/office/drawing/2014/main" id="{00000000-0008-0000-0400-000080010000}"/>
                  </a:ext>
                </a:extLst>
              </xdr:cNvPr>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385" name="Group 68">
                <a:extLst>
                  <a:ext uri="{FF2B5EF4-FFF2-40B4-BE49-F238E27FC236}">
                    <a16:creationId xmlns:a16="http://schemas.microsoft.com/office/drawing/2014/main" id="{00000000-0008-0000-0400-000081010000}"/>
                  </a:ext>
                </a:extLst>
              </xdr:cNvPr>
              <xdr:cNvGrpSpPr>
                <a:grpSpLocks/>
              </xdr:cNvGrpSpPr>
            </xdr:nvGrpSpPr>
            <xdr:grpSpPr bwMode="auto">
              <a:xfrm>
                <a:off x="116" y="382"/>
                <a:ext cx="18" cy="13"/>
                <a:chOff x="117" y="386"/>
                <a:chExt cx="18" cy="19"/>
              </a:xfrm>
            </xdr:grpSpPr>
            <xdr:sp macro="" textlink="">
              <xdr:nvSpPr>
                <xdr:cNvPr id="386" name="Line 66">
                  <a:extLst>
                    <a:ext uri="{FF2B5EF4-FFF2-40B4-BE49-F238E27FC236}">
                      <a16:creationId xmlns:a16="http://schemas.microsoft.com/office/drawing/2014/main" id="{00000000-0008-0000-0400-000082010000}"/>
                    </a:ext>
                  </a:extLst>
                </xdr:cNvPr>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87" name="Line 67">
                  <a:extLst>
                    <a:ext uri="{FF2B5EF4-FFF2-40B4-BE49-F238E27FC236}">
                      <a16:creationId xmlns:a16="http://schemas.microsoft.com/office/drawing/2014/main" id="{00000000-0008-0000-0400-000083010000}"/>
                    </a:ext>
                  </a:extLst>
                </xdr:cNvPr>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nvGrpSpPr>
            <xdr:cNvPr id="377" name="Group 70">
              <a:extLst>
                <a:ext uri="{FF2B5EF4-FFF2-40B4-BE49-F238E27FC236}">
                  <a16:creationId xmlns:a16="http://schemas.microsoft.com/office/drawing/2014/main" id="{00000000-0008-0000-0400-000079010000}"/>
                </a:ext>
              </a:extLst>
            </xdr:cNvPr>
            <xdr:cNvGrpSpPr>
              <a:grpSpLocks/>
            </xdr:cNvGrpSpPr>
          </xdr:nvGrpSpPr>
          <xdr:grpSpPr bwMode="auto">
            <a:xfrm>
              <a:off x="137" y="357"/>
              <a:ext cx="25" cy="29"/>
              <a:chOff x="112" y="356"/>
              <a:chExt cx="29" cy="39"/>
            </a:xfrm>
          </xdr:grpSpPr>
          <xdr:sp macro="" textlink="">
            <xdr:nvSpPr>
              <xdr:cNvPr id="378" name="Oval 71">
                <a:extLst>
                  <a:ext uri="{FF2B5EF4-FFF2-40B4-BE49-F238E27FC236}">
                    <a16:creationId xmlns:a16="http://schemas.microsoft.com/office/drawing/2014/main" id="{00000000-0008-0000-0400-00007A010000}"/>
                  </a:ext>
                </a:extLst>
              </xdr:cNvPr>
              <xdr:cNvSpPr>
                <a:spLocks noChangeArrowheads="1"/>
              </xdr:cNvSpPr>
            </xdr:nvSpPr>
            <xdr:spPr bwMode="auto">
              <a:xfrm>
                <a:off x="112"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79" name="AutoShape 72">
                <a:extLst>
                  <a:ext uri="{FF2B5EF4-FFF2-40B4-BE49-F238E27FC236}">
                    <a16:creationId xmlns:a16="http://schemas.microsoft.com/office/drawing/2014/main" id="{00000000-0008-0000-0400-00007B010000}"/>
                  </a:ext>
                </a:extLst>
              </xdr:cNvPr>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380" name="Group 73">
                <a:extLst>
                  <a:ext uri="{FF2B5EF4-FFF2-40B4-BE49-F238E27FC236}">
                    <a16:creationId xmlns:a16="http://schemas.microsoft.com/office/drawing/2014/main" id="{00000000-0008-0000-0400-00007C010000}"/>
                  </a:ext>
                </a:extLst>
              </xdr:cNvPr>
              <xdr:cNvGrpSpPr>
                <a:grpSpLocks/>
              </xdr:cNvGrpSpPr>
            </xdr:nvGrpSpPr>
            <xdr:grpSpPr bwMode="auto">
              <a:xfrm>
                <a:off x="116" y="382"/>
                <a:ext cx="18" cy="13"/>
                <a:chOff x="117" y="386"/>
                <a:chExt cx="18" cy="19"/>
              </a:xfrm>
            </xdr:grpSpPr>
            <xdr:sp macro="" textlink="">
              <xdr:nvSpPr>
                <xdr:cNvPr id="381" name="Line 74">
                  <a:extLst>
                    <a:ext uri="{FF2B5EF4-FFF2-40B4-BE49-F238E27FC236}">
                      <a16:creationId xmlns:a16="http://schemas.microsoft.com/office/drawing/2014/main" id="{00000000-0008-0000-0400-00007D010000}"/>
                    </a:ext>
                  </a:extLst>
                </xdr:cNvPr>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82" name="Line 75">
                  <a:extLst>
                    <a:ext uri="{FF2B5EF4-FFF2-40B4-BE49-F238E27FC236}">
                      <a16:creationId xmlns:a16="http://schemas.microsoft.com/office/drawing/2014/main" id="{00000000-0008-0000-0400-00007E010000}"/>
                    </a:ext>
                  </a:extLst>
                </xdr:cNvPr>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sp macro="" textlink="">
        <xdr:nvSpPr>
          <xdr:cNvPr id="375" name="Text Box 77">
            <a:extLst>
              <a:ext uri="{FF2B5EF4-FFF2-40B4-BE49-F238E27FC236}">
                <a16:creationId xmlns:a16="http://schemas.microsoft.com/office/drawing/2014/main" id="{00000000-0008-0000-0400-000077010000}"/>
              </a:ext>
            </a:extLst>
          </xdr:cNvPr>
          <xdr:cNvSpPr txBox="1">
            <a:spLocks noChangeArrowheads="1"/>
          </xdr:cNvSpPr>
        </xdr:nvSpPr>
        <xdr:spPr bwMode="auto">
          <a:xfrm rot="21219186">
            <a:off x="95" y="348"/>
            <a:ext cx="41" cy="21"/>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Timp</a:t>
            </a:r>
          </a:p>
        </xdr:txBody>
      </xdr:sp>
    </xdr:grpSp>
    <xdr:clientData/>
  </xdr:twoCellAnchor>
  <xdr:twoCellAnchor>
    <xdr:from>
      <xdr:col>2</xdr:col>
      <xdr:colOff>209550</xdr:colOff>
      <xdr:row>17</xdr:row>
      <xdr:rowOff>76200</xdr:rowOff>
    </xdr:from>
    <xdr:to>
      <xdr:col>2</xdr:col>
      <xdr:colOff>482600</xdr:colOff>
      <xdr:row>18</xdr:row>
      <xdr:rowOff>174625</xdr:rowOff>
    </xdr:to>
    <xdr:grpSp>
      <xdr:nvGrpSpPr>
        <xdr:cNvPr id="393" name="Group 190">
          <a:extLst>
            <a:ext uri="{FF2B5EF4-FFF2-40B4-BE49-F238E27FC236}">
              <a16:creationId xmlns:a16="http://schemas.microsoft.com/office/drawing/2014/main" id="{00000000-0008-0000-0400-000089010000}"/>
            </a:ext>
          </a:extLst>
        </xdr:cNvPr>
        <xdr:cNvGrpSpPr>
          <a:grpSpLocks/>
        </xdr:cNvGrpSpPr>
      </xdr:nvGrpSpPr>
      <xdr:grpSpPr bwMode="auto">
        <a:xfrm>
          <a:off x="1409700" y="4943475"/>
          <a:ext cx="273050" cy="403225"/>
          <a:chOff x="793" y="136"/>
          <a:chExt cx="34" cy="39"/>
        </a:xfrm>
      </xdr:grpSpPr>
      <xdr:grpSp>
        <xdr:nvGrpSpPr>
          <xdr:cNvPr id="394" name="Group 188">
            <a:extLst>
              <a:ext uri="{FF2B5EF4-FFF2-40B4-BE49-F238E27FC236}">
                <a16:creationId xmlns:a16="http://schemas.microsoft.com/office/drawing/2014/main" id="{00000000-0008-0000-0400-00008A010000}"/>
              </a:ext>
            </a:extLst>
          </xdr:cNvPr>
          <xdr:cNvGrpSpPr>
            <a:grpSpLocks/>
          </xdr:cNvGrpSpPr>
        </xdr:nvGrpSpPr>
        <xdr:grpSpPr bwMode="auto">
          <a:xfrm>
            <a:off x="793" y="136"/>
            <a:ext cx="30" cy="23"/>
            <a:chOff x="799" y="161"/>
            <a:chExt cx="52" cy="39"/>
          </a:xfrm>
        </xdr:grpSpPr>
        <xdr:sp macro="" textlink="">
          <xdr:nvSpPr>
            <xdr:cNvPr id="396" name="AutoShape 185">
              <a:extLst>
                <a:ext uri="{FF2B5EF4-FFF2-40B4-BE49-F238E27FC236}">
                  <a16:creationId xmlns:a16="http://schemas.microsoft.com/office/drawing/2014/main" id="{00000000-0008-0000-0400-00008C010000}"/>
                </a:ext>
              </a:extLst>
            </xdr:cNvPr>
            <xdr:cNvSpPr>
              <a:spLocks noChangeArrowheads="1"/>
            </xdr:cNvSpPr>
          </xdr:nvSpPr>
          <xdr:spPr bwMode="auto">
            <a:xfrm>
              <a:off x="810" y="168"/>
              <a:ext cx="32" cy="30"/>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0 w 21600"/>
                <a:gd name="T13" fmla="*/ 0 h 21600"/>
                <a:gd name="T14" fmla="*/ 0 w 21600"/>
                <a:gd name="T15" fmla="*/ 0 h 21600"/>
                <a:gd name="T16" fmla="*/ 0 60000 65536"/>
                <a:gd name="T17" fmla="*/ 0 60000 65536"/>
                <a:gd name="T18" fmla="*/ 0 60000 65536"/>
                <a:gd name="T19" fmla="*/ 0 60000 65536"/>
                <a:gd name="T20" fmla="*/ 0 60000 65536"/>
                <a:gd name="T21" fmla="*/ 0 60000 65536"/>
                <a:gd name="T22" fmla="*/ 0 60000 65536"/>
                <a:gd name="T23" fmla="*/ 0 60000 65536"/>
                <a:gd name="T24" fmla="*/ 3375 w 21600"/>
                <a:gd name="T25" fmla="*/ 2880 h 21600"/>
                <a:gd name="T26" fmla="*/ 18225 w 21600"/>
                <a:gd name="T27" fmla="*/ 18720 h 21600"/>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21600" h="21600">
                  <a:moveTo>
                    <a:pt x="0" y="10800"/>
                  </a:moveTo>
                  <a:cubicBezTo>
                    <a:pt x="0" y="4835"/>
                    <a:pt x="4835" y="0"/>
                    <a:pt x="10800" y="0"/>
                  </a:cubicBezTo>
                  <a:cubicBezTo>
                    <a:pt x="16765" y="0"/>
                    <a:pt x="21600" y="4835"/>
                    <a:pt x="21600" y="10800"/>
                  </a:cubicBezTo>
                  <a:cubicBezTo>
                    <a:pt x="21600" y="16765"/>
                    <a:pt x="16765" y="21600"/>
                    <a:pt x="10800" y="21600"/>
                  </a:cubicBezTo>
                  <a:cubicBezTo>
                    <a:pt x="4835" y="21600"/>
                    <a:pt x="0" y="16765"/>
                    <a:pt x="0" y="10800"/>
                  </a:cubicBezTo>
                  <a:close/>
                  <a:moveTo>
                    <a:pt x="5400" y="10800"/>
                  </a:moveTo>
                  <a:cubicBezTo>
                    <a:pt x="5400" y="13782"/>
                    <a:pt x="7818" y="16200"/>
                    <a:pt x="10800" y="16200"/>
                  </a:cubicBezTo>
                  <a:cubicBezTo>
                    <a:pt x="13782" y="16200"/>
                    <a:pt x="16200" y="13782"/>
                    <a:pt x="16200" y="10800"/>
                  </a:cubicBezTo>
                  <a:cubicBezTo>
                    <a:pt x="16200" y="7818"/>
                    <a:pt x="13782" y="5400"/>
                    <a:pt x="10800" y="5400"/>
                  </a:cubicBezTo>
                  <a:cubicBezTo>
                    <a:pt x="7818" y="5400"/>
                    <a:pt x="5400" y="7818"/>
                    <a:pt x="5400" y="10800"/>
                  </a:cubicBez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97" name="AutoShape 186">
              <a:extLst>
                <a:ext uri="{FF2B5EF4-FFF2-40B4-BE49-F238E27FC236}">
                  <a16:creationId xmlns:a16="http://schemas.microsoft.com/office/drawing/2014/main" id="{00000000-0008-0000-0400-00008D010000}"/>
                </a:ext>
              </a:extLst>
            </xdr:cNvPr>
            <xdr:cNvSpPr>
              <a:spLocks/>
            </xdr:cNvSpPr>
          </xdr:nvSpPr>
          <xdr:spPr bwMode="auto">
            <a:xfrm rot="-5400000">
              <a:off x="806" y="155"/>
              <a:ext cx="38" cy="52"/>
            </a:xfrm>
            <a:prstGeom prst="rightBracket">
              <a:avLst>
                <a:gd name="adj" fmla="val 1140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398" name="Line 187">
              <a:extLst>
                <a:ext uri="{FF2B5EF4-FFF2-40B4-BE49-F238E27FC236}">
                  <a16:creationId xmlns:a16="http://schemas.microsoft.com/office/drawing/2014/main" id="{00000000-0008-0000-0400-00008E010000}"/>
                </a:ext>
              </a:extLst>
            </xdr:cNvPr>
            <xdr:cNvSpPr>
              <a:spLocks noChangeShapeType="1"/>
            </xdr:cNvSpPr>
          </xdr:nvSpPr>
          <xdr:spPr bwMode="auto">
            <a:xfrm flipH="1">
              <a:off x="824" y="161"/>
              <a:ext cx="0"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395" name="Text Box 189">
            <a:extLst>
              <a:ext uri="{FF2B5EF4-FFF2-40B4-BE49-F238E27FC236}">
                <a16:creationId xmlns:a16="http://schemas.microsoft.com/office/drawing/2014/main" id="{00000000-0008-0000-0400-00008B010000}"/>
              </a:ext>
            </a:extLst>
          </xdr:cNvPr>
          <xdr:cNvSpPr txBox="1">
            <a:spLocks noChangeArrowheads="1"/>
          </xdr:cNvSpPr>
        </xdr:nvSpPr>
        <xdr:spPr bwMode="auto">
          <a:xfrm>
            <a:off x="793" y="156"/>
            <a:ext cx="34" cy="1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Gong</a:t>
            </a:r>
          </a:p>
        </xdr:txBody>
      </xdr:sp>
    </xdr:grpSp>
    <xdr:clientData/>
  </xdr:twoCellAnchor>
  <xdr:twoCellAnchor>
    <xdr:from>
      <xdr:col>2</xdr:col>
      <xdr:colOff>0</xdr:colOff>
      <xdr:row>19</xdr:row>
      <xdr:rowOff>57150</xdr:rowOff>
    </xdr:from>
    <xdr:to>
      <xdr:col>2</xdr:col>
      <xdr:colOff>400050</xdr:colOff>
      <xdr:row>20</xdr:row>
      <xdr:rowOff>149225</xdr:rowOff>
    </xdr:to>
    <xdr:grpSp>
      <xdr:nvGrpSpPr>
        <xdr:cNvPr id="399" name="Group 199">
          <a:extLst>
            <a:ext uri="{FF2B5EF4-FFF2-40B4-BE49-F238E27FC236}">
              <a16:creationId xmlns:a16="http://schemas.microsoft.com/office/drawing/2014/main" id="{00000000-0008-0000-0400-00008F010000}"/>
            </a:ext>
          </a:extLst>
        </xdr:cNvPr>
        <xdr:cNvGrpSpPr>
          <a:grpSpLocks/>
        </xdr:cNvGrpSpPr>
      </xdr:nvGrpSpPr>
      <xdr:grpSpPr bwMode="auto">
        <a:xfrm>
          <a:off x="1200150" y="5534025"/>
          <a:ext cx="400050" cy="396875"/>
          <a:chOff x="794" y="150"/>
          <a:chExt cx="42" cy="37"/>
        </a:xfrm>
      </xdr:grpSpPr>
      <xdr:grpSp>
        <xdr:nvGrpSpPr>
          <xdr:cNvPr id="400" name="Group 197">
            <a:extLst>
              <a:ext uri="{FF2B5EF4-FFF2-40B4-BE49-F238E27FC236}">
                <a16:creationId xmlns:a16="http://schemas.microsoft.com/office/drawing/2014/main" id="{00000000-0008-0000-0400-000090010000}"/>
              </a:ext>
            </a:extLst>
          </xdr:cNvPr>
          <xdr:cNvGrpSpPr>
            <a:grpSpLocks/>
          </xdr:cNvGrpSpPr>
        </xdr:nvGrpSpPr>
        <xdr:grpSpPr bwMode="auto">
          <a:xfrm>
            <a:off x="798" y="150"/>
            <a:ext cx="31" cy="37"/>
            <a:chOff x="702" y="428"/>
            <a:chExt cx="37" cy="49"/>
          </a:xfrm>
        </xdr:grpSpPr>
        <xdr:sp macro="" textlink="">
          <xdr:nvSpPr>
            <xdr:cNvPr id="402" name="Rectangle 196">
              <a:extLst>
                <a:ext uri="{FF2B5EF4-FFF2-40B4-BE49-F238E27FC236}">
                  <a16:creationId xmlns:a16="http://schemas.microsoft.com/office/drawing/2014/main" id="{00000000-0008-0000-0400-000092010000}"/>
                </a:ext>
              </a:extLst>
            </xdr:cNvPr>
            <xdr:cNvSpPr>
              <a:spLocks noChangeArrowheads="1"/>
            </xdr:cNvSpPr>
          </xdr:nvSpPr>
          <xdr:spPr bwMode="auto">
            <a:xfrm>
              <a:off x="702" y="444"/>
              <a:ext cx="37" cy="3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403" name="Group 195">
              <a:extLst>
                <a:ext uri="{FF2B5EF4-FFF2-40B4-BE49-F238E27FC236}">
                  <a16:creationId xmlns:a16="http://schemas.microsoft.com/office/drawing/2014/main" id="{00000000-0008-0000-0400-000093010000}"/>
                </a:ext>
              </a:extLst>
            </xdr:cNvPr>
            <xdr:cNvGrpSpPr>
              <a:grpSpLocks/>
            </xdr:cNvGrpSpPr>
          </xdr:nvGrpSpPr>
          <xdr:grpSpPr bwMode="auto">
            <a:xfrm>
              <a:off x="706" y="428"/>
              <a:ext cx="28" cy="45"/>
              <a:chOff x="695" y="452"/>
              <a:chExt cx="49" cy="49"/>
            </a:xfrm>
          </xdr:grpSpPr>
          <xdr:sp macro="" textlink="">
            <xdr:nvSpPr>
              <xdr:cNvPr id="404" name="AutoShape 191">
                <a:extLst>
                  <a:ext uri="{FF2B5EF4-FFF2-40B4-BE49-F238E27FC236}">
                    <a16:creationId xmlns:a16="http://schemas.microsoft.com/office/drawing/2014/main" id="{00000000-0008-0000-0400-000094010000}"/>
                  </a:ext>
                </a:extLst>
              </xdr:cNvPr>
              <xdr:cNvSpPr>
                <a:spLocks noChangeArrowheads="1"/>
              </xdr:cNvSpPr>
            </xdr:nvSpPr>
            <xdr:spPr bwMode="auto">
              <a:xfrm>
                <a:off x="695" y="452"/>
                <a:ext cx="49" cy="49"/>
              </a:xfrm>
              <a:prstGeom prst="flowChartPredefinedProcess">
                <a:avLst/>
              </a:prstGeom>
              <a:solidFill>
                <a:srgbClr val="FFFFFF"/>
              </a:solidFill>
              <a:ln w="9525">
                <a:solidFill>
                  <a:srgbClr val="000000"/>
                </a:solidFill>
                <a:miter lim="800000"/>
                <a:headEnd/>
                <a:tailEnd/>
              </a:ln>
            </xdr:spPr>
          </xdr:sp>
          <xdr:sp macro="" textlink="">
            <xdr:nvSpPr>
              <xdr:cNvPr id="405" name="Line 192">
                <a:extLst>
                  <a:ext uri="{FF2B5EF4-FFF2-40B4-BE49-F238E27FC236}">
                    <a16:creationId xmlns:a16="http://schemas.microsoft.com/office/drawing/2014/main" id="{00000000-0008-0000-0400-000095010000}"/>
                  </a:ext>
                </a:extLst>
              </xdr:cNvPr>
              <xdr:cNvSpPr>
                <a:spLocks noChangeShapeType="1"/>
              </xdr:cNvSpPr>
            </xdr:nvSpPr>
            <xdr:spPr bwMode="auto">
              <a:xfrm>
                <a:off x="70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06" name="Line 193">
                <a:extLst>
                  <a:ext uri="{FF2B5EF4-FFF2-40B4-BE49-F238E27FC236}">
                    <a16:creationId xmlns:a16="http://schemas.microsoft.com/office/drawing/2014/main" id="{00000000-0008-0000-0400-000096010000}"/>
                  </a:ext>
                </a:extLst>
              </xdr:cNvPr>
              <xdr:cNvSpPr>
                <a:spLocks noChangeShapeType="1"/>
              </xdr:cNvSpPr>
            </xdr:nvSpPr>
            <xdr:spPr bwMode="auto">
              <a:xfrm>
                <a:off x="728"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07" name="Line 194">
                <a:extLst>
                  <a:ext uri="{FF2B5EF4-FFF2-40B4-BE49-F238E27FC236}">
                    <a16:creationId xmlns:a16="http://schemas.microsoft.com/office/drawing/2014/main" id="{00000000-0008-0000-0400-000097010000}"/>
                  </a:ext>
                </a:extLst>
              </xdr:cNvPr>
              <xdr:cNvSpPr>
                <a:spLocks noChangeShapeType="1"/>
              </xdr:cNvSpPr>
            </xdr:nvSpPr>
            <xdr:spPr bwMode="auto">
              <a:xfrm>
                <a:off x="71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sp macro="" textlink="">
        <xdr:nvSpPr>
          <xdr:cNvPr id="401" name="Text Box 198">
            <a:extLst>
              <a:ext uri="{FF2B5EF4-FFF2-40B4-BE49-F238E27FC236}">
                <a16:creationId xmlns:a16="http://schemas.microsoft.com/office/drawing/2014/main" id="{00000000-0008-0000-0400-000091010000}"/>
              </a:ext>
            </a:extLst>
          </xdr:cNvPr>
          <xdr:cNvSpPr txBox="1">
            <a:spLocks noChangeArrowheads="1"/>
          </xdr:cNvSpPr>
        </xdr:nvSpPr>
        <xdr:spPr bwMode="auto">
          <a:xfrm>
            <a:off x="794" y="162"/>
            <a:ext cx="42" cy="18"/>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Chime</a:t>
            </a:r>
          </a:p>
        </xdr:txBody>
      </xdr:sp>
    </xdr:grpSp>
    <xdr:clientData/>
  </xdr:twoCellAnchor>
  <xdr:twoCellAnchor>
    <xdr:from>
      <xdr:col>15</xdr:col>
      <xdr:colOff>304800</xdr:colOff>
      <xdr:row>15</xdr:row>
      <xdr:rowOff>19050</xdr:rowOff>
    </xdr:from>
    <xdr:to>
      <xdr:col>15</xdr:col>
      <xdr:colOff>400050</xdr:colOff>
      <xdr:row>15</xdr:row>
      <xdr:rowOff>114300</xdr:rowOff>
    </xdr:to>
    <xdr:sp macro="" textlink="">
      <xdr:nvSpPr>
        <xdr:cNvPr id="369" name="Oval 348">
          <a:extLst>
            <a:ext uri="{FF2B5EF4-FFF2-40B4-BE49-F238E27FC236}">
              <a16:creationId xmlns:a16="http://schemas.microsoft.com/office/drawing/2014/main" id="{1C1C0176-9F65-475A-832A-E4C113A876A8}"/>
            </a:ext>
          </a:extLst>
        </xdr:cNvPr>
        <xdr:cNvSpPr>
          <a:spLocks noChangeArrowheads="1"/>
        </xdr:cNvSpPr>
      </xdr:nvSpPr>
      <xdr:spPr bwMode="auto">
        <a:xfrm>
          <a:off x="9305925" y="4276725"/>
          <a:ext cx="95250" cy="95250"/>
        </a:xfrm>
        <a:prstGeom prst="ellipse">
          <a:avLst/>
        </a:prstGeom>
        <a:solidFill>
          <a:srgbClr val="000000"/>
        </a:solidFill>
        <a:ln w="9525">
          <a:solidFill>
            <a:srgbClr val="000000"/>
          </a:solidFill>
          <a:round/>
          <a:headEnd/>
          <a:tailEnd/>
        </a:ln>
      </xdr:spPr>
    </xdr:sp>
    <xdr:clientData/>
  </xdr:twoCellAnchor>
  <xdr:twoCellAnchor>
    <xdr:from>
      <xdr:col>3</xdr:col>
      <xdr:colOff>276225</xdr:colOff>
      <xdr:row>16</xdr:row>
      <xdr:rowOff>114300</xdr:rowOff>
    </xdr:from>
    <xdr:to>
      <xdr:col>3</xdr:col>
      <xdr:colOff>590550</xdr:colOff>
      <xdr:row>16</xdr:row>
      <xdr:rowOff>271585</xdr:rowOff>
    </xdr:to>
    <xdr:sp macro="" textlink="">
      <xdr:nvSpPr>
        <xdr:cNvPr id="370" name="Text Box 189">
          <a:extLst>
            <a:ext uri="{FF2B5EF4-FFF2-40B4-BE49-F238E27FC236}">
              <a16:creationId xmlns:a16="http://schemas.microsoft.com/office/drawing/2014/main" id="{9A20B2B9-D17D-4C71-A2B9-03828647C465}"/>
            </a:ext>
          </a:extLst>
        </xdr:cNvPr>
        <xdr:cNvSpPr txBox="1">
          <a:spLocks noChangeArrowheads="1"/>
        </xdr:cNvSpPr>
      </xdr:nvSpPr>
      <xdr:spPr bwMode="auto">
        <a:xfrm>
          <a:off x="2076450" y="4676775"/>
          <a:ext cx="314325" cy="157285"/>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明朝"/>
              <a:ea typeface="ＭＳ 明朝"/>
            </a:rPr>
            <a:t>B.D</a:t>
          </a:r>
        </a:p>
        <a:p>
          <a:pPr algn="l" rtl="0">
            <a:defRPr sz="1000"/>
          </a:pPr>
          <a:endParaRPr lang="en-US" altLang="ja-JP" sz="950" b="0" i="0" u="none" strike="noStrike" baseline="0">
            <a:solidFill>
              <a:srgbClr val="000000"/>
            </a:solidFill>
            <a:latin typeface="ＭＳ 明朝"/>
            <a:ea typeface="ＭＳ 明朝"/>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Owner/Desktop/&#27798;&#32260;&#30476;&#21561;&#22863;&#27005;&#36899;&#30431;/7&#65294;&#21561;&#22863;&#27005;&#12467;&#12531;&#12463;&#12540;&#12523;/&#65320;&#65299;&#65296;&#21561;&#12467;&#12531;/&#36865;&#20184;&#25991;&#26360;/&#9317;&#65313;&#12497;&#12540;&#12488;&#30003;&#36796;&#26360;&#65288;&#20013;&#65292;&#3964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用シート"/>
      <sheetName val="①参加申込書"/>
      <sheetName val="②アナウンス原稿"/>
      <sheetName val="データ集"/>
    </sheetNames>
    <sheetDataSet>
      <sheetData sheetId="0"/>
      <sheetData sheetId="1"/>
      <sheetData sheetId="2"/>
      <sheetData sheetId="3">
        <row r="10">
          <cell r="A10">
            <v>1</v>
          </cell>
          <cell r="B10" t="str">
            <v>Ⅰ</v>
          </cell>
          <cell r="C10" t="str">
            <v>古き森の戦記</v>
          </cell>
        </row>
        <row r="11">
          <cell r="A11">
            <v>2</v>
          </cell>
          <cell r="B11" t="str">
            <v>Ⅱ</v>
          </cell>
          <cell r="C11" t="str">
            <v>マーチ・ワンダフル・ヴォヤージュ</v>
          </cell>
        </row>
        <row r="12">
          <cell r="A12">
            <v>3</v>
          </cell>
          <cell r="B12" t="str">
            <v>Ⅲ</v>
          </cell>
          <cell r="C12" t="str">
            <v>吹奏楽のための「ワルツ」</v>
          </cell>
        </row>
        <row r="13">
          <cell r="A13">
            <v>4</v>
          </cell>
          <cell r="B13" t="str">
            <v>Ⅳ</v>
          </cell>
          <cell r="C13" t="str">
            <v>コンサート･マーチ「虹色の未来へ」</v>
          </cell>
        </row>
        <row r="14">
          <cell r="A14">
            <v>5</v>
          </cell>
          <cell r="B14" t="str">
            <v>Ⅴ</v>
          </cell>
          <cell r="C14" t="str">
            <v>エレウシスの祭儀</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66"/>
  </sheetPr>
  <dimension ref="A1:AE99"/>
  <sheetViews>
    <sheetView tabSelected="1" workbookViewId="0">
      <pane xSplit="1" ySplit="5" topLeftCell="B6" activePane="bottomRight" state="frozen"/>
      <selection pane="topRight" activeCell="B1" sqref="B1"/>
      <selection pane="bottomLeft" activeCell="A6" sqref="A6"/>
      <selection pane="bottomRight" activeCell="F9" sqref="F9:J9"/>
    </sheetView>
  </sheetViews>
  <sheetFormatPr defaultRowHeight="13.5" x14ac:dyDescent="0.15"/>
  <cols>
    <col min="1" max="1" width="9.125" customWidth="1"/>
    <col min="2" max="4" width="7.875" customWidth="1"/>
    <col min="5" max="5" width="9" customWidth="1"/>
    <col min="6" max="14" width="6.875" customWidth="1"/>
    <col min="15" max="15" width="7.875" customWidth="1"/>
    <col min="20" max="20" width="7.375" customWidth="1"/>
    <col min="21" max="22" width="24.875" customWidth="1"/>
    <col min="23" max="23" width="23.875" customWidth="1"/>
    <col min="24" max="24" width="5.5" customWidth="1"/>
  </cols>
  <sheetData>
    <row r="1" spans="1:24" ht="28.5" customHeight="1" x14ac:dyDescent="0.15">
      <c r="A1" s="12"/>
      <c r="B1" s="309" t="s">
        <v>144</v>
      </c>
      <c r="C1" s="309"/>
      <c r="D1" s="309"/>
      <c r="E1" s="309"/>
      <c r="F1" s="309"/>
      <c r="G1" s="309"/>
      <c r="H1" s="309"/>
      <c r="I1" s="309"/>
      <c r="J1" s="309"/>
      <c r="K1" s="309"/>
      <c r="L1" s="309"/>
      <c r="M1" s="309"/>
      <c r="N1" s="309"/>
      <c r="O1" s="309"/>
      <c r="P1" s="309"/>
      <c r="Q1" s="309"/>
      <c r="R1" s="309"/>
      <c r="S1" s="309"/>
      <c r="T1" s="309"/>
      <c r="U1" s="309"/>
      <c r="V1" s="309"/>
      <c r="W1" s="309"/>
      <c r="X1" s="23"/>
    </row>
    <row r="2" spans="1:24" ht="24" customHeight="1" x14ac:dyDescent="0.15">
      <c r="A2" s="6"/>
      <c r="B2" s="1"/>
      <c r="C2" s="2" t="s">
        <v>0</v>
      </c>
      <c r="X2" s="6"/>
    </row>
    <row r="3" spans="1:24" ht="24" customHeight="1" x14ac:dyDescent="0.15">
      <c r="A3" s="6"/>
      <c r="B3" s="135"/>
      <c r="C3" s="2" t="s">
        <v>1</v>
      </c>
      <c r="X3" s="6"/>
    </row>
    <row r="4" spans="1:24" ht="24" customHeight="1" x14ac:dyDescent="0.15">
      <c r="A4" s="6"/>
      <c r="B4" s="2" t="s">
        <v>2</v>
      </c>
      <c r="X4" s="6"/>
    </row>
    <row r="5" spans="1:24" ht="24" customHeight="1" x14ac:dyDescent="0.15">
      <c r="A5" s="6"/>
      <c r="B5" s="2" t="s">
        <v>3</v>
      </c>
      <c r="X5" s="6"/>
    </row>
    <row r="6" spans="1:24" ht="28.5" customHeight="1" x14ac:dyDescent="0.15">
      <c r="A6" s="7"/>
      <c r="B6" s="115"/>
      <c r="C6" s="7"/>
      <c r="D6" s="7"/>
      <c r="E6" s="7"/>
      <c r="F6" s="7"/>
      <c r="G6" s="7"/>
      <c r="H6" s="7"/>
      <c r="I6" s="7"/>
      <c r="J6" s="7"/>
      <c r="K6" s="7"/>
      <c r="L6" s="7"/>
      <c r="M6" s="7"/>
      <c r="N6" s="7"/>
      <c r="O6" s="7"/>
      <c r="P6" s="7"/>
      <c r="Q6" s="7"/>
      <c r="R6" s="7"/>
      <c r="S6" s="7"/>
      <c r="T6" s="7"/>
      <c r="U6" s="7"/>
      <c r="V6" s="7"/>
      <c r="W6" s="7"/>
      <c r="X6" s="7"/>
    </row>
    <row r="7" spans="1:24" ht="27" customHeight="1" x14ac:dyDescent="0.15">
      <c r="A7" s="7"/>
      <c r="B7" s="3" t="s">
        <v>4</v>
      </c>
      <c r="C7" s="310" t="s">
        <v>5</v>
      </c>
      <c r="D7" s="286"/>
      <c r="E7" s="287"/>
      <c r="F7" s="400" t="s">
        <v>224</v>
      </c>
      <c r="G7" s="401"/>
      <c r="H7" s="401"/>
      <c r="I7" s="401"/>
      <c r="J7" s="402">
        <f ca="1">TODAY()</f>
        <v>44679</v>
      </c>
      <c r="K7" s="402"/>
      <c r="L7" s="402"/>
      <c r="M7" s="402"/>
      <c r="N7" s="403"/>
      <c r="O7" s="7"/>
      <c r="P7" s="389" t="s">
        <v>35</v>
      </c>
      <c r="Q7" s="390"/>
      <c r="R7" s="390"/>
      <c r="S7" s="390"/>
      <c r="T7" s="390"/>
      <c r="U7" s="390"/>
      <c r="V7" s="390"/>
      <c r="W7" s="390"/>
      <c r="X7" s="7"/>
    </row>
    <row r="8" spans="1:24" ht="20.25" customHeight="1" x14ac:dyDescent="0.15">
      <c r="A8" s="7"/>
      <c r="B8" s="7"/>
      <c r="C8" s="7"/>
      <c r="D8" s="7"/>
      <c r="E8" s="7"/>
      <c r="F8" s="7"/>
      <c r="G8" s="7"/>
      <c r="H8" s="7"/>
      <c r="I8" s="7"/>
      <c r="J8" s="7"/>
      <c r="K8" s="7"/>
      <c r="L8" s="7"/>
      <c r="M8" s="7"/>
      <c r="N8" s="7"/>
      <c r="O8" s="7"/>
      <c r="P8" s="7"/>
      <c r="Q8" s="7"/>
      <c r="R8" s="7"/>
      <c r="S8" s="7"/>
      <c r="T8" s="7"/>
      <c r="U8" s="7"/>
      <c r="V8" s="7"/>
      <c r="W8" s="7"/>
      <c r="X8" s="7"/>
    </row>
    <row r="9" spans="1:24" ht="27" customHeight="1" x14ac:dyDescent="0.15">
      <c r="A9" s="7"/>
      <c r="B9" s="3" t="s">
        <v>6</v>
      </c>
      <c r="C9" s="404" t="s">
        <v>7</v>
      </c>
      <c r="D9" s="405"/>
      <c r="E9" s="406"/>
      <c r="F9" s="407" t="s">
        <v>149</v>
      </c>
      <c r="G9" s="408"/>
      <c r="H9" s="408"/>
      <c r="I9" s="408"/>
      <c r="J9" s="408"/>
      <c r="K9" s="391" t="s">
        <v>8</v>
      </c>
      <c r="L9" s="391"/>
      <c r="M9" s="391"/>
      <c r="N9" s="392"/>
      <c r="O9" s="118"/>
      <c r="P9" s="279" t="s">
        <v>36</v>
      </c>
      <c r="Q9" s="280"/>
      <c r="R9" s="280"/>
      <c r="S9" s="280"/>
      <c r="T9" s="280"/>
      <c r="U9" s="280"/>
      <c r="V9" s="280"/>
      <c r="W9" s="280"/>
      <c r="X9" s="7"/>
    </row>
    <row r="10" spans="1:24" ht="20.25" customHeight="1" x14ac:dyDescent="0.15">
      <c r="A10" s="7"/>
      <c r="B10" s="7"/>
      <c r="C10" s="7"/>
      <c r="D10" s="7"/>
      <c r="E10" s="7"/>
      <c r="F10" s="7"/>
      <c r="G10" s="7"/>
      <c r="H10" s="7"/>
      <c r="I10" s="7"/>
      <c r="J10" s="7"/>
      <c r="K10" s="7"/>
      <c r="L10" s="7"/>
      <c r="M10" s="7"/>
      <c r="N10" s="7"/>
      <c r="O10" s="7"/>
      <c r="P10" s="7"/>
      <c r="Q10" s="7"/>
      <c r="R10" s="7"/>
      <c r="S10" s="7"/>
      <c r="T10" s="7"/>
      <c r="U10" s="7"/>
      <c r="V10" s="7"/>
      <c r="W10" s="7"/>
      <c r="X10" s="7"/>
    </row>
    <row r="11" spans="1:24" ht="24.75" customHeight="1" x14ac:dyDescent="0.15">
      <c r="A11" s="7"/>
      <c r="B11" s="311" t="s">
        <v>9</v>
      </c>
      <c r="C11" s="384" t="s">
        <v>10</v>
      </c>
      <c r="D11" s="385"/>
      <c r="E11" s="263"/>
      <c r="F11" s="396" t="str">
        <f>PHONETIC(F12)</f>
        <v/>
      </c>
      <c r="G11" s="397"/>
      <c r="H11" s="397"/>
      <c r="I11" s="397"/>
      <c r="J11" s="397"/>
      <c r="K11" s="397"/>
      <c r="L11" s="397"/>
      <c r="M11" s="397"/>
      <c r="N11" s="398"/>
      <c r="O11" s="7"/>
      <c r="P11" s="304" t="s">
        <v>40</v>
      </c>
      <c r="Q11" s="305"/>
      <c r="R11" s="305"/>
      <c r="S11" s="305"/>
      <c r="T11" s="305"/>
      <c r="U11" s="305"/>
      <c r="V11" s="305"/>
      <c r="W11" s="305"/>
      <c r="X11" s="7"/>
    </row>
    <row r="12" spans="1:24" ht="40.5" customHeight="1" x14ac:dyDescent="0.15">
      <c r="A12" s="7"/>
      <c r="B12" s="399"/>
      <c r="C12" s="409" t="s">
        <v>11</v>
      </c>
      <c r="D12" s="410"/>
      <c r="E12" s="411"/>
      <c r="F12" s="393"/>
      <c r="G12" s="394"/>
      <c r="H12" s="394"/>
      <c r="I12" s="394"/>
      <c r="J12" s="394"/>
      <c r="K12" s="394"/>
      <c r="L12" s="394"/>
      <c r="M12" s="394"/>
      <c r="N12" s="395"/>
      <c r="O12" s="7"/>
      <c r="P12" s="305"/>
      <c r="Q12" s="305"/>
      <c r="R12" s="305"/>
      <c r="S12" s="305"/>
      <c r="T12" s="305"/>
      <c r="U12" s="305"/>
      <c r="V12" s="305"/>
      <c r="W12" s="305"/>
      <c r="X12" s="7"/>
    </row>
    <row r="13" spans="1:24" ht="24" customHeight="1" x14ac:dyDescent="0.15">
      <c r="A13" s="7"/>
      <c r="B13" s="359" t="s">
        <v>12</v>
      </c>
      <c r="C13" s="384" t="s">
        <v>10</v>
      </c>
      <c r="D13" s="385"/>
      <c r="E13" s="263"/>
      <c r="F13" s="367" t="str">
        <f>PHONETIC(F14)</f>
        <v/>
      </c>
      <c r="G13" s="368"/>
      <c r="H13" s="368"/>
      <c r="I13" s="368"/>
      <c r="J13" s="368"/>
      <c r="K13" s="368"/>
      <c r="L13" s="368"/>
      <c r="M13" s="368"/>
      <c r="N13" s="369"/>
      <c r="O13" s="7"/>
      <c r="P13" s="8"/>
      <c r="Q13" s="8"/>
      <c r="R13" s="8"/>
      <c r="S13" s="8"/>
      <c r="T13" s="8"/>
      <c r="U13" s="8"/>
      <c r="V13" s="8"/>
      <c r="W13" s="8"/>
      <c r="X13" s="7"/>
    </row>
    <row r="14" spans="1:24" ht="33" customHeight="1" x14ac:dyDescent="0.15">
      <c r="A14" s="7"/>
      <c r="B14" s="259"/>
      <c r="C14" s="386" t="s">
        <v>13</v>
      </c>
      <c r="D14" s="387"/>
      <c r="E14" s="388"/>
      <c r="F14" s="370"/>
      <c r="G14" s="371"/>
      <c r="H14" s="371"/>
      <c r="I14" s="371"/>
      <c r="J14" s="371"/>
      <c r="K14" s="371"/>
      <c r="L14" s="371"/>
      <c r="M14" s="371"/>
      <c r="N14" s="372"/>
      <c r="O14" s="7"/>
      <c r="P14" s="279" t="s">
        <v>38</v>
      </c>
      <c r="Q14" s="279"/>
      <c r="R14" s="279"/>
      <c r="S14" s="279"/>
      <c r="T14" s="279"/>
      <c r="U14" s="279"/>
      <c r="V14" s="279"/>
      <c r="W14" s="279"/>
      <c r="X14" s="7"/>
    </row>
    <row r="15" spans="1:24" ht="18" customHeight="1" x14ac:dyDescent="0.15">
      <c r="A15" s="7"/>
      <c r="B15" s="113"/>
      <c r="C15" s="216"/>
      <c r="D15" s="123"/>
      <c r="E15" s="123"/>
      <c r="F15" s="124"/>
      <c r="G15" s="124"/>
      <c r="H15" s="124"/>
      <c r="I15" s="124"/>
      <c r="J15" s="124"/>
      <c r="K15" s="124"/>
      <c r="L15" s="124"/>
      <c r="M15" s="124"/>
      <c r="N15" s="124"/>
      <c r="O15" s="7"/>
      <c r="P15" s="125"/>
      <c r="Q15" s="125"/>
      <c r="R15" s="125"/>
      <c r="S15" s="125"/>
      <c r="T15" s="125"/>
      <c r="U15" s="125"/>
      <c r="V15" s="125"/>
      <c r="W15" s="125"/>
      <c r="X15" s="7"/>
    </row>
    <row r="16" spans="1:24" ht="18" customHeight="1" x14ac:dyDescent="0.15">
      <c r="A16" s="7"/>
      <c r="B16" s="254" t="s">
        <v>75</v>
      </c>
      <c r="C16" s="412" t="s">
        <v>76</v>
      </c>
      <c r="D16" s="413"/>
      <c r="E16" s="414"/>
      <c r="F16" s="418" t="str">
        <f>PHONETIC(F17)</f>
        <v/>
      </c>
      <c r="G16" s="419"/>
      <c r="H16" s="419"/>
      <c r="I16" s="419"/>
      <c r="J16" s="419"/>
      <c r="K16" s="420" t="s">
        <v>77</v>
      </c>
      <c r="L16" s="421"/>
      <c r="M16" s="421"/>
      <c r="N16" s="422"/>
      <c r="O16" s="7"/>
      <c r="P16" s="125"/>
      <c r="Q16" s="125"/>
      <c r="R16" s="125"/>
      <c r="S16" s="125"/>
      <c r="T16" s="125"/>
      <c r="U16" s="125"/>
      <c r="V16" s="125"/>
      <c r="W16" s="125"/>
      <c r="X16" s="7"/>
    </row>
    <row r="17" spans="1:24" ht="33" customHeight="1" x14ac:dyDescent="0.15">
      <c r="A17" s="7"/>
      <c r="B17" s="260"/>
      <c r="C17" s="415"/>
      <c r="D17" s="416"/>
      <c r="E17" s="417"/>
      <c r="F17" s="383"/>
      <c r="G17" s="383"/>
      <c r="H17" s="383"/>
      <c r="I17" s="383"/>
      <c r="J17" s="383"/>
      <c r="K17" s="423"/>
      <c r="L17" s="424"/>
      <c r="M17" s="424"/>
      <c r="N17" s="425"/>
      <c r="O17" s="7"/>
      <c r="P17" s="18" t="s">
        <v>78</v>
      </c>
      <c r="Q17" s="18"/>
      <c r="R17" s="18"/>
      <c r="S17" s="18"/>
      <c r="T17" s="18"/>
      <c r="U17" s="18"/>
      <c r="V17" s="18"/>
      <c r="W17" s="18"/>
      <c r="X17" s="7"/>
    </row>
    <row r="18" spans="1:24" ht="19.5" customHeight="1" x14ac:dyDescent="0.15">
      <c r="A18" s="7"/>
      <c r="B18" s="7"/>
      <c r="C18" s="7"/>
      <c r="D18" s="7"/>
      <c r="E18" s="7"/>
      <c r="F18" s="7"/>
      <c r="G18" s="7"/>
      <c r="H18" s="7"/>
      <c r="I18" s="7"/>
      <c r="J18" s="7"/>
      <c r="K18" s="7"/>
      <c r="L18" s="7"/>
      <c r="M18" s="7"/>
      <c r="N18" s="7"/>
      <c r="O18" s="7"/>
      <c r="P18" s="7"/>
      <c r="Q18" s="7"/>
      <c r="R18" s="7"/>
      <c r="S18" s="7"/>
      <c r="T18" s="7"/>
      <c r="U18" s="7"/>
      <c r="V18" s="7"/>
      <c r="W18" s="7"/>
      <c r="X18" s="7"/>
    </row>
    <row r="19" spans="1:24" ht="33" customHeight="1" x14ac:dyDescent="0.15">
      <c r="A19" s="7"/>
      <c r="B19" s="19" t="s">
        <v>16</v>
      </c>
      <c r="C19" s="360" t="s">
        <v>145</v>
      </c>
      <c r="D19" s="361"/>
      <c r="E19" s="362"/>
      <c r="F19" s="381"/>
      <c r="G19" s="382"/>
      <c r="H19" s="185" t="s">
        <v>69</v>
      </c>
      <c r="I19" s="373"/>
      <c r="J19" s="373"/>
      <c r="K19" s="373"/>
      <c r="L19" s="374"/>
      <c r="M19" s="374"/>
      <c r="N19" s="20"/>
      <c r="O19" s="119"/>
      <c r="P19" s="279" t="s">
        <v>146</v>
      </c>
      <c r="Q19" s="279"/>
      <c r="R19" s="279"/>
      <c r="S19" s="279"/>
      <c r="T19" s="279"/>
      <c r="U19" s="279"/>
      <c r="V19" s="279"/>
      <c r="W19" s="279"/>
      <c r="X19" s="7"/>
    </row>
    <row r="20" spans="1:24" ht="24" customHeight="1" x14ac:dyDescent="0.15">
      <c r="A20" s="7"/>
      <c r="B20" s="365" t="s">
        <v>79</v>
      </c>
      <c r="C20" s="360" t="s">
        <v>70</v>
      </c>
      <c r="D20" s="361"/>
      <c r="E20" s="21" t="s">
        <v>71</v>
      </c>
      <c r="F20" s="378" t="str">
        <f>PHONETIC(F21)</f>
        <v/>
      </c>
      <c r="G20" s="379"/>
      <c r="H20" s="379"/>
      <c r="I20" s="379"/>
      <c r="J20" s="379"/>
      <c r="K20" s="379"/>
      <c r="L20" s="379"/>
      <c r="M20" s="379"/>
      <c r="N20" s="380"/>
      <c r="O20" s="119"/>
      <c r="P20" s="279"/>
      <c r="Q20" s="279"/>
      <c r="R20" s="279"/>
      <c r="S20" s="279"/>
      <c r="T20" s="279"/>
      <c r="U20" s="279"/>
      <c r="V20" s="279"/>
      <c r="W20" s="279"/>
      <c r="X20" s="7"/>
    </row>
    <row r="21" spans="1:24" ht="33" customHeight="1" x14ac:dyDescent="0.15">
      <c r="A21" s="7"/>
      <c r="B21" s="366"/>
      <c r="C21" s="363"/>
      <c r="D21" s="364"/>
      <c r="E21" s="22" t="s">
        <v>72</v>
      </c>
      <c r="F21" s="375"/>
      <c r="G21" s="376"/>
      <c r="H21" s="376"/>
      <c r="I21" s="376"/>
      <c r="J21" s="376"/>
      <c r="K21" s="376"/>
      <c r="L21" s="376"/>
      <c r="M21" s="376"/>
      <c r="N21" s="377"/>
      <c r="O21" s="119"/>
      <c r="P21" s="279" t="s">
        <v>74</v>
      </c>
      <c r="Q21" s="279"/>
      <c r="R21" s="279"/>
      <c r="S21" s="279"/>
      <c r="T21" s="279"/>
      <c r="U21" s="279"/>
      <c r="V21" s="279"/>
      <c r="W21" s="279"/>
      <c r="X21" s="7"/>
    </row>
    <row r="22" spans="1:24" ht="20.25" customHeight="1" x14ac:dyDescent="0.15">
      <c r="A22" s="7"/>
      <c r="B22" s="7"/>
      <c r="C22" s="120"/>
      <c r="D22" s="7"/>
      <c r="E22" s="7"/>
      <c r="F22" s="121"/>
      <c r="G22" s="7"/>
      <c r="H22" s="122"/>
      <c r="I22" s="7"/>
      <c r="J22" s="7"/>
      <c r="K22" s="7"/>
      <c r="L22" s="7"/>
      <c r="M22" s="121"/>
      <c r="N22" s="121"/>
      <c r="O22" s="7"/>
      <c r="P22" s="7"/>
      <c r="Q22" s="7"/>
      <c r="R22" s="7"/>
      <c r="S22" s="7"/>
      <c r="T22" s="7"/>
      <c r="U22" s="7"/>
      <c r="V22" s="7"/>
      <c r="W22" s="7"/>
      <c r="X22" s="7"/>
    </row>
    <row r="23" spans="1:24" ht="23.25" customHeight="1" x14ac:dyDescent="0.15">
      <c r="A23" s="7"/>
      <c r="B23" s="311" t="s">
        <v>80</v>
      </c>
      <c r="C23" s="253" t="s">
        <v>14</v>
      </c>
      <c r="D23" s="254"/>
      <c r="E23" s="254"/>
      <c r="F23" s="367" t="str">
        <f>PHONETIC(F24)</f>
        <v/>
      </c>
      <c r="G23" s="368"/>
      <c r="H23" s="368"/>
      <c r="I23" s="368"/>
      <c r="J23" s="368"/>
      <c r="K23" s="368"/>
      <c r="L23" s="368"/>
      <c r="M23" s="368"/>
      <c r="N23" s="369"/>
      <c r="O23" s="7"/>
      <c r="P23" s="279" t="s">
        <v>37</v>
      </c>
      <c r="Q23" s="279"/>
      <c r="R23" s="279"/>
      <c r="S23" s="279"/>
      <c r="T23" s="279"/>
      <c r="U23" s="279"/>
      <c r="V23" s="279"/>
      <c r="W23" s="279"/>
      <c r="X23" s="7"/>
    </row>
    <row r="24" spans="1:24" ht="33" customHeight="1" x14ac:dyDescent="0.15">
      <c r="A24" s="7"/>
      <c r="B24" s="312"/>
      <c r="C24" s="409" t="s">
        <v>15</v>
      </c>
      <c r="D24" s="410"/>
      <c r="E24" s="411"/>
      <c r="F24" s="431"/>
      <c r="G24" s="432"/>
      <c r="H24" s="432"/>
      <c r="I24" s="432"/>
      <c r="J24" s="432"/>
      <c r="K24" s="432"/>
      <c r="L24" s="432"/>
      <c r="M24" s="432"/>
      <c r="N24" s="433"/>
      <c r="O24" s="7"/>
      <c r="P24" s="304" t="s">
        <v>39</v>
      </c>
      <c r="Q24" s="305"/>
      <c r="R24" s="305"/>
      <c r="S24" s="305"/>
      <c r="T24" s="305"/>
      <c r="U24" s="305"/>
      <c r="V24" s="305"/>
      <c r="W24" s="305"/>
      <c r="X24" s="7"/>
    </row>
    <row r="25" spans="1:24" ht="23.25" customHeight="1" x14ac:dyDescent="0.15">
      <c r="A25" s="7"/>
      <c r="B25" s="259"/>
      <c r="C25" s="310" t="s">
        <v>17</v>
      </c>
      <c r="D25" s="286"/>
      <c r="E25" s="287"/>
      <c r="F25" s="428"/>
      <c r="G25" s="429"/>
      <c r="H25" s="429"/>
      <c r="I25" s="429"/>
      <c r="J25" s="429"/>
      <c r="K25" s="429"/>
      <c r="L25" s="429"/>
      <c r="M25" s="429"/>
      <c r="N25" s="430"/>
      <c r="O25" s="7"/>
      <c r="P25" s="305"/>
      <c r="Q25" s="305"/>
      <c r="R25" s="305"/>
      <c r="S25" s="305"/>
      <c r="T25" s="305"/>
      <c r="U25" s="305"/>
      <c r="V25" s="305"/>
      <c r="W25" s="305"/>
      <c r="X25" s="7"/>
    </row>
    <row r="26" spans="1:24" ht="20.25" customHeight="1" x14ac:dyDescent="0.15">
      <c r="A26" s="7"/>
      <c r="B26" s="7"/>
      <c r="C26" s="7"/>
      <c r="D26" s="7"/>
      <c r="E26" s="7"/>
      <c r="F26" s="7"/>
      <c r="G26" s="7"/>
      <c r="H26" s="7"/>
      <c r="I26" s="7"/>
      <c r="J26" s="7"/>
      <c r="K26" s="7"/>
      <c r="L26" s="7"/>
      <c r="M26" s="7"/>
      <c r="N26" s="7"/>
      <c r="O26" s="7"/>
      <c r="P26" s="7"/>
      <c r="Q26" s="7"/>
      <c r="R26" s="7"/>
      <c r="S26" s="7"/>
      <c r="T26" s="7"/>
      <c r="U26" s="7"/>
      <c r="V26" s="7"/>
      <c r="W26" s="7"/>
      <c r="X26" s="7"/>
    </row>
    <row r="27" spans="1:24" ht="25.5" customHeight="1" x14ac:dyDescent="0.15">
      <c r="A27" s="7"/>
      <c r="B27" s="311" t="s">
        <v>81</v>
      </c>
      <c r="C27" s="426" t="s">
        <v>44</v>
      </c>
      <c r="D27" s="426"/>
      <c r="E27" s="426"/>
      <c r="F27" s="428"/>
      <c r="G27" s="429"/>
      <c r="H27" s="429"/>
      <c r="I27" s="429"/>
      <c r="J27" s="429"/>
      <c r="K27" s="429"/>
      <c r="L27" s="429"/>
      <c r="M27" s="429"/>
      <c r="N27" s="430"/>
      <c r="O27" s="7"/>
      <c r="P27" s="7"/>
      <c r="Q27" s="7"/>
      <c r="R27" s="7"/>
      <c r="S27" s="7"/>
      <c r="T27" s="7"/>
      <c r="U27" s="7"/>
      <c r="V27" s="7"/>
      <c r="W27" s="7"/>
      <c r="X27" s="7"/>
    </row>
    <row r="28" spans="1:24" ht="25.5" customHeight="1" x14ac:dyDescent="0.15">
      <c r="A28" s="7"/>
      <c r="B28" s="312"/>
      <c r="C28" s="427" t="s">
        <v>18</v>
      </c>
      <c r="D28" s="427"/>
      <c r="E28" s="427"/>
      <c r="F28" s="428"/>
      <c r="G28" s="429"/>
      <c r="H28" s="429"/>
      <c r="I28" s="429"/>
      <c r="J28" s="429"/>
      <c r="K28" s="429"/>
      <c r="L28" s="429"/>
      <c r="M28" s="429"/>
      <c r="N28" s="430"/>
      <c r="O28" s="7"/>
      <c r="P28" s="7"/>
      <c r="Q28" s="7"/>
      <c r="R28" s="7"/>
      <c r="S28" s="7"/>
      <c r="T28" s="7"/>
      <c r="U28" s="7"/>
      <c r="V28" s="7"/>
      <c r="W28" s="7"/>
      <c r="X28" s="7"/>
    </row>
    <row r="29" spans="1:24" ht="25.5" customHeight="1" x14ac:dyDescent="0.15">
      <c r="A29" s="7"/>
      <c r="B29" s="312"/>
      <c r="C29" s="427" t="s">
        <v>19</v>
      </c>
      <c r="D29" s="427"/>
      <c r="E29" s="427"/>
      <c r="F29" s="428"/>
      <c r="G29" s="429"/>
      <c r="H29" s="429"/>
      <c r="I29" s="429"/>
      <c r="J29" s="429"/>
      <c r="K29" s="429"/>
      <c r="L29" s="429"/>
      <c r="M29" s="429"/>
      <c r="N29" s="430"/>
      <c r="O29" s="7"/>
      <c r="P29" s="7"/>
      <c r="Q29" s="7"/>
      <c r="R29" s="7"/>
      <c r="S29" s="7"/>
      <c r="T29" s="7"/>
      <c r="U29" s="7"/>
      <c r="V29" s="7"/>
      <c r="W29" s="7"/>
      <c r="X29" s="7"/>
    </row>
    <row r="30" spans="1:24" ht="25.5" customHeight="1" x14ac:dyDescent="0.15">
      <c r="A30" s="7"/>
      <c r="B30" s="313"/>
      <c r="C30" s="427" t="s">
        <v>20</v>
      </c>
      <c r="D30" s="427"/>
      <c r="E30" s="427"/>
      <c r="F30" s="428"/>
      <c r="G30" s="429"/>
      <c r="H30" s="429"/>
      <c r="I30" s="429"/>
      <c r="J30" s="429"/>
      <c r="K30" s="429"/>
      <c r="L30" s="429"/>
      <c r="M30" s="429"/>
      <c r="N30" s="430"/>
      <c r="O30" s="7"/>
      <c r="P30" s="7"/>
      <c r="Q30" s="7"/>
      <c r="R30" s="7"/>
      <c r="S30" s="7"/>
      <c r="T30" s="7"/>
      <c r="U30" s="7"/>
      <c r="V30" s="7"/>
      <c r="W30" s="7"/>
      <c r="X30" s="7"/>
    </row>
    <row r="31" spans="1:24" ht="17.25" customHeight="1" x14ac:dyDescent="0.15">
      <c r="A31" s="7"/>
      <c r="B31" s="7"/>
      <c r="C31" s="7"/>
      <c r="D31" s="7"/>
      <c r="E31" s="7"/>
      <c r="F31" s="7"/>
      <c r="G31" s="7"/>
      <c r="H31" s="7"/>
      <c r="I31" s="7"/>
      <c r="J31" s="7"/>
      <c r="K31" s="7"/>
      <c r="L31" s="7"/>
      <c r="M31" s="7"/>
      <c r="N31" s="7"/>
      <c r="O31" s="7"/>
      <c r="P31" s="7"/>
      <c r="Q31" s="7"/>
      <c r="R31" s="7"/>
      <c r="S31" s="7"/>
      <c r="T31" s="7"/>
      <c r="U31" s="7"/>
      <c r="V31" s="7"/>
      <c r="W31" s="7"/>
      <c r="X31" s="7"/>
    </row>
    <row r="32" spans="1:24" ht="22.5" customHeight="1" x14ac:dyDescent="0.15">
      <c r="A32" s="7"/>
      <c r="B32" s="311" t="s">
        <v>159</v>
      </c>
      <c r="C32" s="253" t="s">
        <v>147</v>
      </c>
      <c r="D32" s="254"/>
      <c r="E32" s="255"/>
      <c r="F32" s="262" t="s">
        <v>22</v>
      </c>
      <c r="G32" s="263"/>
      <c r="H32" s="264" t="str">
        <f>PHONETIC(H33)</f>
        <v/>
      </c>
      <c r="I32" s="265"/>
      <c r="J32" s="265"/>
      <c r="K32" s="265"/>
      <c r="L32" s="265"/>
      <c r="M32" s="265"/>
      <c r="N32" s="265"/>
      <c r="O32" s="266"/>
      <c r="P32" s="267" t="s">
        <v>25</v>
      </c>
      <c r="Q32" s="268"/>
      <c r="R32" s="273"/>
      <c r="S32" s="274"/>
      <c r="T32" s="7"/>
      <c r="U32" s="279" t="s">
        <v>41</v>
      </c>
      <c r="V32" s="280"/>
      <c r="W32" s="280"/>
      <c r="X32" s="7"/>
    </row>
    <row r="33" spans="1:24" ht="39" customHeight="1" x14ac:dyDescent="0.15">
      <c r="A33" s="7"/>
      <c r="B33" s="312"/>
      <c r="C33" s="256"/>
      <c r="D33" s="257"/>
      <c r="E33" s="258"/>
      <c r="F33" s="257" t="s">
        <v>23</v>
      </c>
      <c r="G33" s="258"/>
      <c r="H33" s="281"/>
      <c r="I33" s="282"/>
      <c r="J33" s="282"/>
      <c r="K33" s="282"/>
      <c r="L33" s="282"/>
      <c r="M33" s="282"/>
      <c r="N33" s="282"/>
      <c r="O33" s="283"/>
      <c r="P33" s="269"/>
      <c r="Q33" s="270"/>
      <c r="R33" s="275"/>
      <c r="S33" s="276"/>
      <c r="T33" s="7"/>
      <c r="U33" s="284" t="s">
        <v>42</v>
      </c>
      <c r="V33" s="285"/>
      <c r="W33" s="285"/>
      <c r="X33" s="7"/>
    </row>
    <row r="34" spans="1:24" ht="33.75" customHeight="1" x14ac:dyDescent="0.15">
      <c r="A34" s="7"/>
      <c r="B34" s="312"/>
      <c r="C34" s="256"/>
      <c r="D34" s="257"/>
      <c r="E34" s="258"/>
      <c r="F34" s="286" t="s">
        <v>24</v>
      </c>
      <c r="G34" s="287"/>
      <c r="H34" s="306"/>
      <c r="I34" s="307"/>
      <c r="J34" s="307"/>
      <c r="K34" s="307"/>
      <c r="L34" s="307"/>
      <c r="M34" s="307"/>
      <c r="N34" s="307"/>
      <c r="O34" s="308"/>
      <c r="P34" s="271"/>
      <c r="Q34" s="272"/>
      <c r="R34" s="277"/>
      <c r="S34" s="278"/>
      <c r="T34" s="7"/>
      <c r="U34" s="284"/>
      <c r="V34" s="285"/>
      <c r="W34" s="285"/>
      <c r="X34" s="7"/>
    </row>
    <row r="35" spans="1:24" ht="27.75" customHeight="1" x14ac:dyDescent="0.15">
      <c r="A35" s="7"/>
      <c r="B35" s="312"/>
      <c r="C35" s="256"/>
      <c r="D35" s="257"/>
      <c r="E35" s="258"/>
      <c r="F35" s="314" t="s">
        <v>26</v>
      </c>
      <c r="G35" s="255"/>
      <c r="H35" s="384" t="s">
        <v>22</v>
      </c>
      <c r="I35" s="263"/>
      <c r="J35" s="315" t="str">
        <f>PHONETIC(J36)</f>
        <v/>
      </c>
      <c r="K35" s="316"/>
      <c r="L35" s="316"/>
      <c r="M35" s="316"/>
      <c r="N35" s="316"/>
      <c r="O35" s="317"/>
      <c r="P35" s="7"/>
      <c r="Q35" s="7"/>
      <c r="R35" s="7"/>
      <c r="S35" s="7"/>
      <c r="T35" s="7"/>
      <c r="U35" s="7"/>
      <c r="V35" s="7"/>
      <c r="W35" s="7"/>
      <c r="X35" s="7"/>
    </row>
    <row r="36" spans="1:24" ht="33" customHeight="1" x14ac:dyDescent="0.15">
      <c r="A36" s="7"/>
      <c r="B36" s="312"/>
      <c r="C36" s="256"/>
      <c r="D36" s="257"/>
      <c r="E36" s="258"/>
      <c r="F36" s="257"/>
      <c r="G36" s="258"/>
      <c r="H36" s="256" t="s">
        <v>23</v>
      </c>
      <c r="I36" s="258"/>
      <c r="J36" s="318"/>
      <c r="K36" s="319"/>
      <c r="L36" s="319"/>
      <c r="M36" s="319"/>
      <c r="N36" s="319"/>
      <c r="O36" s="320"/>
      <c r="P36" s="7"/>
      <c r="Q36" s="7"/>
      <c r="R36" s="7"/>
      <c r="S36" s="7"/>
      <c r="T36" s="7"/>
      <c r="U36" s="7"/>
      <c r="V36" s="7"/>
      <c r="W36" s="7"/>
      <c r="X36" s="7"/>
    </row>
    <row r="37" spans="1:24" ht="27.75" customHeight="1" x14ac:dyDescent="0.15">
      <c r="A37" s="7"/>
      <c r="B37" s="312"/>
      <c r="C37" s="256"/>
      <c r="D37" s="257"/>
      <c r="E37" s="258"/>
      <c r="F37" s="260"/>
      <c r="G37" s="261"/>
      <c r="H37" s="310" t="s">
        <v>24</v>
      </c>
      <c r="I37" s="287"/>
      <c r="J37" s="321"/>
      <c r="K37" s="322"/>
      <c r="L37" s="322"/>
      <c r="M37" s="322"/>
      <c r="N37" s="322"/>
      <c r="O37" s="323"/>
      <c r="P37" s="7"/>
      <c r="Q37" s="7"/>
      <c r="R37" s="7"/>
      <c r="S37" s="7"/>
      <c r="T37" s="7"/>
      <c r="U37" s="7"/>
      <c r="V37" s="7"/>
      <c r="W37" s="7"/>
      <c r="X37" s="7"/>
    </row>
    <row r="38" spans="1:24" ht="30" customHeight="1" x14ac:dyDescent="0.15">
      <c r="A38" s="7"/>
      <c r="B38" s="312"/>
      <c r="C38" s="256"/>
      <c r="D38" s="257"/>
      <c r="E38" s="258"/>
      <c r="F38" s="314" t="s">
        <v>27</v>
      </c>
      <c r="G38" s="255"/>
      <c r="H38" s="256" t="s">
        <v>23</v>
      </c>
      <c r="I38" s="258"/>
      <c r="J38" s="324"/>
      <c r="K38" s="325"/>
      <c r="L38" s="325"/>
      <c r="M38" s="325"/>
      <c r="N38" s="325"/>
      <c r="O38" s="326"/>
      <c r="P38" s="7"/>
      <c r="Q38" s="7"/>
      <c r="R38" s="7"/>
      <c r="S38" s="7"/>
      <c r="T38" s="7"/>
      <c r="U38" s="7"/>
      <c r="V38" s="7"/>
      <c r="W38" s="7"/>
      <c r="X38" s="7"/>
    </row>
    <row r="39" spans="1:24" ht="30" customHeight="1" x14ac:dyDescent="0.15">
      <c r="A39" s="7"/>
      <c r="B39" s="312"/>
      <c r="C39" s="256"/>
      <c r="D39" s="257"/>
      <c r="E39" s="258"/>
      <c r="F39" s="260"/>
      <c r="G39" s="261"/>
      <c r="H39" s="310" t="s">
        <v>24</v>
      </c>
      <c r="I39" s="287"/>
      <c r="J39" s="306"/>
      <c r="K39" s="307"/>
      <c r="L39" s="307"/>
      <c r="M39" s="307"/>
      <c r="N39" s="307"/>
      <c r="O39" s="308"/>
      <c r="P39" s="7"/>
      <c r="Q39" s="7"/>
      <c r="R39" s="7"/>
      <c r="S39" s="7"/>
      <c r="T39" s="7"/>
      <c r="U39" s="7"/>
      <c r="V39" s="7"/>
      <c r="W39" s="7"/>
      <c r="X39" s="7"/>
    </row>
    <row r="40" spans="1:24" ht="30" customHeight="1" x14ac:dyDescent="0.15">
      <c r="A40" s="7"/>
      <c r="B40" s="313"/>
      <c r="C40" s="259"/>
      <c r="D40" s="260"/>
      <c r="E40" s="261"/>
      <c r="F40" s="286" t="s">
        <v>28</v>
      </c>
      <c r="G40" s="287"/>
      <c r="H40" s="327"/>
      <c r="I40" s="328"/>
      <c r="J40" s="328"/>
      <c r="K40" s="328"/>
      <c r="L40" s="328"/>
      <c r="M40" s="328"/>
      <c r="N40" s="328"/>
      <c r="O40" s="329"/>
      <c r="P40" s="7"/>
      <c r="Q40" s="7"/>
      <c r="R40" s="7"/>
      <c r="S40" s="7"/>
      <c r="T40" s="7"/>
      <c r="U40" s="7"/>
      <c r="V40" s="7"/>
      <c r="W40" s="7"/>
      <c r="X40" s="7"/>
    </row>
    <row r="41" spans="1:24" ht="17.25" customHeight="1" x14ac:dyDescent="0.15">
      <c r="A41" s="7"/>
      <c r="B41" s="113"/>
      <c r="C41" s="113"/>
      <c r="D41" s="113"/>
      <c r="E41" s="113"/>
      <c r="F41" s="113"/>
      <c r="G41" s="113"/>
      <c r="H41" s="114"/>
      <c r="I41" s="114"/>
      <c r="J41" s="114"/>
      <c r="K41" s="114"/>
      <c r="L41" s="114"/>
      <c r="M41" s="114"/>
      <c r="N41" s="114"/>
      <c r="O41" s="114"/>
      <c r="P41" s="7"/>
      <c r="Q41" s="7"/>
      <c r="R41" s="7"/>
      <c r="S41" s="7"/>
      <c r="T41" s="7"/>
      <c r="U41" s="7"/>
      <c r="V41" s="7"/>
      <c r="W41" s="7"/>
      <c r="X41" s="7"/>
    </row>
    <row r="42" spans="1:24" ht="22.5" customHeight="1" x14ac:dyDescent="0.15">
      <c r="A42" s="7"/>
      <c r="B42" s="311" t="s">
        <v>82</v>
      </c>
      <c r="C42" s="253" t="s">
        <v>148</v>
      </c>
      <c r="D42" s="254"/>
      <c r="E42" s="255"/>
      <c r="F42" s="262" t="s">
        <v>10</v>
      </c>
      <c r="G42" s="263"/>
      <c r="H42" s="264" t="str">
        <f>PHONETIC(H43)</f>
        <v/>
      </c>
      <c r="I42" s="265"/>
      <c r="J42" s="265"/>
      <c r="K42" s="265"/>
      <c r="L42" s="265"/>
      <c r="M42" s="265"/>
      <c r="N42" s="265"/>
      <c r="O42" s="266"/>
      <c r="P42" s="267" t="s">
        <v>25</v>
      </c>
      <c r="Q42" s="268"/>
      <c r="R42" s="273"/>
      <c r="S42" s="274"/>
      <c r="T42" s="7"/>
      <c r="U42" s="279" t="s">
        <v>41</v>
      </c>
      <c r="V42" s="280"/>
      <c r="W42" s="280"/>
      <c r="X42" s="7"/>
    </row>
    <row r="43" spans="1:24" ht="39" customHeight="1" x14ac:dyDescent="0.15">
      <c r="A43" s="7"/>
      <c r="B43" s="312"/>
      <c r="C43" s="256"/>
      <c r="D43" s="257"/>
      <c r="E43" s="258"/>
      <c r="F43" s="257" t="s">
        <v>23</v>
      </c>
      <c r="G43" s="258"/>
      <c r="H43" s="281"/>
      <c r="I43" s="282"/>
      <c r="J43" s="282"/>
      <c r="K43" s="282"/>
      <c r="L43" s="282"/>
      <c r="M43" s="282"/>
      <c r="N43" s="282"/>
      <c r="O43" s="283"/>
      <c r="P43" s="269"/>
      <c r="Q43" s="270"/>
      <c r="R43" s="275"/>
      <c r="S43" s="276"/>
      <c r="T43" s="7"/>
      <c r="U43" s="284" t="s">
        <v>42</v>
      </c>
      <c r="V43" s="285"/>
      <c r="W43" s="285"/>
      <c r="X43" s="7"/>
    </row>
    <row r="44" spans="1:24" ht="33.75" customHeight="1" x14ac:dyDescent="0.15">
      <c r="A44" s="7"/>
      <c r="B44" s="312"/>
      <c r="C44" s="256"/>
      <c r="D44" s="257"/>
      <c r="E44" s="258"/>
      <c r="F44" s="286" t="s">
        <v>24</v>
      </c>
      <c r="G44" s="287"/>
      <c r="H44" s="306"/>
      <c r="I44" s="307"/>
      <c r="J44" s="307"/>
      <c r="K44" s="307"/>
      <c r="L44" s="307"/>
      <c r="M44" s="307"/>
      <c r="N44" s="307"/>
      <c r="O44" s="308"/>
      <c r="P44" s="271"/>
      <c r="Q44" s="272"/>
      <c r="R44" s="277"/>
      <c r="S44" s="278"/>
      <c r="T44" s="7"/>
      <c r="U44" s="284"/>
      <c r="V44" s="285"/>
      <c r="W44" s="285"/>
      <c r="X44" s="7"/>
    </row>
    <row r="45" spans="1:24" ht="27.75" customHeight="1" x14ac:dyDescent="0.15">
      <c r="A45" s="7"/>
      <c r="B45" s="312"/>
      <c r="C45" s="256"/>
      <c r="D45" s="257"/>
      <c r="E45" s="258"/>
      <c r="F45" s="314" t="s">
        <v>26</v>
      </c>
      <c r="G45" s="255"/>
      <c r="H45" s="384" t="s">
        <v>10</v>
      </c>
      <c r="I45" s="263"/>
      <c r="J45" s="315" t="str">
        <f>PHONETIC(J46)</f>
        <v/>
      </c>
      <c r="K45" s="316"/>
      <c r="L45" s="316"/>
      <c r="M45" s="316"/>
      <c r="N45" s="316"/>
      <c r="O45" s="317"/>
      <c r="P45" s="7"/>
      <c r="Q45" s="7"/>
      <c r="R45" s="7"/>
      <c r="S45" s="7"/>
      <c r="T45" s="7"/>
      <c r="U45" s="7"/>
      <c r="V45" s="7"/>
      <c r="W45" s="7"/>
      <c r="X45" s="7"/>
    </row>
    <row r="46" spans="1:24" ht="33" customHeight="1" x14ac:dyDescent="0.15">
      <c r="A46" s="7"/>
      <c r="B46" s="312"/>
      <c r="C46" s="256"/>
      <c r="D46" s="257"/>
      <c r="E46" s="258"/>
      <c r="F46" s="257"/>
      <c r="G46" s="258"/>
      <c r="H46" s="256" t="s">
        <v>23</v>
      </c>
      <c r="I46" s="258"/>
      <c r="J46" s="318"/>
      <c r="K46" s="319"/>
      <c r="L46" s="319"/>
      <c r="M46" s="319"/>
      <c r="N46" s="319"/>
      <c r="O46" s="320"/>
      <c r="P46" s="7"/>
      <c r="Q46" s="7"/>
      <c r="R46" s="7"/>
      <c r="S46" s="7"/>
      <c r="T46" s="7"/>
      <c r="U46" s="7"/>
      <c r="V46" s="7"/>
      <c r="W46" s="7"/>
      <c r="X46" s="7"/>
    </row>
    <row r="47" spans="1:24" ht="27.75" customHeight="1" x14ac:dyDescent="0.15">
      <c r="A47" s="7"/>
      <c r="B47" s="312"/>
      <c r="C47" s="256"/>
      <c r="D47" s="257"/>
      <c r="E47" s="258"/>
      <c r="F47" s="260"/>
      <c r="G47" s="261"/>
      <c r="H47" s="310" t="s">
        <v>24</v>
      </c>
      <c r="I47" s="287"/>
      <c r="J47" s="321"/>
      <c r="K47" s="322"/>
      <c r="L47" s="322"/>
      <c r="M47" s="322"/>
      <c r="N47" s="322"/>
      <c r="O47" s="323"/>
      <c r="P47" s="7"/>
      <c r="Q47" s="7"/>
      <c r="R47" s="7"/>
      <c r="S47" s="7"/>
      <c r="T47" s="7"/>
      <c r="U47" s="7"/>
      <c r="V47" s="7"/>
      <c r="W47" s="7"/>
      <c r="X47" s="7"/>
    </row>
    <row r="48" spans="1:24" ht="30" customHeight="1" x14ac:dyDescent="0.15">
      <c r="A48" s="7"/>
      <c r="B48" s="312"/>
      <c r="C48" s="256"/>
      <c r="D48" s="257"/>
      <c r="E48" s="258"/>
      <c r="F48" s="314" t="s">
        <v>27</v>
      </c>
      <c r="G48" s="255"/>
      <c r="H48" s="256" t="s">
        <v>23</v>
      </c>
      <c r="I48" s="258"/>
      <c r="J48" s="324"/>
      <c r="K48" s="325"/>
      <c r="L48" s="325"/>
      <c r="M48" s="325"/>
      <c r="N48" s="325"/>
      <c r="O48" s="326"/>
      <c r="P48" s="7"/>
      <c r="Q48" s="7"/>
      <c r="R48" s="7"/>
      <c r="S48" s="7"/>
      <c r="T48" s="7"/>
      <c r="U48" s="7"/>
      <c r="V48" s="7"/>
      <c r="W48" s="7"/>
      <c r="X48" s="7"/>
    </row>
    <row r="49" spans="1:24" ht="30" customHeight="1" x14ac:dyDescent="0.15">
      <c r="A49" s="7"/>
      <c r="B49" s="312"/>
      <c r="C49" s="256"/>
      <c r="D49" s="257"/>
      <c r="E49" s="258"/>
      <c r="F49" s="260"/>
      <c r="G49" s="261"/>
      <c r="H49" s="310" t="s">
        <v>24</v>
      </c>
      <c r="I49" s="287"/>
      <c r="J49" s="306"/>
      <c r="K49" s="307"/>
      <c r="L49" s="307"/>
      <c r="M49" s="307"/>
      <c r="N49" s="307"/>
      <c r="O49" s="308"/>
      <c r="P49" s="7"/>
      <c r="Q49" s="7"/>
      <c r="R49" s="7"/>
      <c r="S49" s="7"/>
      <c r="T49" s="7"/>
      <c r="U49" s="7"/>
      <c r="V49" s="7"/>
      <c r="W49" s="7"/>
      <c r="X49" s="7"/>
    </row>
    <row r="50" spans="1:24" ht="30" customHeight="1" x14ac:dyDescent="0.15">
      <c r="A50" s="7"/>
      <c r="B50" s="313"/>
      <c r="C50" s="259"/>
      <c r="D50" s="260"/>
      <c r="E50" s="261"/>
      <c r="F50" s="286" t="s">
        <v>28</v>
      </c>
      <c r="G50" s="287"/>
      <c r="H50" s="327"/>
      <c r="I50" s="328"/>
      <c r="J50" s="328"/>
      <c r="K50" s="328"/>
      <c r="L50" s="328"/>
      <c r="M50" s="328"/>
      <c r="N50" s="328"/>
      <c r="O50" s="329"/>
      <c r="P50" s="7"/>
      <c r="Q50" s="7"/>
      <c r="R50" s="7"/>
      <c r="S50" s="7"/>
      <c r="T50" s="7"/>
      <c r="U50" s="7"/>
      <c r="V50" s="7"/>
      <c r="W50" s="7"/>
      <c r="X50" s="7"/>
    </row>
    <row r="51" spans="1:24" ht="30" customHeight="1" x14ac:dyDescent="0.15">
      <c r="A51" s="7"/>
      <c r="B51" s="113"/>
      <c r="C51" s="113"/>
      <c r="D51" s="113"/>
      <c r="E51" s="113"/>
      <c r="F51" s="113"/>
      <c r="G51" s="113"/>
      <c r="H51" s="114"/>
      <c r="I51" s="114"/>
      <c r="J51" s="114"/>
      <c r="K51" s="114"/>
      <c r="L51" s="114"/>
      <c r="M51" s="114"/>
      <c r="N51" s="114"/>
      <c r="O51" s="114"/>
      <c r="P51" s="7"/>
      <c r="Q51" s="7"/>
      <c r="R51" s="7"/>
      <c r="S51" s="7"/>
      <c r="T51" s="7"/>
      <c r="U51" s="7"/>
      <c r="V51" s="7"/>
      <c r="W51" s="7"/>
      <c r="X51" s="7"/>
    </row>
    <row r="52" spans="1:24" ht="27.75" customHeight="1" x14ac:dyDescent="0.15">
      <c r="A52" s="7"/>
      <c r="B52" s="127" t="s">
        <v>21</v>
      </c>
      <c r="C52" s="7"/>
      <c r="D52" s="7"/>
      <c r="E52" s="7"/>
      <c r="F52" s="7"/>
      <c r="G52" s="7"/>
      <c r="H52" s="7"/>
      <c r="I52" s="7"/>
      <c r="J52" s="7"/>
      <c r="K52" s="7"/>
      <c r="L52" s="7"/>
      <c r="M52" s="7"/>
      <c r="N52" s="7"/>
      <c r="O52" s="7"/>
      <c r="P52" s="7"/>
      <c r="Q52" s="7"/>
      <c r="R52" s="7"/>
      <c r="S52" s="7"/>
      <c r="T52" s="126"/>
      <c r="U52" s="126"/>
      <c r="V52" s="126"/>
      <c r="W52" s="126"/>
      <c r="X52" s="7"/>
    </row>
    <row r="53" spans="1:24" ht="27.75" customHeight="1" x14ac:dyDescent="0.15">
      <c r="A53" s="7"/>
      <c r="B53" s="311" t="s">
        <v>160</v>
      </c>
      <c r="C53" s="338" t="s">
        <v>197</v>
      </c>
      <c r="D53" s="339"/>
      <c r="E53" s="339"/>
      <c r="F53" s="339"/>
      <c r="G53" s="339"/>
      <c r="H53" s="339"/>
      <c r="I53" s="339"/>
      <c r="J53" s="339"/>
      <c r="K53" s="339"/>
      <c r="L53" s="339"/>
      <c r="M53" s="441" t="s">
        <v>149</v>
      </c>
      <c r="N53" s="441"/>
      <c r="O53" s="442"/>
      <c r="P53" s="7"/>
      <c r="Q53" s="7"/>
      <c r="R53" s="198"/>
      <c r="S53" s="128"/>
      <c r="T53" s="128"/>
      <c r="U53" s="128"/>
      <c r="V53" s="128"/>
      <c r="W53" s="128"/>
      <c r="X53" s="7"/>
    </row>
    <row r="54" spans="1:24" ht="27.75" customHeight="1" x14ac:dyDescent="0.15">
      <c r="A54" s="7"/>
      <c r="B54" s="435"/>
      <c r="C54" s="344" t="s">
        <v>225</v>
      </c>
      <c r="D54" s="345"/>
      <c r="E54" s="345"/>
      <c r="F54" s="345"/>
      <c r="G54" s="345"/>
      <c r="H54" s="345"/>
      <c r="I54" s="345"/>
      <c r="J54" s="345"/>
      <c r="K54" s="345"/>
      <c r="L54" s="345"/>
      <c r="M54" s="345"/>
      <c r="N54" s="345"/>
      <c r="O54" s="346"/>
      <c r="P54" s="7"/>
      <c r="Q54" s="279" t="s">
        <v>73</v>
      </c>
      <c r="R54" s="279"/>
      <c r="S54" s="279"/>
      <c r="T54" s="279"/>
      <c r="U54" s="279"/>
      <c r="V54" s="279"/>
      <c r="W54" s="279"/>
      <c r="X54" s="7"/>
    </row>
    <row r="55" spans="1:24" ht="27.75" customHeight="1" x14ac:dyDescent="0.15">
      <c r="A55" s="7"/>
      <c r="B55" s="435"/>
      <c r="C55" s="342" t="s">
        <v>198</v>
      </c>
      <c r="D55" s="343"/>
      <c r="E55" s="343"/>
      <c r="F55" s="343"/>
      <c r="G55" s="343"/>
      <c r="H55" s="343"/>
      <c r="I55" s="343"/>
      <c r="J55" s="343"/>
      <c r="K55" s="343"/>
      <c r="L55" s="343"/>
      <c r="M55" s="340" t="s">
        <v>45</v>
      </c>
      <c r="N55" s="340"/>
      <c r="O55" s="341"/>
      <c r="P55" s="7"/>
      <c r="Q55" s="279"/>
      <c r="R55" s="279"/>
      <c r="S55" s="279"/>
      <c r="T55" s="279"/>
      <c r="U55" s="279"/>
      <c r="V55" s="279"/>
      <c r="W55" s="279"/>
      <c r="X55" s="7"/>
    </row>
    <row r="56" spans="1:24" ht="27.75" customHeight="1" x14ac:dyDescent="0.15">
      <c r="A56" s="116"/>
      <c r="B56" s="399"/>
      <c r="C56" s="186" t="s">
        <v>226</v>
      </c>
      <c r="D56" s="4"/>
      <c r="E56" s="4"/>
      <c r="F56" s="4"/>
      <c r="G56" s="4"/>
      <c r="H56" s="4"/>
      <c r="I56" s="4"/>
      <c r="J56" s="4"/>
      <c r="K56" s="4"/>
      <c r="L56" s="5"/>
      <c r="M56" s="357" t="s">
        <v>45</v>
      </c>
      <c r="N56" s="357"/>
      <c r="O56" s="358"/>
      <c r="P56" s="7"/>
      <c r="Q56" s="7"/>
      <c r="R56" s="198"/>
      <c r="S56" s="128"/>
      <c r="T56" s="128"/>
      <c r="U56" s="128"/>
      <c r="V56" s="128"/>
      <c r="W56" s="128"/>
      <c r="X56" s="7"/>
    </row>
    <row r="57" spans="1:24" ht="18" customHeight="1" x14ac:dyDescent="0.15">
      <c r="A57" s="116"/>
      <c r="B57" s="113"/>
      <c r="C57" s="129"/>
      <c r="D57" s="130"/>
      <c r="E57" s="130"/>
      <c r="F57" s="130"/>
      <c r="G57" s="130"/>
      <c r="H57" s="130"/>
      <c r="I57" s="130"/>
      <c r="J57" s="130"/>
      <c r="K57" s="130"/>
      <c r="L57" s="131"/>
      <c r="M57" s="131"/>
      <c r="N57" s="131"/>
      <c r="O57" s="132"/>
      <c r="P57" s="132"/>
      <c r="Q57" s="132"/>
      <c r="R57" s="127"/>
      <c r="S57" s="133"/>
      <c r="T57" s="126"/>
      <c r="U57" s="126"/>
      <c r="V57" s="126"/>
      <c r="W57" s="126"/>
      <c r="X57" s="7"/>
    </row>
    <row r="58" spans="1:24" ht="22.5" customHeight="1" x14ac:dyDescent="0.15">
      <c r="A58" s="7"/>
      <c r="B58" s="127" t="s">
        <v>30</v>
      </c>
      <c r="C58" s="7"/>
      <c r="D58" s="7"/>
      <c r="E58" s="7"/>
      <c r="F58" s="7"/>
      <c r="G58" s="7"/>
      <c r="H58" s="7"/>
      <c r="I58" s="7"/>
      <c r="J58" s="7"/>
      <c r="K58" s="7"/>
      <c r="L58" s="7"/>
      <c r="M58" s="7"/>
      <c r="N58" s="7"/>
      <c r="O58" s="7"/>
      <c r="P58" s="7"/>
      <c r="Q58" s="7"/>
      <c r="R58" s="7"/>
      <c r="S58" s="7"/>
      <c r="T58" s="126"/>
      <c r="U58" s="126"/>
      <c r="V58" s="126"/>
      <c r="W58" s="126"/>
      <c r="X58" s="7"/>
    </row>
    <row r="59" spans="1:24" ht="30" customHeight="1" x14ac:dyDescent="0.15">
      <c r="A59" s="7"/>
      <c r="B59" s="359" t="s">
        <v>83</v>
      </c>
      <c r="C59" s="349" t="s">
        <v>31</v>
      </c>
      <c r="D59" s="350"/>
      <c r="E59" s="350"/>
      <c r="F59" s="350"/>
      <c r="G59" s="314" t="s">
        <v>186</v>
      </c>
      <c r="H59" s="314"/>
      <c r="I59" s="72" t="str">
        <f>IF(OR(F19=""),"",F19)</f>
        <v/>
      </c>
      <c r="J59" s="73" t="s">
        <v>32</v>
      </c>
      <c r="K59" s="351" t="str">
        <f>IF(OR(I59="",1000=""),"",I59*1000)</f>
        <v/>
      </c>
      <c r="L59" s="351"/>
      <c r="M59" s="34" t="s">
        <v>33</v>
      </c>
      <c r="N59" s="34"/>
      <c r="O59" s="74"/>
      <c r="P59" s="134"/>
      <c r="Q59" s="9" t="s">
        <v>245</v>
      </c>
      <c r="R59" s="6"/>
      <c r="S59" s="6"/>
      <c r="T59" s="6"/>
      <c r="U59" s="6"/>
      <c r="V59" s="6"/>
      <c r="W59" s="6"/>
      <c r="X59" s="7"/>
    </row>
    <row r="60" spans="1:24" ht="30" customHeight="1" x14ac:dyDescent="0.15">
      <c r="A60" s="7"/>
      <c r="B60" s="436"/>
      <c r="C60" s="437" t="s">
        <v>205</v>
      </c>
      <c r="D60" s="438"/>
      <c r="E60" s="438"/>
      <c r="F60" s="352" t="s">
        <v>116</v>
      </c>
      <c r="G60" s="353"/>
      <c r="H60" s="355"/>
      <c r="I60" s="355"/>
      <c r="J60" s="184" t="s">
        <v>34</v>
      </c>
      <c r="K60" s="352" t="s">
        <v>230</v>
      </c>
      <c r="L60" s="353"/>
      <c r="M60" s="434"/>
      <c r="N60" s="434"/>
      <c r="O60" s="201"/>
      <c r="P60" s="7"/>
      <c r="Q60" s="237" t="s">
        <v>203</v>
      </c>
      <c r="R60" s="6"/>
      <c r="S60" s="6"/>
      <c r="T60" s="6"/>
      <c r="U60" s="6"/>
      <c r="V60" s="6"/>
      <c r="W60" s="6"/>
      <c r="X60" s="7"/>
    </row>
    <row r="61" spans="1:24" ht="30" customHeight="1" x14ac:dyDescent="0.15">
      <c r="A61" s="7"/>
      <c r="B61" s="436"/>
      <c r="C61" s="439"/>
      <c r="D61" s="440"/>
      <c r="E61" s="440"/>
      <c r="F61" s="347" t="s">
        <v>117</v>
      </c>
      <c r="G61" s="348"/>
      <c r="H61" s="356"/>
      <c r="I61" s="356"/>
      <c r="J61" s="183" t="s">
        <v>34</v>
      </c>
      <c r="K61" s="347" t="s">
        <v>229</v>
      </c>
      <c r="L61" s="348"/>
      <c r="M61" s="236" t="s">
        <v>204</v>
      </c>
      <c r="N61" s="202"/>
      <c r="O61" s="203"/>
      <c r="P61" s="7"/>
      <c r="Q61" s="199" t="s">
        <v>239</v>
      </c>
      <c r="R61" s="6"/>
      <c r="S61" s="6"/>
      <c r="T61" s="6"/>
      <c r="U61" s="6"/>
      <c r="V61" s="6"/>
      <c r="W61" s="6"/>
      <c r="X61" s="7"/>
    </row>
    <row r="62" spans="1:24" ht="20.25" customHeight="1" x14ac:dyDescent="0.15">
      <c r="A62" s="7"/>
      <c r="B62" s="354" t="s">
        <v>201</v>
      </c>
      <c r="C62" s="291"/>
      <c r="D62" s="291"/>
      <c r="E62" s="291"/>
      <c r="F62" s="291"/>
      <c r="G62" s="291"/>
      <c r="H62" s="291"/>
      <c r="I62" s="291"/>
      <c r="J62" s="291"/>
      <c r="K62" s="291"/>
      <c r="L62" s="291"/>
      <c r="M62" s="291"/>
      <c r="N62" s="291"/>
      <c r="O62" s="291"/>
      <c r="P62" s="7"/>
      <c r="Q62" s="200" t="s">
        <v>240</v>
      </c>
      <c r="R62" s="6"/>
      <c r="S62" s="6"/>
      <c r="T62" s="6"/>
      <c r="U62" s="6"/>
      <c r="V62" s="6"/>
      <c r="W62" s="6"/>
      <c r="X62" s="7"/>
    </row>
    <row r="63" spans="1:24" ht="20.25" customHeight="1" x14ac:dyDescent="0.15">
      <c r="A63" s="7"/>
      <c r="B63" s="291" t="s">
        <v>202</v>
      </c>
      <c r="C63" s="291"/>
      <c r="D63" s="291"/>
      <c r="E63" s="291"/>
      <c r="F63" s="291"/>
      <c r="G63" s="291"/>
      <c r="H63" s="291"/>
      <c r="I63" s="291"/>
      <c r="J63" s="291"/>
      <c r="K63" s="291"/>
      <c r="L63" s="291"/>
      <c r="M63" s="291"/>
      <c r="N63" s="291"/>
      <c r="O63" s="291"/>
      <c r="P63" s="7"/>
      <c r="Q63" s="237" t="s">
        <v>241</v>
      </c>
      <c r="R63" s="11"/>
      <c r="S63" s="11"/>
      <c r="T63" s="9"/>
      <c r="U63" s="9"/>
      <c r="V63" s="9"/>
      <c r="W63" s="9"/>
      <c r="X63" s="7"/>
    </row>
    <row r="64" spans="1:24" ht="20.25" customHeight="1" x14ac:dyDescent="0.15">
      <c r="A64" s="7"/>
      <c r="B64" s="75" t="s">
        <v>231</v>
      </c>
      <c r="C64" s="76"/>
      <c r="D64" s="76"/>
      <c r="E64" s="76"/>
      <c r="F64" s="76"/>
      <c r="G64" s="76"/>
      <c r="H64" s="76"/>
      <c r="I64" s="76"/>
      <c r="J64" s="76"/>
      <c r="K64" s="76"/>
      <c r="L64" s="76"/>
      <c r="M64" s="76"/>
      <c r="N64" s="76"/>
      <c r="O64" s="76"/>
      <c r="P64" s="7"/>
      <c r="Q64" s="238" t="s">
        <v>242</v>
      </c>
      <c r="R64" s="9"/>
      <c r="S64" s="9"/>
      <c r="T64" s="9"/>
      <c r="U64" s="9"/>
      <c r="V64" s="9"/>
      <c r="W64" s="9"/>
      <c r="X64" s="7"/>
    </row>
    <row r="65" spans="1:31" ht="20.25" customHeight="1" x14ac:dyDescent="0.15">
      <c r="A65" s="7"/>
      <c r="B65" s="291" t="s">
        <v>43</v>
      </c>
      <c r="C65" s="291"/>
      <c r="D65" s="291"/>
      <c r="E65" s="291"/>
      <c r="F65" s="291"/>
      <c r="G65" s="291"/>
      <c r="H65" s="291"/>
      <c r="I65" s="291"/>
      <c r="J65" s="291"/>
      <c r="K65" s="291"/>
      <c r="L65" s="291"/>
      <c r="M65" s="291"/>
      <c r="N65" s="291"/>
      <c r="O65" s="291"/>
      <c r="P65" s="7"/>
      <c r="Q65" s="337" t="s">
        <v>243</v>
      </c>
      <c r="R65" s="337"/>
      <c r="S65" s="337"/>
      <c r="T65" s="337"/>
      <c r="U65" s="337"/>
      <c r="V65" s="337"/>
      <c r="W65" s="337"/>
      <c r="X65" s="7"/>
    </row>
    <row r="66" spans="1:31" ht="20.25" customHeight="1" x14ac:dyDescent="0.15">
      <c r="A66" s="7"/>
      <c r="B66" s="335" t="s">
        <v>232</v>
      </c>
      <c r="C66" s="336"/>
      <c r="D66" s="336"/>
      <c r="E66" s="336"/>
      <c r="F66" s="336"/>
      <c r="G66" s="336"/>
      <c r="H66" s="336"/>
      <c r="I66" s="336"/>
      <c r="J66" s="336"/>
      <c r="K66" s="336"/>
      <c r="L66" s="336"/>
      <c r="M66" s="336"/>
      <c r="N66" s="336"/>
      <c r="O66" s="336"/>
      <c r="P66" s="7"/>
      <c r="Q66" s="337" t="s">
        <v>244</v>
      </c>
      <c r="R66" s="337"/>
      <c r="S66" s="337"/>
      <c r="T66" s="337"/>
      <c r="U66" s="337"/>
      <c r="V66" s="337"/>
      <c r="W66" s="337"/>
      <c r="X66" s="7"/>
    </row>
    <row r="67" spans="1:31" ht="20.25" customHeight="1" x14ac:dyDescent="0.15">
      <c r="A67" s="7"/>
      <c r="B67" s="75" t="s">
        <v>233</v>
      </c>
      <c r="C67" s="75"/>
      <c r="D67" s="75"/>
      <c r="E67" s="75"/>
      <c r="F67" s="75"/>
      <c r="G67" s="75"/>
      <c r="H67" s="75"/>
      <c r="I67" s="75"/>
      <c r="J67" s="75"/>
      <c r="K67" s="75"/>
      <c r="L67" s="75"/>
      <c r="M67" s="75"/>
      <c r="N67" s="75"/>
      <c r="O67" s="75"/>
      <c r="P67" s="7"/>
      <c r="Q67" s="7"/>
      <c r="R67" s="7"/>
      <c r="S67" s="7"/>
      <c r="T67" s="7"/>
      <c r="U67" s="7"/>
      <c r="V67" s="7"/>
      <c r="W67" s="7"/>
      <c r="X67" s="7"/>
    </row>
    <row r="68" spans="1:31" ht="17.25" customHeight="1" x14ac:dyDescent="0.15">
      <c r="A68" s="7"/>
      <c r="B68" s="7"/>
      <c r="C68" s="7"/>
      <c r="D68" s="7"/>
      <c r="E68" s="7"/>
      <c r="F68" s="7"/>
      <c r="G68" s="7"/>
      <c r="H68" s="7"/>
      <c r="I68" s="7"/>
      <c r="J68" s="7"/>
      <c r="K68" s="7"/>
      <c r="L68" s="7"/>
      <c r="M68" s="7"/>
      <c r="N68" s="7"/>
      <c r="O68" s="7"/>
      <c r="P68" s="7"/>
      <c r="Q68" s="7"/>
      <c r="R68" s="7"/>
      <c r="S68" s="7"/>
      <c r="T68" s="7"/>
      <c r="U68" s="7"/>
      <c r="V68" s="7"/>
      <c r="W68" s="7"/>
      <c r="X68" s="7"/>
    </row>
    <row r="69" spans="1:31" ht="29.25" customHeight="1" x14ac:dyDescent="0.15">
      <c r="A69" s="7"/>
      <c r="B69" s="127" t="s">
        <v>123</v>
      </c>
      <c r="C69" s="7"/>
      <c r="D69" s="7"/>
      <c r="E69" s="7"/>
      <c r="F69" s="7"/>
      <c r="G69" s="7"/>
      <c r="H69" s="7"/>
      <c r="I69" s="7"/>
      <c r="J69" s="7"/>
      <c r="K69" s="7"/>
      <c r="L69" s="7"/>
      <c r="M69" s="7"/>
      <c r="N69" s="7"/>
      <c r="O69" s="7"/>
      <c r="P69" s="7"/>
      <c r="Q69" s="7"/>
      <c r="R69" s="7"/>
      <c r="S69" s="7"/>
      <c r="T69" s="7"/>
      <c r="U69" s="7"/>
      <c r="V69" s="7"/>
      <c r="W69" s="7"/>
      <c r="X69" s="7"/>
    </row>
    <row r="70" spans="1:31" ht="29.25" customHeight="1" x14ac:dyDescent="0.15">
      <c r="A70" s="7"/>
      <c r="B70" s="298" t="s">
        <v>125</v>
      </c>
      <c r="C70" s="330" t="s">
        <v>228</v>
      </c>
      <c r="D70" s="331"/>
      <c r="E70" s="331"/>
      <c r="F70" s="331"/>
      <c r="G70" s="331"/>
      <c r="H70" s="331"/>
      <c r="I70" s="331"/>
      <c r="J70" s="91" t="s">
        <v>227</v>
      </c>
      <c r="K70" s="332" t="s">
        <v>149</v>
      </c>
      <c r="L70" s="332"/>
      <c r="M70" s="332"/>
      <c r="N70" s="332"/>
      <c r="O70" s="333"/>
      <c r="P70" s="118" t="s">
        <v>235</v>
      </c>
      <c r="Q70" s="288" t="s">
        <v>124</v>
      </c>
      <c r="R70" s="288"/>
      <c r="S70" s="288"/>
      <c r="T70" s="288"/>
      <c r="U70" s="288"/>
      <c r="V70" s="288"/>
      <c r="W70" s="288"/>
      <c r="X70" s="7"/>
    </row>
    <row r="71" spans="1:31" ht="29.25" customHeight="1" x14ac:dyDescent="0.15">
      <c r="A71" s="7"/>
      <c r="B71" s="299"/>
      <c r="C71" s="136" t="s">
        <v>161</v>
      </c>
      <c r="D71" s="93"/>
      <c r="E71" s="90"/>
      <c r="F71" s="90"/>
      <c r="G71" s="90"/>
      <c r="H71" s="90"/>
      <c r="I71" s="90"/>
      <c r="J71" s="90"/>
      <c r="K71" s="90"/>
      <c r="L71" s="90"/>
      <c r="M71" s="90"/>
      <c r="N71" s="90"/>
      <c r="O71" s="92"/>
      <c r="P71" s="118"/>
      <c r="Q71" s="288" t="s">
        <v>150</v>
      </c>
      <c r="R71" s="288"/>
      <c r="S71" s="288"/>
      <c r="T71" s="288"/>
      <c r="U71" s="288"/>
      <c r="V71" s="288"/>
      <c r="W71" s="288"/>
      <c r="X71" s="7"/>
    </row>
    <row r="72" spans="1:31" ht="29.25" customHeight="1" x14ac:dyDescent="0.15">
      <c r="A72" s="7"/>
      <c r="B72" s="299"/>
      <c r="C72" s="292"/>
      <c r="D72" s="293"/>
      <c r="E72" s="293"/>
      <c r="F72" s="293"/>
      <c r="G72" s="293"/>
      <c r="H72" s="293"/>
      <c r="I72" s="293"/>
      <c r="J72" s="293"/>
      <c r="K72" s="293"/>
      <c r="L72" s="293"/>
      <c r="M72" s="293"/>
      <c r="N72" s="293"/>
      <c r="O72" s="294"/>
      <c r="P72" s="7"/>
      <c r="Q72" s="288" t="s">
        <v>234</v>
      </c>
      <c r="R72" s="288"/>
      <c r="S72" s="288"/>
      <c r="T72" s="288"/>
      <c r="U72" s="288"/>
      <c r="V72" s="288"/>
      <c r="W72" s="288"/>
      <c r="X72" s="7"/>
    </row>
    <row r="73" spans="1:31" ht="29.25" customHeight="1" x14ac:dyDescent="0.15">
      <c r="A73" s="7"/>
      <c r="B73" s="299"/>
      <c r="C73" s="295"/>
      <c r="D73" s="296"/>
      <c r="E73" s="296"/>
      <c r="F73" s="296"/>
      <c r="G73" s="296"/>
      <c r="H73" s="296"/>
      <c r="I73" s="296"/>
      <c r="J73" s="296"/>
      <c r="K73" s="296"/>
      <c r="L73" s="296"/>
      <c r="M73" s="296"/>
      <c r="N73" s="296"/>
      <c r="O73" s="297"/>
      <c r="P73" s="7"/>
      <c r="Q73" s="289" t="s">
        <v>142</v>
      </c>
      <c r="R73" s="289"/>
      <c r="S73" s="289"/>
      <c r="T73" s="289"/>
      <c r="U73" s="289"/>
      <c r="V73" s="289"/>
      <c r="W73" s="289"/>
      <c r="X73" s="7"/>
    </row>
    <row r="74" spans="1:31" ht="29.25" customHeight="1" x14ac:dyDescent="0.15">
      <c r="A74" s="7"/>
      <c r="B74" s="299"/>
      <c r="C74" s="295"/>
      <c r="D74" s="296"/>
      <c r="E74" s="296"/>
      <c r="F74" s="296"/>
      <c r="G74" s="296"/>
      <c r="H74" s="296"/>
      <c r="I74" s="296"/>
      <c r="J74" s="296"/>
      <c r="K74" s="296"/>
      <c r="L74" s="296"/>
      <c r="M74" s="296"/>
      <c r="N74" s="296"/>
      <c r="O74" s="297"/>
      <c r="P74" s="7"/>
      <c r="Q74" s="288" t="s">
        <v>246</v>
      </c>
      <c r="R74" s="288"/>
      <c r="S74" s="288"/>
      <c r="T74" s="288"/>
      <c r="U74" s="288"/>
      <c r="V74" s="288"/>
      <c r="W74" s="288"/>
      <c r="X74" s="7"/>
    </row>
    <row r="75" spans="1:31" ht="29.25" customHeight="1" x14ac:dyDescent="0.15">
      <c r="A75" s="7"/>
      <c r="B75" s="299"/>
      <c r="C75" s="295"/>
      <c r="D75" s="296"/>
      <c r="E75" s="296"/>
      <c r="F75" s="296"/>
      <c r="G75" s="296"/>
      <c r="H75" s="296"/>
      <c r="I75" s="296"/>
      <c r="J75" s="296"/>
      <c r="K75" s="296"/>
      <c r="L75" s="296"/>
      <c r="M75" s="296"/>
      <c r="N75" s="296"/>
      <c r="O75" s="297"/>
      <c r="P75" s="7"/>
      <c r="Q75" s="117"/>
      <c r="R75" s="117"/>
      <c r="S75" s="117"/>
      <c r="T75" s="117"/>
      <c r="U75" s="117"/>
      <c r="V75" s="117"/>
      <c r="W75" s="117"/>
      <c r="X75" s="7"/>
      <c r="Y75" s="6"/>
      <c r="Z75" s="6"/>
      <c r="AA75" s="6"/>
      <c r="AB75" s="6"/>
      <c r="AC75" s="6"/>
      <c r="AD75" s="6"/>
      <c r="AE75" s="6"/>
    </row>
    <row r="76" spans="1:31" ht="29.25" customHeight="1" x14ac:dyDescent="0.15">
      <c r="A76" s="7"/>
      <c r="B76" s="299"/>
      <c r="C76" s="300" t="s">
        <v>162</v>
      </c>
      <c r="D76" s="301"/>
      <c r="E76" s="301"/>
      <c r="F76" s="301"/>
      <c r="G76" s="301"/>
      <c r="H76" s="301"/>
      <c r="I76" s="301"/>
      <c r="J76" s="301"/>
      <c r="K76" s="301"/>
      <c r="L76" s="301"/>
      <c r="M76" s="94"/>
      <c r="N76" s="94"/>
      <c r="O76" s="95"/>
      <c r="P76" s="7"/>
      <c r="Q76" s="117"/>
      <c r="R76" s="117"/>
      <c r="S76" s="117"/>
      <c r="T76" s="117"/>
      <c r="U76" s="117"/>
      <c r="V76" s="117"/>
      <c r="W76" s="117"/>
      <c r="X76" s="7"/>
    </row>
    <row r="77" spans="1:31" ht="29.25" customHeight="1" x14ac:dyDescent="0.15">
      <c r="A77" s="7"/>
      <c r="B77" s="299"/>
      <c r="C77" s="97"/>
      <c r="D77" s="302" t="s">
        <v>132</v>
      </c>
      <c r="E77" s="302"/>
      <c r="F77" s="98">
        <v>6</v>
      </c>
      <c r="G77" s="99" t="s">
        <v>126</v>
      </c>
      <c r="H77" s="169" t="s">
        <v>149</v>
      </c>
      <c r="I77" s="99" t="s">
        <v>127</v>
      </c>
      <c r="J77" s="100" t="s">
        <v>128</v>
      </c>
      <c r="K77" s="169" t="s">
        <v>149</v>
      </c>
      <c r="L77" s="99" t="s">
        <v>129</v>
      </c>
      <c r="M77" s="169" t="s">
        <v>149</v>
      </c>
      <c r="N77" s="101" t="s">
        <v>130</v>
      </c>
      <c r="O77" s="102" t="s">
        <v>131</v>
      </c>
      <c r="P77" s="118"/>
      <c r="Q77" s="117"/>
      <c r="R77" s="117"/>
      <c r="S77" s="117"/>
      <c r="T77" s="117"/>
      <c r="U77" s="117"/>
      <c r="V77" s="117"/>
      <c r="W77" s="117"/>
      <c r="X77" s="7"/>
    </row>
    <row r="78" spans="1:31" ht="29.25" customHeight="1" x14ac:dyDescent="0.15">
      <c r="A78" s="7"/>
      <c r="B78" s="299"/>
      <c r="C78" s="96"/>
      <c r="D78" s="303" t="s">
        <v>133</v>
      </c>
      <c r="E78" s="303"/>
      <c r="F78" s="105">
        <v>6</v>
      </c>
      <c r="G78" s="106" t="s">
        <v>126</v>
      </c>
      <c r="H78" s="169" t="s">
        <v>149</v>
      </c>
      <c r="I78" s="106" t="s">
        <v>127</v>
      </c>
      <c r="J78" s="107" t="s">
        <v>128</v>
      </c>
      <c r="K78" s="169" t="s">
        <v>149</v>
      </c>
      <c r="L78" s="106" t="s">
        <v>129</v>
      </c>
      <c r="M78" s="169" t="s">
        <v>149</v>
      </c>
      <c r="N78" s="103" t="s">
        <v>130</v>
      </c>
      <c r="O78" s="104" t="s">
        <v>131</v>
      </c>
      <c r="P78" s="7"/>
      <c r="Q78" s="117"/>
      <c r="R78" s="117"/>
      <c r="S78" s="117"/>
      <c r="T78" s="117"/>
      <c r="U78" s="117"/>
      <c r="V78" s="117"/>
      <c r="W78" s="117"/>
      <c r="X78" s="7"/>
    </row>
    <row r="79" spans="1:31" ht="29.25" customHeight="1" x14ac:dyDescent="0.15">
      <c r="A79" s="7"/>
      <c r="B79" s="290" t="s">
        <v>183</v>
      </c>
      <c r="C79" s="291"/>
      <c r="D79" s="291"/>
      <c r="E79" s="291"/>
      <c r="F79" s="291"/>
      <c r="G79" s="291"/>
      <c r="H79" s="291"/>
      <c r="I79" s="291"/>
      <c r="J79" s="291"/>
      <c r="K79" s="291"/>
      <c r="L79" s="291"/>
      <c r="M79" s="291"/>
      <c r="N79" s="291"/>
      <c r="O79" s="291"/>
      <c r="P79" s="7"/>
      <c r="Q79" s="117"/>
      <c r="R79" s="117"/>
      <c r="S79" s="117"/>
      <c r="T79" s="117"/>
      <c r="U79" s="117"/>
      <c r="V79" s="117"/>
      <c r="W79" s="117"/>
      <c r="X79" s="7"/>
    </row>
    <row r="80" spans="1:31" ht="29.25" customHeight="1" x14ac:dyDescent="0.15">
      <c r="A80" s="7"/>
      <c r="B80" s="291" t="s">
        <v>237</v>
      </c>
      <c r="C80" s="291"/>
      <c r="D80" s="291"/>
      <c r="E80" s="291"/>
      <c r="F80" s="291"/>
      <c r="G80" s="291"/>
      <c r="H80" s="291"/>
      <c r="I80" s="291"/>
      <c r="J80" s="291"/>
      <c r="K80" s="291"/>
      <c r="L80" s="291"/>
      <c r="M80" s="291"/>
      <c r="N80" s="291"/>
      <c r="O80" s="291"/>
      <c r="P80" s="7"/>
      <c r="Q80" s="117"/>
      <c r="R80" s="117"/>
      <c r="S80" s="117"/>
      <c r="T80" s="117"/>
      <c r="U80" s="117"/>
      <c r="V80" s="117"/>
      <c r="W80" s="117"/>
      <c r="X80" s="7"/>
    </row>
    <row r="81" spans="1:24" ht="29.25" customHeight="1" x14ac:dyDescent="0.15">
      <c r="A81" s="7"/>
      <c r="B81" s="334" t="s">
        <v>236</v>
      </c>
      <c r="C81" s="334"/>
      <c r="D81" s="334"/>
      <c r="E81" s="334"/>
      <c r="F81" s="334"/>
      <c r="G81" s="334"/>
      <c r="H81" s="334"/>
      <c r="I81" s="334"/>
      <c r="J81" s="334"/>
      <c r="K81" s="334"/>
      <c r="L81" s="334"/>
      <c r="M81" s="334"/>
      <c r="N81" s="334"/>
      <c r="O81" s="334"/>
      <c r="P81" s="7"/>
      <c r="Q81" s="117"/>
      <c r="R81" s="117"/>
      <c r="S81" s="117"/>
      <c r="T81" s="117"/>
      <c r="U81" s="117"/>
      <c r="V81" s="117"/>
      <c r="W81" s="117"/>
      <c r="X81" s="7"/>
    </row>
    <row r="82" spans="1:24" ht="25.5" x14ac:dyDescent="0.15">
      <c r="A82" s="146"/>
      <c r="B82" s="147" t="s">
        <v>68</v>
      </c>
      <c r="C82" s="147"/>
      <c r="D82" s="147"/>
      <c r="E82" s="147"/>
      <c r="F82" s="147"/>
      <c r="G82" s="147"/>
      <c r="H82" s="147"/>
      <c r="I82" s="147"/>
      <c r="J82" s="147"/>
      <c r="K82" s="147"/>
      <c r="L82" s="147"/>
      <c r="M82" s="147"/>
      <c r="N82" s="147"/>
      <c r="O82" s="147"/>
      <c r="P82" s="147"/>
      <c r="Q82" s="147"/>
      <c r="R82" s="147"/>
      <c r="S82" s="147"/>
      <c r="T82" s="146"/>
      <c r="U82" s="146"/>
      <c r="V82" s="146"/>
      <c r="W82" s="146"/>
      <c r="X82" s="146"/>
    </row>
    <row r="83" spans="1:24" ht="22.5" customHeight="1" x14ac:dyDescent="0.15">
      <c r="A83" s="146"/>
      <c r="B83" s="148" t="s">
        <v>200</v>
      </c>
      <c r="C83" s="146"/>
      <c r="D83" s="146"/>
      <c r="E83" s="146"/>
      <c r="F83" s="146"/>
      <c r="G83" s="146"/>
      <c r="H83" s="146"/>
      <c r="I83" s="146"/>
      <c r="J83" s="146"/>
      <c r="K83" s="146"/>
      <c r="L83" s="146"/>
      <c r="M83" s="146"/>
      <c r="N83" s="146"/>
      <c r="O83" s="146"/>
      <c r="P83" s="146"/>
      <c r="Q83" s="146"/>
      <c r="R83" s="146"/>
      <c r="S83" s="146"/>
      <c r="T83" s="146"/>
      <c r="U83" s="146"/>
      <c r="V83" s="146"/>
      <c r="W83" s="146"/>
      <c r="X83" s="146"/>
    </row>
    <row r="84" spans="1:24" ht="22.5" customHeight="1" x14ac:dyDescent="0.15">
      <c r="A84" s="146"/>
      <c r="B84" s="149" t="s">
        <v>199</v>
      </c>
      <c r="C84" s="146"/>
      <c r="D84" s="146"/>
      <c r="E84" s="146"/>
      <c r="F84" s="146"/>
      <c r="G84" s="146"/>
      <c r="H84" s="146"/>
      <c r="I84" s="146"/>
      <c r="J84" s="146"/>
      <c r="K84" s="146"/>
      <c r="L84" s="146"/>
      <c r="M84" s="146"/>
      <c r="N84" s="146"/>
      <c r="O84" s="146"/>
      <c r="P84" s="146"/>
      <c r="Q84" s="146"/>
      <c r="R84" s="146"/>
      <c r="S84" s="146"/>
      <c r="T84" s="146"/>
      <c r="U84" s="146"/>
      <c r="V84" s="146"/>
      <c r="W84" s="146"/>
      <c r="X84" s="146"/>
    </row>
    <row r="85" spans="1:24" ht="22.5" customHeight="1" x14ac:dyDescent="0.15">
      <c r="A85" s="146"/>
      <c r="B85" s="149" t="s">
        <v>176</v>
      </c>
      <c r="C85" s="146"/>
      <c r="D85" s="146"/>
      <c r="E85" s="146"/>
      <c r="F85" s="146"/>
      <c r="G85" s="146"/>
      <c r="H85" s="146"/>
      <c r="I85" s="146"/>
      <c r="J85" s="146"/>
      <c r="K85" s="146"/>
      <c r="L85" s="146"/>
      <c r="M85" s="146"/>
      <c r="N85" s="146"/>
      <c r="O85" s="146"/>
      <c r="P85" s="146"/>
      <c r="Q85" s="146"/>
      <c r="R85" s="146"/>
      <c r="S85" s="146"/>
      <c r="T85" s="146"/>
      <c r="U85" s="146"/>
      <c r="V85" s="146"/>
      <c r="W85" s="146"/>
      <c r="X85" s="146"/>
    </row>
    <row r="86" spans="1:24" ht="22.5" customHeight="1" x14ac:dyDescent="0.15">
      <c r="A86" s="146"/>
      <c r="B86" s="149" t="s">
        <v>174</v>
      </c>
      <c r="C86" s="146"/>
      <c r="D86" s="146"/>
      <c r="E86" s="146"/>
      <c r="F86" s="146"/>
      <c r="G86" s="146"/>
      <c r="H86" s="146"/>
      <c r="I86" s="146"/>
      <c r="J86" s="146"/>
      <c r="K86" s="146"/>
      <c r="L86" s="146"/>
      <c r="M86" s="146"/>
      <c r="N86" s="146"/>
      <c r="O86" s="146"/>
      <c r="P86" s="146"/>
      <c r="Q86" s="146"/>
      <c r="R86" s="146"/>
      <c r="S86" s="146"/>
      <c r="T86" s="146"/>
      <c r="U86" s="146"/>
      <c r="V86" s="146"/>
      <c r="W86" s="146"/>
      <c r="X86" s="146"/>
    </row>
    <row r="87" spans="1:24" ht="22.5" customHeight="1" x14ac:dyDescent="0.15">
      <c r="A87" s="146"/>
      <c r="B87" s="149" t="s">
        <v>238</v>
      </c>
      <c r="C87" s="146"/>
      <c r="D87" s="146"/>
      <c r="E87" s="146"/>
      <c r="F87" s="146"/>
      <c r="G87" s="146"/>
      <c r="H87" s="146"/>
      <c r="I87" s="146"/>
      <c r="J87" s="146"/>
      <c r="K87" s="146"/>
      <c r="L87" s="146"/>
      <c r="M87" s="146"/>
      <c r="N87" s="146"/>
      <c r="O87" s="146"/>
      <c r="P87" s="146"/>
      <c r="Q87" s="146"/>
      <c r="R87" s="146"/>
      <c r="S87" s="146"/>
      <c r="T87" s="146"/>
      <c r="U87" s="146"/>
      <c r="V87" s="146"/>
      <c r="W87" s="146"/>
      <c r="X87" s="146"/>
    </row>
    <row r="88" spans="1:24" ht="22.5" customHeight="1" x14ac:dyDescent="0.15">
      <c r="A88" s="146"/>
      <c r="B88" s="150" t="s">
        <v>175</v>
      </c>
      <c r="C88" s="146"/>
      <c r="D88" s="146"/>
      <c r="E88" s="146"/>
      <c r="F88" s="146"/>
      <c r="G88" s="146"/>
      <c r="H88" s="146"/>
      <c r="I88" s="146"/>
      <c r="J88" s="146"/>
      <c r="K88" s="146"/>
      <c r="L88" s="146"/>
      <c r="M88" s="146"/>
      <c r="N88" s="146"/>
      <c r="O88" s="146"/>
      <c r="P88" s="146"/>
      <c r="Q88" s="146"/>
      <c r="R88" s="146"/>
      <c r="S88" s="146"/>
      <c r="T88" s="146"/>
      <c r="U88" s="146"/>
      <c r="V88" s="146"/>
      <c r="W88" s="146"/>
      <c r="X88" s="146"/>
    </row>
    <row r="89" spans="1:24" ht="18.75" x14ac:dyDescent="0.15">
      <c r="A89" s="146"/>
      <c r="B89" s="252" t="s">
        <v>276</v>
      </c>
      <c r="C89" s="252"/>
      <c r="D89" s="252"/>
      <c r="E89" s="252"/>
      <c r="F89" s="252"/>
      <c r="G89" s="252"/>
      <c r="H89" s="252"/>
      <c r="I89" s="252"/>
      <c r="J89" s="252"/>
      <c r="K89" s="252"/>
      <c r="L89" s="252"/>
      <c r="M89" s="252"/>
      <c r="N89" s="252"/>
      <c r="O89" s="252"/>
      <c r="P89" s="252"/>
      <c r="Q89" s="252"/>
      <c r="R89" s="252"/>
      <c r="S89" s="252"/>
      <c r="T89" s="252"/>
      <c r="U89" s="146"/>
      <c r="V89" s="146"/>
      <c r="W89" s="146"/>
      <c r="X89" s="146"/>
    </row>
    <row r="95" spans="1:24" ht="18.75" customHeight="1" x14ac:dyDescent="0.15"/>
    <row r="96" spans="1:24" ht="18.75" customHeight="1" x14ac:dyDescent="0.15"/>
    <row r="97" ht="18.75" customHeight="1" x14ac:dyDescent="0.15"/>
    <row r="98" ht="18.75" customHeight="1" x14ac:dyDescent="0.15"/>
    <row r="99" ht="18.75" customHeight="1" x14ac:dyDescent="0.15"/>
  </sheetData>
  <sheetProtection algorithmName="SHA-512" hashValue="EAghiuyanDz67AJJMbWZeFR/bP2FLukV0cwqouxNEFOXEIh2OHVOVUC/seQSq4a+7as1BU7RJ7qWOImXWltoSA==" saltValue="YOzjLOIcvdNu8CJjAXY6Uw==" spinCount="100000" sheet="1" objects="1" scenarios="1"/>
  <mergeCells count="151">
    <mergeCell ref="H44:O44"/>
    <mergeCell ref="H50:O50"/>
    <mergeCell ref="M60:N60"/>
    <mergeCell ref="B53:B56"/>
    <mergeCell ref="B59:B61"/>
    <mergeCell ref="C60:E61"/>
    <mergeCell ref="B42:B50"/>
    <mergeCell ref="F50:G50"/>
    <mergeCell ref="F45:G47"/>
    <mergeCell ref="H45:I45"/>
    <mergeCell ref="J45:O45"/>
    <mergeCell ref="H46:I46"/>
    <mergeCell ref="J46:O46"/>
    <mergeCell ref="H47:I47"/>
    <mergeCell ref="J47:O47"/>
    <mergeCell ref="F48:G49"/>
    <mergeCell ref="H48:I48"/>
    <mergeCell ref="J48:O48"/>
    <mergeCell ref="H49:I49"/>
    <mergeCell ref="J49:O49"/>
    <mergeCell ref="M53:O53"/>
    <mergeCell ref="H35:I35"/>
    <mergeCell ref="H36:I36"/>
    <mergeCell ref="H37:I37"/>
    <mergeCell ref="H38:I38"/>
    <mergeCell ref="H32:O32"/>
    <mergeCell ref="B16:B17"/>
    <mergeCell ref="C16:E17"/>
    <mergeCell ref="F16:J16"/>
    <mergeCell ref="K16:N17"/>
    <mergeCell ref="B23:B25"/>
    <mergeCell ref="B27:B30"/>
    <mergeCell ref="C27:E27"/>
    <mergeCell ref="C28:E28"/>
    <mergeCell ref="C29:E29"/>
    <mergeCell ref="C30:E30"/>
    <mergeCell ref="F29:N29"/>
    <mergeCell ref="F30:N30"/>
    <mergeCell ref="C25:E25"/>
    <mergeCell ref="C23:E23"/>
    <mergeCell ref="C24:E24"/>
    <mergeCell ref="F25:N25"/>
    <mergeCell ref="F23:N23"/>
    <mergeCell ref="F27:N27"/>
    <mergeCell ref="F28:N28"/>
    <mergeCell ref="B11:B12"/>
    <mergeCell ref="F7:I7"/>
    <mergeCell ref="J7:N7"/>
    <mergeCell ref="C9:E9"/>
    <mergeCell ref="F9:J9"/>
    <mergeCell ref="C11:E11"/>
    <mergeCell ref="C12:E12"/>
    <mergeCell ref="R32:S34"/>
    <mergeCell ref="U34:W34"/>
    <mergeCell ref="U32:W32"/>
    <mergeCell ref="U33:W33"/>
    <mergeCell ref="F24:N24"/>
    <mergeCell ref="F32:G32"/>
    <mergeCell ref="C13:E13"/>
    <mergeCell ref="C14:E14"/>
    <mergeCell ref="C7:E7"/>
    <mergeCell ref="P7:W7"/>
    <mergeCell ref="P9:W9"/>
    <mergeCell ref="P11:W12"/>
    <mergeCell ref="K9:N9"/>
    <mergeCell ref="F12:N12"/>
    <mergeCell ref="F11:N11"/>
    <mergeCell ref="P14:W14"/>
    <mergeCell ref="F13:N13"/>
    <mergeCell ref="F14:N14"/>
    <mergeCell ref="I19:K19"/>
    <mergeCell ref="L19:M19"/>
    <mergeCell ref="F21:N21"/>
    <mergeCell ref="F20:N20"/>
    <mergeCell ref="F19:G19"/>
    <mergeCell ref="F17:J17"/>
    <mergeCell ref="P19:W19"/>
    <mergeCell ref="P20:W20"/>
    <mergeCell ref="P21:W21"/>
    <mergeCell ref="C70:I70"/>
    <mergeCell ref="K70:O70"/>
    <mergeCell ref="B81:O81"/>
    <mergeCell ref="B66:O66"/>
    <mergeCell ref="B65:O65"/>
    <mergeCell ref="Q65:W65"/>
    <mergeCell ref="C53:L53"/>
    <mergeCell ref="M55:O55"/>
    <mergeCell ref="C55:L55"/>
    <mergeCell ref="C54:O54"/>
    <mergeCell ref="Q54:W55"/>
    <mergeCell ref="K61:L61"/>
    <mergeCell ref="Q66:W66"/>
    <mergeCell ref="C59:F59"/>
    <mergeCell ref="G59:H59"/>
    <mergeCell ref="K59:L59"/>
    <mergeCell ref="K60:L60"/>
    <mergeCell ref="B63:O63"/>
    <mergeCell ref="B62:O62"/>
    <mergeCell ref="F60:G60"/>
    <mergeCell ref="H60:I60"/>
    <mergeCell ref="F61:G61"/>
    <mergeCell ref="H61:I61"/>
    <mergeCell ref="M56:O56"/>
    <mergeCell ref="P23:W23"/>
    <mergeCell ref="P24:W25"/>
    <mergeCell ref="P32:Q34"/>
    <mergeCell ref="F33:G33"/>
    <mergeCell ref="F34:G34"/>
    <mergeCell ref="H33:O33"/>
    <mergeCell ref="H34:O34"/>
    <mergeCell ref="C32:E40"/>
    <mergeCell ref="B1:W1"/>
    <mergeCell ref="H39:I39"/>
    <mergeCell ref="B32:B40"/>
    <mergeCell ref="F35:G37"/>
    <mergeCell ref="F38:G39"/>
    <mergeCell ref="F40:G40"/>
    <mergeCell ref="J35:O35"/>
    <mergeCell ref="J36:O36"/>
    <mergeCell ref="J37:O37"/>
    <mergeCell ref="J38:O38"/>
    <mergeCell ref="J39:O39"/>
    <mergeCell ref="H40:O40"/>
    <mergeCell ref="B13:B14"/>
    <mergeCell ref="C19:E19"/>
    <mergeCell ref="C20:D21"/>
    <mergeCell ref="B20:B21"/>
    <mergeCell ref="B89:T89"/>
    <mergeCell ref="C42:E50"/>
    <mergeCell ref="F42:G42"/>
    <mergeCell ref="H42:O42"/>
    <mergeCell ref="P42:Q44"/>
    <mergeCell ref="R42:S44"/>
    <mergeCell ref="U42:W42"/>
    <mergeCell ref="F43:G43"/>
    <mergeCell ref="H43:O43"/>
    <mergeCell ref="U43:W43"/>
    <mergeCell ref="F44:G44"/>
    <mergeCell ref="Q70:W70"/>
    <mergeCell ref="Q71:W71"/>
    <mergeCell ref="Q73:W73"/>
    <mergeCell ref="Q74:W74"/>
    <mergeCell ref="B79:O79"/>
    <mergeCell ref="B80:O80"/>
    <mergeCell ref="C72:O75"/>
    <mergeCell ref="B70:B78"/>
    <mergeCell ref="C76:L76"/>
    <mergeCell ref="Q72:W72"/>
    <mergeCell ref="D77:E77"/>
    <mergeCell ref="D78:E78"/>
    <mergeCell ref="U44:W44"/>
  </mergeCells>
  <phoneticPr fontId="2" type="Hiragana"/>
  <dataValidations count="7">
    <dataValidation type="list" allowBlank="1" showInputMessage="1" showErrorMessage="1" sqref="F9:J9" xr:uid="{00000000-0002-0000-0000-000000000000}">
      <formula1>"　,小学校,中学校,高等学校,大学,職場一般"</formula1>
    </dataValidation>
    <dataValidation type="list" allowBlank="1" showInputMessage="1" showErrorMessage="1" sqref="M56 M55:O55 O57:Q57" xr:uid="{00000000-0002-0000-0000-000001000000}">
      <formula1>"承諾します,承諾しません"</formula1>
    </dataValidation>
    <dataValidation type="list" allowBlank="1" showInputMessage="1" showErrorMessage="1" sqref="M53:O53" xr:uid="{00000000-0002-0000-0000-000002000000}">
      <formula1>"　,あり,なし"</formula1>
    </dataValidation>
    <dataValidation type="list" allowBlank="1" showInputMessage="1" showErrorMessage="1" sqref="K77:K78" xr:uid="{00000000-0002-0000-0000-000004000000}">
      <formula1>"　,6,7,8,9,10,11,12,13,14,15,16,17,18,19,20,21,22,23,24"</formula1>
    </dataValidation>
    <dataValidation type="list" allowBlank="1" showInputMessage="1" showErrorMessage="1" sqref="M77:M78" xr:uid="{00000000-0002-0000-0000-000005000000}">
      <formula1>"　,00,05,10,15,20,25,30,35,40,45,50,55"</formula1>
    </dataValidation>
    <dataValidation type="list" allowBlank="1" showInputMessage="1" showErrorMessage="1" sqref="K70:O70" xr:uid="{00000000-0002-0000-0000-000007000000}">
      <formula1>"　,１１日（土）時間指定なし,１１日（土）午前,１１日（土）午後,１２日（日）時間指定なし,１２日（日）午前,１２日（日）午後"</formula1>
    </dataValidation>
    <dataValidation type="list" allowBlank="1" showInputMessage="1" showErrorMessage="1" sqref="H77:H78" xr:uid="{DDB62629-8E45-4491-B4BE-CBCA93BCC1AC}">
      <formula1>"　,10,11,12,13"</formula1>
    </dataValidation>
  </dataValidations>
  <pageMargins left="0.51181102362204722" right="0.31496062992125984" top="0.35433070866141736" bottom="0.35433070866141736" header="0.31496062992125984" footer="0.31496062992125984"/>
  <pageSetup paperSize="8" scale="55"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9CCFF"/>
  </sheetPr>
  <dimension ref="A1:N33"/>
  <sheetViews>
    <sheetView workbookViewId="0"/>
  </sheetViews>
  <sheetFormatPr defaultRowHeight="13.5" x14ac:dyDescent="0.15"/>
  <cols>
    <col min="1" max="2" width="7.75" customWidth="1"/>
    <col min="3" max="12" width="8.625" customWidth="1"/>
  </cols>
  <sheetData>
    <row r="1" spans="1:14" ht="23.25" customHeight="1" x14ac:dyDescent="0.15">
      <c r="A1" s="24" t="s">
        <v>177</v>
      </c>
      <c r="B1" s="24"/>
      <c r="C1" s="25"/>
      <c r="D1" s="25"/>
      <c r="E1" s="25"/>
      <c r="F1" s="25"/>
      <c r="G1" s="465" t="s">
        <v>248</v>
      </c>
      <c r="H1" s="465"/>
      <c r="I1" s="465"/>
      <c r="J1" s="465"/>
      <c r="K1" s="465"/>
      <c r="L1" s="465"/>
    </row>
    <row r="2" spans="1:14" ht="7.5" customHeight="1" x14ac:dyDescent="0.15">
      <c r="A2" s="24"/>
      <c r="B2" s="24"/>
      <c r="C2" s="25"/>
      <c r="D2" s="25"/>
      <c r="E2" s="25"/>
      <c r="F2" s="25"/>
      <c r="G2" s="111"/>
      <c r="H2" s="111"/>
      <c r="I2" s="111"/>
      <c r="J2" s="111"/>
      <c r="K2" s="111"/>
      <c r="L2" s="111"/>
    </row>
    <row r="3" spans="1:14" ht="39" customHeight="1" thickBot="1" x14ac:dyDescent="0.2">
      <c r="A3" s="466" t="s">
        <v>247</v>
      </c>
      <c r="B3" s="466"/>
      <c r="C3" s="466"/>
      <c r="D3" s="466"/>
      <c r="E3" s="466"/>
      <c r="F3" s="466"/>
      <c r="G3" s="466"/>
      <c r="H3" s="466"/>
      <c r="I3" s="466"/>
      <c r="J3" s="466"/>
      <c r="K3" s="466"/>
      <c r="L3" s="466"/>
    </row>
    <row r="4" spans="1:14" ht="33" customHeight="1" thickBot="1" x14ac:dyDescent="0.2">
      <c r="A4" s="112"/>
      <c r="B4" s="112"/>
      <c r="C4" s="112"/>
      <c r="D4" s="112"/>
      <c r="E4" s="112"/>
      <c r="F4" s="112"/>
      <c r="G4" s="483" t="s">
        <v>256</v>
      </c>
      <c r="H4" s="484"/>
      <c r="I4" s="244" t="s">
        <v>258</v>
      </c>
      <c r="J4" s="485" t="str">
        <f>IF('（Ａ）入力シート'!K70="","",'（Ａ）入力シート'!K70)</f>
        <v>　</v>
      </c>
      <c r="K4" s="485"/>
      <c r="L4" s="486"/>
    </row>
    <row r="5" spans="1:14" ht="39" customHeight="1" x14ac:dyDescent="0.15">
      <c r="A5" s="471" t="s">
        <v>65</v>
      </c>
      <c r="B5" s="472"/>
      <c r="C5" s="473" t="str">
        <f>IF('（Ａ）入力シート'!F9="","",'（Ａ）入力シート'!F9)</f>
        <v>　</v>
      </c>
      <c r="D5" s="473"/>
      <c r="E5" s="473"/>
      <c r="F5" s="235" t="s">
        <v>8</v>
      </c>
      <c r="G5" s="151"/>
      <c r="H5" s="474" t="s">
        <v>163</v>
      </c>
      <c r="I5" s="475"/>
      <c r="J5" s="476"/>
      <c r="K5" s="476"/>
      <c r="L5" s="152" t="s">
        <v>86</v>
      </c>
    </row>
    <row r="6" spans="1:14" ht="21" customHeight="1" x14ac:dyDescent="0.15">
      <c r="A6" s="467" t="s">
        <v>63</v>
      </c>
      <c r="B6" s="468"/>
      <c r="C6" s="477" t="str">
        <f>IF('（Ａ）入力シート'!F11="","",'（Ａ）入力シート'!F11)</f>
        <v/>
      </c>
      <c r="D6" s="478"/>
      <c r="E6" s="478"/>
      <c r="F6" s="478"/>
      <c r="G6" s="478"/>
      <c r="H6" s="478"/>
      <c r="I6" s="478"/>
      <c r="J6" s="478"/>
      <c r="K6" s="478"/>
      <c r="L6" s="479"/>
    </row>
    <row r="7" spans="1:14" ht="43.5" customHeight="1" x14ac:dyDescent="0.15">
      <c r="A7" s="469" t="s">
        <v>84</v>
      </c>
      <c r="B7" s="470"/>
      <c r="C7" s="480" t="str">
        <f>IF('（Ａ）入力シート'!F12="","",'（Ａ）入力シート'!F12)</f>
        <v/>
      </c>
      <c r="D7" s="481"/>
      <c r="E7" s="481"/>
      <c r="F7" s="481"/>
      <c r="G7" s="481"/>
      <c r="H7" s="481"/>
      <c r="I7" s="481"/>
      <c r="J7" s="481"/>
      <c r="K7" s="481"/>
      <c r="L7" s="482"/>
    </row>
    <row r="8" spans="1:14" ht="42.75" customHeight="1" x14ac:dyDescent="0.15">
      <c r="A8" s="523" t="s">
        <v>85</v>
      </c>
      <c r="B8" s="524"/>
      <c r="C8" s="551" t="str">
        <f>IF('（Ａ）入力シート'!F17="","",'（Ａ）入力シート'!F17)</f>
        <v/>
      </c>
      <c r="D8" s="552"/>
      <c r="E8" s="552"/>
      <c r="F8" s="552"/>
      <c r="G8" s="552"/>
      <c r="H8" s="552"/>
      <c r="I8" s="538" t="s">
        <v>259</v>
      </c>
      <c r="J8" s="538"/>
      <c r="K8" s="538"/>
      <c r="L8" s="153"/>
    </row>
    <row r="9" spans="1:14" ht="21.75" customHeight="1" x14ac:dyDescent="0.15">
      <c r="A9" s="525" t="s">
        <v>10</v>
      </c>
      <c r="B9" s="526"/>
      <c r="C9" s="527" t="str">
        <f>IF('（Ａ）入力シート'!F23="","",'（Ａ）入力シート'!F23)</f>
        <v/>
      </c>
      <c r="D9" s="528"/>
      <c r="E9" s="528"/>
      <c r="F9" s="528"/>
      <c r="G9" s="529"/>
      <c r="H9" s="530" t="s">
        <v>54</v>
      </c>
      <c r="I9" s="458"/>
      <c r="J9" s="458"/>
      <c r="K9" s="458"/>
      <c r="L9" s="459"/>
    </row>
    <row r="10" spans="1:14" ht="42.75" customHeight="1" x14ac:dyDescent="0.15">
      <c r="A10" s="531" t="s">
        <v>51</v>
      </c>
      <c r="B10" s="532"/>
      <c r="C10" s="533" t="str">
        <f>IF('（Ａ）入力シート'!F24="","",'（Ａ）入力シート'!F24)</f>
        <v/>
      </c>
      <c r="D10" s="534"/>
      <c r="E10" s="534"/>
      <c r="F10" s="534"/>
      <c r="G10" s="535"/>
      <c r="H10" s="536" t="str">
        <f>IF('（Ａ）入力シート'!F25="","",'（Ａ）入力シート'!F25)</f>
        <v/>
      </c>
      <c r="I10" s="453"/>
      <c r="J10" s="453"/>
      <c r="K10" s="453"/>
      <c r="L10" s="454"/>
    </row>
    <row r="11" spans="1:14" ht="42.75" customHeight="1" x14ac:dyDescent="0.15">
      <c r="A11" s="537" t="s">
        <v>87</v>
      </c>
      <c r="B11" s="445"/>
      <c r="C11" s="446" t="str">
        <f>IF('（Ａ）入力シート'!F21="","",'（Ａ）入力シート'!F21)</f>
        <v/>
      </c>
      <c r="D11" s="443"/>
      <c r="E11" s="443"/>
      <c r="F11" s="443"/>
      <c r="G11" s="447"/>
      <c r="H11" s="444" t="s">
        <v>151</v>
      </c>
      <c r="I11" s="445"/>
      <c r="J11" s="443" t="str">
        <f>IF('（Ａ）入力シート'!F19="","",'（Ａ）入力シート'!F19)</f>
        <v/>
      </c>
      <c r="K11" s="443"/>
      <c r="L11" s="251" t="s">
        <v>29</v>
      </c>
    </row>
    <row r="12" spans="1:14" ht="33" customHeight="1" x14ac:dyDescent="0.15">
      <c r="A12" s="521" t="s">
        <v>59</v>
      </c>
      <c r="B12" s="522"/>
      <c r="C12" s="156" t="s">
        <v>52</v>
      </c>
      <c r="D12" s="452" t="str">
        <f>IF('（Ａ）入力シート'!F27="","",'（Ａ）入力シート'!F27)</f>
        <v/>
      </c>
      <c r="E12" s="452"/>
      <c r="F12" s="452"/>
      <c r="G12" s="452"/>
      <c r="H12" s="250"/>
      <c r="I12" s="157" t="s">
        <v>53</v>
      </c>
      <c r="J12" s="453" t="str">
        <f>IF('（Ａ）入力シート'!F29="","",'（Ａ）入力シート'!F29)</f>
        <v/>
      </c>
      <c r="K12" s="453"/>
      <c r="L12" s="454"/>
    </row>
    <row r="13" spans="1:14" ht="33" customHeight="1" thickBot="1" x14ac:dyDescent="0.2">
      <c r="A13" s="507"/>
      <c r="B13" s="508"/>
      <c r="C13" s="455" t="str">
        <f>IF('（Ａ）入力シート'!F28="","",'（Ａ）入力シート'!F28)</f>
        <v/>
      </c>
      <c r="D13" s="456"/>
      <c r="E13" s="456"/>
      <c r="F13" s="456"/>
      <c r="G13" s="456"/>
      <c r="H13" s="457"/>
      <c r="I13" s="157" t="s">
        <v>46</v>
      </c>
      <c r="J13" s="458" t="str">
        <f>IF('（Ａ）入力シート'!F30="","",'（Ａ）入力シート'!F30)</f>
        <v/>
      </c>
      <c r="K13" s="458"/>
      <c r="L13" s="459"/>
    </row>
    <row r="14" spans="1:14" ht="33" customHeight="1" x14ac:dyDescent="0.15">
      <c r="A14" s="519" t="s">
        <v>152</v>
      </c>
      <c r="B14" s="520"/>
      <c r="C14" s="154" t="s">
        <v>48</v>
      </c>
      <c r="D14" s="545" t="str">
        <f>IF('（Ａ）入力シート'!H33="","",'（Ａ）入力シート'!H33)</f>
        <v/>
      </c>
      <c r="E14" s="546"/>
      <c r="F14" s="546"/>
      <c r="G14" s="546"/>
      <c r="H14" s="546"/>
      <c r="I14" s="547"/>
      <c r="J14" s="539" t="s">
        <v>57</v>
      </c>
      <c r="K14" s="540"/>
      <c r="L14" s="541"/>
      <c r="M14" s="28"/>
    </row>
    <row r="15" spans="1:14" ht="33" customHeight="1" x14ac:dyDescent="0.15">
      <c r="A15" s="521"/>
      <c r="B15" s="522"/>
      <c r="C15" s="155" t="s">
        <v>47</v>
      </c>
      <c r="D15" s="548" t="str">
        <f>IF('（Ａ）入力シート'!H34="","",'（Ａ）入力シート'!H34)</f>
        <v/>
      </c>
      <c r="E15" s="549"/>
      <c r="F15" s="549"/>
      <c r="G15" s="549"/>
      <c r="H15" s="549"/>
      <c r="I15" s="550"/>
      <c r="J15" s="542" t="str">
        <f>IF('（Ａ）入力シート'!R32="","",'（Ａ）入力シート'!R32)</f>
        <v/>
      </c>
      <c r="K15" s="543"/>
      <c r="L15" s="544"/>
      <c r="M15" s="27"/>
      <c r="N15" s="10"/>
    </row>
    <row r="16" spans="1:14" ht="24.75" customHeight="1" x14ac:dyDescent="0.15">
      <c r="A16" s="505" t="s">
        <v>55</v>
      </c>
      <c r="B16" s="506"/>
      <c r="C16" s="204" t="s">
        <v>48</v>
      </c>
      <c r="D16" s="448" t="str">
        <f>IF('（Ａ）入力シート'!J36="","",'（Ａ）入力シート'!J36)</f>
        <v/>
      </c>
      <c r="E16" s="449"/>
      <c r="F16" s="451"/>
      <c r="G16" s="509" t="s">
        <v>49</v>
      </c>
      <c r="H16" s="506"/>
      <c r="I16" s="32" t="s">
        <v>48</v>
      </c>
      <c r="J16" s="448" t="str">
        <f>IF('（Ａ）入力シート'!J38="","",'（Ａ）入力シート'!J38)</f>
        <v/>
      </c>
      <c r="K16" s="449"/>
      <c r="L16" s="450"/>
      <c r="M16" s="26"/>
      <c r="N16" s="10"/>
    </row>
    <row r="17" spans="1:14" ht="24.75" customHeight="1" x14ac:dyDescent="0.15">
      <c r="A17" s="507"/>
      <c r="B17" s="508"/>
      <c r="C17" s="205" t="s">
        <v>47</v>
      </c>
      <c r="D17" s="490" t="str">
        <f>IF('（Ａ）入力シート'!J37="","",'（Ａ）入力シート'!J37)</f>
        <v/>
      </c>
      <c r="E17" s="491"/>
      <c r="F17" s="504"/>
      <c r="G17" s="510"/>
      <c r="H17" s="508"/>
      <c r="I17" s="155" t="s">
        <v>47</v>
      </c>
      <c r="J17" s="490" t="str">
        <f>IF('（Ａ）入力シート'!J39="","",'（Ａ）入力シート'!J39)</f>
        <v/>
      </c>
      <c r="K17" s="491"/>
      <c r="L17" s="492"/>
      <c r="M17" s="28"/>
      <c r="N17" s="10"/>
    </row>
    <row r="18" spans="1:14" ht="24.75" customHeight="1" thickBot="1" x14ac:dyDescent="0.2">
      <c r="A18" s="502" t="s">
        <v>56</v>
      </c>
      <c r="B18" s="503"/>
      <c r="C18" s="463" t="str">
        <f>IF('（Ａ）入力シート'!H40="","",'（Ａ）入力シート'!H40)</f>
        <v/>
      </c>
      <c r="D18" s="464"/>
      <c r="E18" s="464"/>
      <c r="F18" s="464"/>
      <c r="G18" s="464"/>
      <c r="H18" s="243"/>
      <c r="I18" s="243"/>
      <c r="J18" s="493"/>
      <c r="K18" s="493"/>
      <c r="L18" s="494"/>
      <c r="M18" s="29"/>
      <c r="N18" s="10"/>
    </row>
    <row r="19" spans="1:14" ht="33" customHeight="1" x14ac:dyDescent="0.15">
      <c r="A19" s="519" t="s">
        <v>153</v>
      </c>
      <c r="B19" s="520"/>
      <c r="C19" s="154" t="s">
        <v>48</v>
      </c>
      <c r="D19" s="545" t="str">
        <f>IF('（Ａ）入力シート'!H43="","",'（Ａ）入力シート'!H43)</f>
        <v/>
      </c>
      <c r="E19" s="546"/>
      <c r="F19" s="546"/>
      <c r="G19" s="546"/>
      <c r="H19" s="546"/>
      <c r="I19" s="547"/>
      <c r="J19" s="539" t="s">
        <v>57</v>
      </c>
      <c r="K19" s="540"/>
      <c r="L19" s="541"/>
      <c r="M19" s="29"/>
      <c r="N19" s="10"/>
    </row>
    <row r="20" spans="1:14" ht="33" customHeight="1" x14ac:dyDescent="0.15">
      <c r="A20" s="521"/>
      <c r="B20" s="522"/>
      <c r="C20" s="155" t="s">
        <v>47</v>
      </c>
      <c r="D20" s="548" t="str">
        <f>IF('（Ａ）入力シート'!H44="","",'（Ａ）入力シート'!H44)</f>
        <v/>
      </c>
      <c r="E20" s="549"/>
      <c r="F20" s="549"/>
      <c r="G20" s="549"/>
      <c r="H20" s="549"/>
      <c r="I20" s="550"/>
      <c r="J20" s="542" t="str">
        <f>IF('（Ａ）入力シート'!R42="","",'（Ａ）入力シート'!R42)</f>
        <v/>
      </c>
      <c r="K20" s="543"/>
      <c r="L20" s="544"/>
      <c r="M20" s="29"/>
      <c r="N20" s="10"/>
    </row>
    <row r="21" spans="1:14" ht="25.5" customHeight="1" x14ac:dyDescent="0.15">
      <c r="A21" s="505" t="s">
        <v>55</v>
      </c>
      <c r="B21" s="506"/>
      <c r="C21" s="204" t="s">
        <v>48</v>
      </c>
      <c r="D21" s="448" t="str">
        <f>IF('（Ａ）入力シート'!J46="","",'（Ａ）入力シート'!J46)</f>
        <v/>
      </c>
      <c r="E21" s="449"/>
      <c r="F21" s="451"/>
      <c r="G21" s="509" t="s">
        <v>49</v>
      </c>
      <c r="H21" s="553"/>
      <c r="I21" s="32" t="s">
        <v>48</v>
      </c>
      <c r="J21" s="448" t="str">
        <f>IF('（Ａ）入力シート'!J48="","",'（Ａ）入力シート'!J48)</f>
        <v/>
      </c>
      <c r="K21" s="449"/>
      <c r="L21" s="450"/>
    </row>
    <row r="22" spans="1:14" ht="25.5" customHeight="1" x14ac:dyDescent="0.15">
      <c r="A22" s="507"/>
      <c r="B22" s="508"/>
      <c r="C22" s="205" t="s">
        <v>47</v>
      </c>
      <c r="D22" s="490" t="str">
        <f>IF('（Ａ）入力シート'!H44="","",'（Ａ）入力シート'!H44)</f>
        <v/>
      </c>
      <c r="E22" s="491"/>
      <c r="F22" s="504"/>
      <c r="G22" s="510"/>
      <c r="H22" s="554"/>
      <c r="I22" s="155" t="s">
        <v>47</v>
      </c>
      <c r="J22" s="490" t="str">
        <f>IF('（Ａ）入力シート'!J49="","",'（Ａ）入力シート'!J49)</f>
        <v/>
      </c>
      <c r="K22" s="491"/>
      <c r="L22" s="492"/>
    </row>
    <row r="23" spans="1:14" ht="25.5" customHeight="1" thickBot="1" x14ac:dyDescent="0.2">
      <c r="A23" s="511" t="s">
        <v>56</v>
      </c>
      <c r="B23" s="495"/>
      <c r="C23" s="495" t="str">
        <f>IF('（Ａ）入力シート'!H50="","",'（Ａ）入力シート'!H50)</f>
        <v/>
      </c>
      <c r="D23" s="495"/>
      <c r="E23" s="495"/>
      <c r="F23" s="495"/>
      <c r="G23" s="495"/>
      <c r="H23" s="496" t="s">
        <v>164</v>
      </c>
      <c r="I23" s="496"/>
      <c r="J23" s="496"/>
      <c r="K23" s="497" t="str">
        <f>IF('（Ａ）入力シート'!M53="","",'（Ａ）入力シート'!M53)</f>
        <v>　</v>
      </c>
      <c r="L23" s="498"/>
    </row>
    <row r="24" spans="1:14" ht="30.75" customHeight="1" x14ac:dyDescent="0.15">
      <c r="A24" s="499" t="s">
        <v>255</v>
      </c>
      <c r="B24" s="500"/>
      <c r="C24" s="460" t="s">
        <v>275</v>
      </c>
      <c r="D24" s="461"/>
      <c r="E24" s="501" t="str">
        <f>IF('（Ａ）入力シート'!F19="","",'（Ａ）入力シート'!F19)</f>
        <v/>
      </c>
      <c r="F24" s="501"/>
      <c r="G24" s="240" t="s">
        <v>254</v>
      </c>
      <c r="H24" s="239" t="s">
        <v>253</v>
      </c>
      <c r="I24" s="462" t="str">
        <f>IF('（Ａ）入力シート'!K59="","",'（Ａ）入力シート'!K59)</f>
        <v/>
      </c>
      <c r="J24" s="462"/>
      <c r="K24" s="242" t="s">
        <v>257</v>
      </c>
      <c r="L24" s="241"/>
    </row>
    <row r="25" spans="1:14" ht="30" customHeight="1" x14ac:dyDescent="0.15">
      <c r="A25" s="505" t="s">
        <v>88</v>
      </c>
      <c r="B25" s="506"/>
      <c r="C25" s="557" t="s">
        <v>251</v>
      </c>
      <c r="D25" s="558"/>
      <c r="E25" s="558"/>
      <c r="F25" s="558"/>
      <c r="G25" s="558"/>
      <c r="H25" s="558"/>
      <c r="I25" s="558"/>
      <c r="J25" s="558"/>
      <c r="K25" s="559" t="str">
        <f>IF('（Ａ）入力シート'!M55="","",'（Ａ）入力シート'!M55)</f>
        <v>承諾します</v>
      </c>
      <c r="L25" s="560"/>
    </row>
    <row r="26" spans="1:14" ht="30" customHeight="1" thickBot="1" x14ac:dyDescent="0.2">
      <c r="A26" s="555"/>
      <c r="B26" s="556"/>
      <c r="C26" s="563" t="s">
        <v>252</v>
      </c>
      <c r="D26" s="564"/>
      <c r="E26" s="564"/>
      <c r="F26" s="564"/>
      <c r="G26" s="564"/>
      <c r="H26" s="564"/>
      <c r="I26" s="564"/>
      <c r="J26" s="564"/>
      <c r="K26" s="561" t="str">
        <f>IF('（Ａ）入力シート'!M56="","",'（Ａ）入力シート'!M56)</f>
        <v>承諾します</v>
      </c>
      <c r="L26" s="562"/>
    </row>
    <row r="27" spans="1:14" ht="9" customHeight="1" x14ac:dyDescent="0.15">
      <c r="A27" s="158"/>
      <c r="B27" s="158"/>
      <c r="C27" s="137"/>
      <c r="D27" s="137"/>
      <c r="E27" s="137"/>
      <c r="F27" s="137"/>
      <c r="G27" s="137"/>
      <c r="H27" s="137"/>
      <c r="I27" s="137"/>
      <c r="J27" s="137"/>
      <c r="K27" s="159"/>
      <c r="L27" s="159"/>
    </row>
    <row r="28" spans="1:14" ht="28.5" customHeight="1" x14ac:dyDescent="0.15">
      <c r="A28" s="489" t="s">
        <v>250</v>
      </c>
      <c r="B28" s="489"/>
      <c r="C28" s="489"/>
      <c r="D28" s="489"/>
      <c r="E28" s="489"/>
      <c r="F28" s="489"/>
      <c r="G28" s="489"/>
      <c r="H28" s="489"/>
      <c r="I28" s="489"/>
      <c r="J28" s="489"/>
      <c r="K28" s="489"/>
      <c r="L28" s="489"/>
    </row>
    <row r="29" spans="1:14" ht="21.75" customHeight="1" x14ac:dyDescent="0.15">
      <c r="A29" s="487" t="s">
        <v>249</v>
      </c>
      <c r="B29" s="487"/>
      <c r="C29" s="488">
        <f ca="1">TODAY()</f>
        <v>44679</v>
      </c>
      <c r="D29" s="488"/>
      <c r="E29" s="160"/>
      <c r="F29" s="160"/>
      <c r="G29" s="160"/>
      <c r="H29" s="160"/>
      <c r="I29" s="160"/>
      <c r="J29" s="160"/>
      <c r="K29" s="161"/>
      <c r="L29" s="161"/>
    </row>
    <row r="30" spans="1:14" ht="19.5" customHeight="1" x14ac:dyDescent="0.15">
      <c r="A30" s="161"/>
      <c r="B30" s="161"/>
      <c r="C30" s="162"/>
      <c r="D30" s="162"/>
      <c r="E30" s="163"/>
      <c r="F30" s="516" t="s">
        <v>58</v>
      </c>
      <c r="G30" s="516"/>
      <c r="H30" s="514" t="str">
        <f>IF('（Ａ）入力シート'!F12="","",'（Ａ）入力シート'!F12)</f>
        <v/>
      </c>
      <c r="I30" s="514"/>
      <c r="J30" s="514"/>
      <c r="K30" s="514"/>
      <c r="L30" s="514"/>
    </row>
    <row r="31" spans="1:14" ht="19.5" customHeight="1" x14ac:dyDescent="0.15">
      <c r="A31" s="161"/>
      <c r="B31" s="161"/>
      <c r="C31" s="162"/>
      <c r="D31" s="162"/>
      <c r="E31" s="163"/>
      <c r="F31" s="516"/>
      <c r="G31" s="516"/>
      <c r="H31" s="515"/>
      <c r="I31" s="515"/>
      <c r="J31" s="515"/>
      <c r="K31" s="515"/>
      <c r="L31" s="515"/>
    </row>
    <row r="32" spans="1:14" ht="19.5" customHeight="1" x14ac:dyDescent="0.15">
      <c r="A32" s="145"/>
      <c r="B32" s="161"/>
      <c r="C32" s="162"/>
      <c r="D32" s="164"/>
      <c r="E32" s="165"/>
      <c r="F32" s="516" t="s">
        <v>50</v>
      </c>
      <c r="G32" s="516"/>
      <c r="H32" s="518" t="str">
        <f>IF('（Ａ）入力シート'!F14="","",'（Ａ）入力シート'!F14)</f>
        <v/>
      </c>
      <c r="I32" s="518"/>
      <c r="J32" s="518"/>
      <c r="K32" s="518"/>
      <c r="L32" s="512" t="s">
        <v>158</v>
      </c>
    </row>
    <row r="33" spans="1:12" ht="19.5" customHeight="1" x14ac:dyDescent="0.15">
      <c r="A33" s="166"/>
      <c r="B33" s="166"/>
      <c r="C33" s="166"/>
      <c r="D33" s="166"/>
      <c r="E33" s="167"/>
      <c r="F33" s="517" t="s">
        <v>89</v>
      </c>
      <c r="G33" s="517"/>
      <c r="H33" s="515"/>
      <c r="I33" s="515"/>
      <c r="J33" s="515"/>
      <c r="K33" s="515"/>
      <c r="L33" s="513"/>
    </row>
  </sheetData>
  <sheetProtection algorithmName="SHA-512" hashValue="ninA0xDi87KKV6/87QUZp2eVSNsKSQwFP43xsDdSW20/oO89JusOsc1RV7oK1m46AZAtLAgQ8+JGomhkk+DnSg==" saltValue="YgqB0NFoRUJQ7m7/XVymaw==" spinCount="100000" sheet="1" objects="1" scenarios="1"/>
  <mergeCells count="77">
    <mergeCell ref="A25:B26"/>
    <mergeCell ref="C25:J25"/>
    <mergeCell ref="K25:L25"/>
    <mergeCell ref="K26:L26"/>
    <mergeCell ref="C26:J26"/>
    <mergeCell ref="A19:B20"/>
    <mergeCell ref="D19:I19"/>
    <mergeCell ref="J19:L19"/>
    <mergeCell ref="D20:I20"/>
    <mergeCell ref="J20:L20"/>
    <mergeCell ref="A21:B22"/>
    <mergeCell ref="D21:F21"/>
    <mergeCell ref="G21:H22"/>
    <mergeCell ref="J21:L21"/>
    <mergeCell ref="D22:F22"/>
    <mergeCell ref="A11:B11"/>
    <mergeCell ref="I8:K8"/>
    <mergeCell ref="J14:L14"/>
    <mergeCell ref="J15:L15"/>
    <mergeCell ref="D14:I14"/>
    <mergeCell ref="D15:I15"/>
    <mergeCell ref="C8:H8"/>
    <mergeCell ref="A12:B13"/>
    <mergeCell ref="A8:B8"/>
    <mergeCell ref="A9:B9"/>
    <mergeCell ref="C9:G9"/>
    <mergeCell ref="H9:L9"/>
    <mergeCell ref="A10:B10"/>
    <mergeCell ref="C10:G10"/>
    <mergeCell ref="H10:L10"/>
    <mergeCell ref="L32:L33"/>
    <mergeCell ref="H30:L31"/>
    <mergeCell ref="F32:G32"/>
    <mergeCell ref="F33:G33"/>
    <mergeCell ref="H32:K33"/>
    <mergeCell ref="F30:G31"/>
    <mergeCell ref="A29:B29"/>
    <mergeCell ref="C29:D29"/>
    <mergeCell ref="A28:L28"/>
    <mergeCell ref="J17:L17"/>
    <mergeCell ref="J18:L18"/>
    <mergeCell ref="C23:G23"/>
    <mergeCell ref="H23:J23"/>
    <mergeCell ref="K23:L23"/>
    <mergeCell ref="A24:B24"/>
    <mergeCell ref="E24:F24"/>
    <mergeCell ref="J22:L22"/>
    <mergeCell ref="A18:B18"/>
    <mergeCell ref="D17:F17"/>
    <mergeCell ref="A16:B17"/>
    <mergeCell ref="G16:H17"/>
    <mergeCell ref="A23:B23"/>
    <mergeCell ref="C24:D24"/>
    <mergeCell ref="I24:J24"/>
    <mergeCell ref="C18:G18"/>
    <mergeCell ref="G1:L1"/>
    <mergeCell ref="A3:L3"/>
    <mergeCell ref="A6:B6"/>
    <mergeCell ref="A7:B7"/>
    <mergeCell ref="A5:B5"/>
    <mergeCell ref="C5:E5"/>
    <mergeCell ref="H5:I5"/>
    <mergeCell ref="J5:K5"/>
    <mergeCell ref="C6:L6"/>
    <mergeCell ref="C7:L7"/>
    <mergeCell ref="G4:H4"/>
    <mergeCell ref="J4:L4"/>
    <mergeCell ref="A14:B15"/>
    <mergeCell ref="J11:K11"/>
    <mergeCell ref="H11:I11"/>
    <mergeCell ref="C11:G11"/>
    <mergeCell ref="J16:L16"/>
    <mergeCell ref="D16:F16"/>
    <mergeCell ref="D12:G12"/>
    <mergeCell ref="J12:L12"/>
    <mergeCell ref="C13:H13"/>
    <mergeCell ref="J13:L13"/>
  </mergeCells>
  <phoneticPr fontId="2"/>
  <pageMargins left="0.70866141732283472" right="0" top="0.55118110236220474" bottom="0.39370078740157483" header="0.31496062992125984" footer="0.31496062992125984"/>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9CCFF"/>
  </sheetPr>
  <dimension ref="A1:L25"/>
  <sheetViews>
    <sheetView workbookViewId="0"/>
  </sheetViews>
  <sheetFormatPr defaultRowHeight="13.5" x14ac:dyDescent="0.15"/>
  <cols>
    <col min="1" max="2" width="8.125" customWidth="1"/>
    <col min="3" max="4" width="10.125" customWidth="1"/>
    <col min="8" max="10" width="9.375" customWidth="1"/>
  </cols>
  <sheetData>
    <row r="1" spans="1:12" ht="20.25" customHeight="1" x14ac:dyDescent="0.15">
      <c r="A1" s="15" t="s">
        <v>178</v>
      </c>
      <c r="B1" s="14"/>
      <c r="C1" s="14"/>
      <c r="D1" s="14"/>
      <c r="E1" s="465" t="s">
        <v>262</v>
      </c>
      <c r="F1" s="465"/>
      <c r="G1" s="465"/>
      <c r="H1" s="465"/>
      <c r="I1" s="465"/>
      <c r="J1" s="465"/>
      <c r="K1" s="30"/>
    </row>
    <row r="2" spans="1:12" ht="20.25" customHeight="1" x14ac:dyDescent="0.15">
      <c r="A2" s="15"/>
      <c r="B2" s="14"/>
      <c r="C2" s="14"/>
      <c r="D2" s="14"/>
      <c r="E2" s="14"/>
      <c r="F2" s="14"/>
      <c r="G2" s="14"/>
      <c r="H2" s="16"/>
      <c r="I2" s="14"/>
      <c r="J2" s="14"/>
    </row>
    <row r="3" spans="1:12" ht="35.25" customHeight="1" x14ac:dyDescent="0.15">
      <c r="A3" s="597" t="s">
        <v>260</v>
      </c>
      <c r="B3" s="597"/>
      <c r="C3" s="597"/>
      <c r="D3" s="597"/>
      <c r="E3" s="597"/>
      <c r="F3" s="597"/>
      <c r="G3" s="597"/>
      <c r="H3" s="597"/>
      <c r="I3" s="597"/>
      <c r="J3" s="597"/>
      <c r="K3" s="31"/>
      <c r="L3" s="31"/>
    </row>
    <row r="4" spans="1:12" ht="53.25" customHeight="1" thickBot="1" x14ac:dyDescent="0.2">
      <c r="A4" s="598" t="s">
        <v>60</v>
      </c>
      <c r="B4" s="598"/>
      <c r="C4" s="598"/>
      <c r="D4" s="598"/>
      <c r="E4" s="598"/>
      <c r="F4" s="598"/>
      <c r="G4" s="598"/>
      <c r="H4" s="598"/>
      <c r="I4" s="598"/>
      <c r="J4" s="598"/>
    </row>
    <row r="5" spans="1:12" ht="45" customHeight="1" thickBot="1" x14ac:dyDescent="0.2">
      <c r="A5" s="599" t="s">
        <v>65</v>
      </c>
      <c r="B5" s="600"/>
      <c r="C5" s="603" t="str">
        <f>IF('（Ａ）入力シート'!F9="","",'（Ａ）入力シート'!F9)</f>
        <v>　</v>
      </c>
      <c r="D5" s="603"/>
      <c r="E5" s="218" t="s">
        <v>61</v>
      </c>
      <c r="F5" s="584" t="s">
        <v>64</v>
      </c>
      <c r="G5" s="584"/>
      <c r="H5" s="604"/>
      <c r="I5" s="604"/>
      <c r="J5" s="219" t="s">
        <v>62</v>
      </c>
    </row>
    <row r="6" spans="1:12" ht="30.75" customHeight="1" x14ac:dyDescent="0.15">
      <c r="A6" s="601" t="s">
        <v>63</v>
      </c>
      <c r="B6" s="602"/>
      <c r="C6" s="581" t="str">
        <f>IF('（Ａ）入力シート'!F11="","",'（Ａ）入力シート'!F11)</f>
        <v/>
      </c>
      <c r="D6" s="582"/>
      <c r="E6" s="582"/>
      <c r="F6" s="582"/>
      <c r="G6" s="582"/>
      <c r="H6" s="582"/>
      <c r="I6" s="582"/>
      <c r="J6" s="583"/>
    </row>
    <row r="7" spans="1:12" ht="49.5" customHeight="1" x14ac:dyDescent="0.15">
      <c r="A7" s="588" t="s">
        <v>11</v>
      </c>
      <c r="B7" s="589"/>
      <c r="C7" s="585" t="str">
        <f>IF('（Ａ）入力シート'!F12="","",'（Ａ）入力シート'!F12)</f>
        <v/>
      </c>
      <c r="D7" s="565"/>
      <c r="E7" s="565"/>
      <c r="F7" s="565"/>
      <c r="G7" s="565"/>
      <c r="H7" s="565"/>
      <c r="I7" s="565"/>
      <c r="J7" s="566"/>
    </row>
    <row r="8" spans="1:12" ht="21" customHeight="1" x14ac:dyDescent="0.15">
      <c r="A8" s="574" t="s">
        <v>76</v>
      </c>
      <c r="B8" s="575"/>
      <c r="C8" s="567" t="str">
        <f>IF('（Ａ）入力シート'!F16="","",'（Ａ）入力シート'!F16)</f>
        <v/>
      </c>
      <c r="D8" s="568"/>
      <c r="E8" s="568"/>
      <c r="F8" s="568"/>
      <c r="G8" s="568"/>
      <c r="H8" s="568"/>
      <c r="I8" s="568"/>
      <c r="J8" s="569"/>
    </row>
    <row r="9" spans="1:12" ht="30.75" customHeight="1" thickBot="1" x14ac:dyDescent="0.2">
      <c r="A9" s="576"/>
      <c r="B9" s="577"/>
      <c r="C9" s="578" t="str">
        <f>IF('（Ａ）入力シート'!F17="","",'（Ａ）入力シート'!F17)</f>
        <v/>
      </c>
      <c r="D9" s="579"/>
      <c r="E9" s="579"/>
      <c r="F9" s="579"/>
      <c r="G9" s="579"/>
      <c r="H9" s="579"/>
      <c r="I9" s="579"/>
      <c r="J9" s="580"/>
    </row>
    <row r="10" spans="1:12" ht="27.75" customHeight="1" x14ac:dyDescent="0.15">
      <c r="A10" s="586" t="s">
        <v>154</v>
      </c>
      <c r="B10" s="587"/>
      <c r="C10" s="217" t="s">
        <v>96</v>
      </c>
      <c r="D10" s="573" t="str">
        <f>IF('（Ａ）入力シート'!J35="","",'（Ａ）入力シート'!J35)</f>
        <v/>
      </c>
      <c r="E10" s="573"/>
      <c r="F10" s="573"/>
      <c r="G10" s="573"/>
      <c r="H10" s="573"/>
      <c r="I10" s="221" ph="1"/>
      <c r="J10" s="222" ph="1"/>
    </row>
    <row r="11" spans="1:12" ht="33" customHeight="1" x14ac:dyDescent="0.15">
      <c r="A11" s="586"/>
      <c r="B11" s="587"/>
      <c r="C11" s="33" t="s">
        <v>94</v>
      </c>
      <c r="D11" s="570" t="str">
        <f>IF('（Ａ）入力シート'!J36="","",'（Ａ）入力シート'!J36)</f>
        <v/>
      </c>
      <c r="E11" s="570"/>
      <c r="F11" s="570"/>
      <c r="G11" s="570"/>
      <c r="H11" s="570"/>
      <c r="I11" s="571" t="s">
        <v>93</v>
      </c>
      <c r="J11" s="572"/>
    </row>
    <row r="12" spans="1:12" ht="28.5" customHeight="1" x14ac:dyDescent="0.15">
      <c r="A12" s="586"/>
      <c r="B12" s="587"/>
      <c r="C12" s="32" t="s">
        <v>95</v>
      </c>
      <c r="D12" s="449" t="str">
        <f>IF('（Ａ）入力シート'!H32="","",'（Ａ）入力シート'!H32)</f>
        <v/>
      </c>
      <c r="E12" s="449"/>
      <c r="F12" s="449"/>
      <c r="G12" s="449"/>
      <c r="H12" s="449"/>
      <c r="I12" s="449"/>
      <c r="J12" s="450"/>
    </row>
    <row r="13" spans="1:12" ht="50.25" customHeight="1" x14ac:dyDescent="0.15">
      <c r="A13" s="588"/>
      <c r="B13" s="589"/>
      <c r="C13" s="33" t="s">
        <v>97</v>
      </c>
      <c r="D13" s="565" t="str">
        <f>IF('（Ａ）入力シート'!H33="","",'（Ａ）入力シート'!H33)</f>
        <v/>
      </c>
      <c r="E13" s="565"/>
      <c r="F13" s="565"/>
      <c r="G13" s="565"/>
      <c r="H13" s="565"/>
      <c r="I13" s="565"/>
      <c r="J13" s="566"/>
    </row>
    <row r="14" spans="1:12" ht="27.75" customHeight="1" x14ac:dyDescent="0.15">
      <c r="A14" s="590" t="s">
        <v>155</v>
      </c>
      <c r="B14" s="591"/>
      <c r="C14" s="32" t="s">
        <v>71</v>
      </c>
      <c r="D14" s="528" t="str">
        <f>IF('（Ａ）入力シート'!J45="","",'（Ａ）入力シート'!J45)</f>
        <v/>
      </c>
      <c r="E14" s="528"/>
      <c r="F14" s="528"/>
      <c r="G14" s="528"/>
      <c r="H14" s="528"/>
      <c r="I14" s="168" ph="1"/>
      <c r="J14" s="220" ph="1"/>
    </row>
    <row r="15" spans="1:12" ht="33" customHeight="1" x14ac:dyDescent="0.15">
      <c r="A15" s="586"/>
      <c r="B15" s="587"/>
      <c r="C15" s="33" t="s">
        <v>94</v>
      </c>
      <c r="D15" s="570" t="str">
        <f>IF('（Ａ）入力シート'!J46="","",'（Ａ）入力シート'!J46)</f>
        <v/>
      </c>
      <c r="E15" s="570"/>
      <c r="F15" s="570"/>
      <c r="G15" s="570"/>
      <c r="H15" s="570"/>
      <c r="I15" s="571" t="s">
        <v>93</v>
      </c>
      <c r="J15" s="572"/>
    </row>
    <row r="16" spans="1:12" ht="28.5" customHeight="1" x14ac:dyDescent="0.15">
      <c r="A16" s="586"/>
      <c r="B16" s="587"/>
      <c r="C16" s="32" t="s">
        <v>95</v>
      </c>
      <c r="D16" s="449" t="str">
        <f>IF('（Ａ）入力シート'!H42="","",'（Ａ）入力シート'!H42)</f>
        <v/>
      </c>
      <c r="E16" s="449"/>
      <c r="F16" s="449"/>
      <c r="G16" s="449"/>
      <c r="H16" s="449"/>
      <c r="I16" s="449"/>
      <c r="J16" s="450"/>
    </row>
    <row r="17" spans="1:10" ht="50.25" customHeight="1" x14ac:dyDescent="0.15">
      <c r="A17" s="588"/>
      <c r="B17" s="589"/>
      <c r="C17" s="33" t="s">
        <v>97</v>
      </c>
      <c r="D17" s="565" t="str">
        <f>IF('（Ａ）入力シート'!H43="","",'（Ａ）入力シート'!H43)</f>
        <v/>
      </c>
      <c r="E17" s="565"/>
      <c r="F17" s="565"/>
      <c r="G17" s="565"/>
      <c r="H17" s="565"/>
      <c r="I17" s="565"/>
      <c r="J17" s="566"/>
    </row>
    <row r="18" spans="1:10" ht="28.5" customHeight="1" x14ac:dyDescent="0.15">
      <c r="A18" s="605" t="s">
        <v>63</v>
      </c>
      <c r="B18" s="529"/>
      <c r="C18" s="448" t="str">
        <f>IF('（Ａ）入力シート'!F20="","",'（Ａ）入力シート'!F20)</f>
        <v/>
      </c>
      <c r="D18" s="449"/>
      <c r="E18" s="449"/>
      <c r="F18" s="449"/>
      <c r="G18" s="449"/>
      <c r="H18" s="449"/>
      <c r="I18" s="449"/>
      <c r="J18" s="450"/>
    </row>
    <row r="19" spans="1:10" ht="49.5" customHeight="1" x14ac:dyDescent="0.15">
      <c r="A19" s="588" t="s">
        <v>90</v>
      </c>
      <c r="B19" s="589"/>
      <c r="C19" s="585" t="str">
        <f>IF('（Ａ）入力シート'!F21="","",'（Ａ）入力シート'!F21)</f>
        <v/>
      </c>
      <c r="D19" s="565"/>
      <c r="E19" s="565"/>
      <c r="F19" s="565"/>
      <c r="G19" s="565"/>
      <c r="H19" s="565"/>
      <c r="I19" s="565"/>
      <c r="J19" s="566"/>
    </row>
    <row r="20" spans="1:10" ht="60" customHeight="1" thickBot="1" x14ac:dyDescent="0.2">
      <c r="A20" s="592" t="s">
        <v>66</v>
      </c>
      <c r="B20" s="593"/>
      <c r="C20" s="594"/>
      <c r="D20" s="595"/>
      <c r="E20" s="595"/>
      <c r="F20" s="595"/>
      <c r="G20" s="595"/>
      <c r="H20" s="595"/>
      <c r="I20" s="595"/>
      <c r="J20" s="596"/>
    </row>
    <row r="21" spans="1:10" ht="19.5" customHeight="1" x14ac:dyDescent="0.15">
      <c r="A21" s="17"/>
      <c r="B21" s="17"/>
      <c r="C21" s="13"/>
      <c r="D21" s="13"/>
      <c r="E21" s="13"/>
      <c r="F21" s="13"/>
      <c r="G21" s="13"/>
      <c r="H21" s="13"/>
      <c r="I21" s="13"/>
      <c r="J21" s="13"/>
    </row>
    <row r="22" spans="1:10" ht="21" customHeight="1" x14ac:dyDescent="0.15">
      <c r="A22" s="16" t="s">
        <v>67</v>
      </c>
      <c r="B22" s="16"/>
      <c r="C22" s="14"/>
      <c r="D22" s="14"/>
      <c r="E22" s="14"/>
      <c r="F22" s="14"/>
      <c r="G22" s="14"/>
      <c r="H22" s="14"/>
      <c r="I22" s="14"/>
      <c r="J22" s="14"/>
    </row>
    <row r="23" spans="1:10" ht="21" customHeight="1" x14ac:dyDescent="0.15">
      <c r="A23" s="16" t="s">
        <v>91</v>
      </c>
      <c r="B23" s="16"/>
      <c r="C23" s="14"/>
      <c r="D23" s="14"/>
      <c r="E23" s="14"/>
      <c r="F23" s="14"/>
      <c r="G23" s="14"/>
      <c r="H23" s="14"/>
      <c r="I23" s="14"/>
      <c r="J23" s="14"/>
    </row>
    <row r="24" spans="1:10" ht="21" customHeight="1" x14ac:dyDescent="0.15">
      <c r="A24" s="16" t="s">
        <v>92</v>
      </c>
      <c r="B24" s="16"/>
      <c r="C24" s="14"/>
      <c r="D24" s="14"/>
      <c r="E24" s="14"/>
      <c r="F24" s="14"/>
      <c r="G24" s="14"/>
      <c r="H24" s="14"/>
      <c r="I24" s="14"/>
      <c r="J24" s="14"/>
    </row>
    <row r="25" spans="1:10" ht="14.25" x14ac:dyDescent="0.15">
      <c r="A25" s="16"/>
      <c r="B25" s="16"/>
      <c r="C25" s="14"/>
      <c r="D25" s="14"/>
      <c r="E25" s="14"/>
      <c r="F25" s="14"/>
      <c r="G25" s="14"/>
      <c r="H25" s="14"/>
      <c r="I25" s="14"/>
      <c r="J25" s="14"/>
    </row>
  </sheetData>
  <sheetProtection algorithmName="SHA-512" hashValue="HoilEkFc8cQCXfjhT7esOwgCWnNpQHNcwa1uiMYISFOQULZyOzGCIx9e+VCRZAt1fYsm2/S4hWhEdth0zZ7pkQ==" saltValue="5kt95qzTqZv5wJJXHMNu9w==" spinCount="100000" sheet="1" objects="1" scenarios="1"/>
  <mergeCells count="32">
    <mergeCell ref="A10:B13"/>
    <mergeCell ref="A14:B17"/>
    <mergeCell ref="A20:B20"/>
    <mergeCell ref="C20:J20"/>
    <mergeCell ref="A3:J3"/>
    <mergeCell ref="A4:J4"/>
    <mergeCell ref="A5:B5"/>
    <mergeCell ref="A7:B7"/>
    <mergeCell ref="A6:B6"/>
    <mergeCell ref="C5:D5"/>
    <mergeCell ref="H5:I5"/>
    <mergeCell ref="A18:B18"/>
    <mergeCell ref="C18:J18"/>
    <mergeCell ref="A19:B19"/>
    <mergeCell ref="C19:J19"/>
    <mergeCell ref="D13:J13"/>
    <mergeCell ref="A8:B9"/>
    <mergeCell ref="C9:J9"/>
    <mergeCell ref="C6:J6"/>
    <mergeCell ref="F5:G5"/>
    <mergeCell ref="E1:J1"/>
    <mergeCell ref="C7:J7"/>
    <mergeCell ref="D16:J16"/>
    <mergeCell ref="D17:J17"/>
    <mergeCell ref="C8:J8"/>
    <mergeCell ref="D14:H14"/>
    <mergeCell ref="D15:H15"/>
    <mergeCell ref="I15:J15"/>
    <mergeCell ref="I11:J11"/>
    <mergeCell ref="D10:H10"/>
    <mergeCell ref="D11:H11"/>
    <mergeCell ref="D12:J12"/>
  </mergeCells>
  <phoneticPr fontId="2" type="Hiragana"/>
  <pageMargins left="0.9055118110236221" right="0.31496062992125984" top="0.55118110236220474" bottom="0.35433070866141736"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9CCFF"/>
  </sheetPr>
  <dimension ref="A1:AE58"/>
  <sheetViews>
    <sheetView workbookViewId="0"/>
  </sheetViews>
  <sheetFormatPr defaultRowHeight="13.5" x14ac:dyDescent="0.15"/>
  <cols>
    <col min="1" max="21" width="7.875" customWidth="1"/>
    <col min="22" max="31" width="7.25" customWidth="1"/>
  </cols>
  <sheetData>
    <row r="1" spans="1:31" ht="24" customHeight="1" x14ac:dyDescent="0.15">
      <c r="A1" s="40" t="s">
        <v>179</v>
      </c>
      <c r="B1" s="41"/>
      <c r="C1" s="41"/>
      <c r="D1" s="42"/>
      <c r="E1" s="42"/>
      <c r="F1" s="42"/>
      <c r="G1" s="42"/>
      <c r="H1" s="42"/>
      <c r="I1" s="41"/>
      <c r="J1" s="41"/>
      <c r="K1" s="43"/>
      <c r="L1" s="43"/>
      <c r="M1" s="44"/>
      <c r="N1" s="44"/>
      <c r="O1" s="43"/>
      <c r="P1" s="43"/>
      <c r="Q1" s="634" t="s">
        <v>262</v>
      </c>
      <c r="R1" s="634"/>
      <c r="S1" s="634"/>
      <c r="T1" s="634"/>
      <c r="U1" s="635"/>
      <c r="V1" s="8"/>
      <c r="W1" s="8"/>
      <c r="X1" s="8"/>
      <c r="Y1" s="8"/>
      <c r="Z1" s="8"/>
      <c r="AA1" s="8"/>
      <c r="AB1" s="8"/>
      <c r="AC1" s="8"/>
      <c r="AD1" s="8"/>
      <c r="AE1" s="8"/>
    </row>
    <row r="2" spans="1:31" ht="12" customHeight="1" x14ac:dyDescent="0.15">
      <c r="A2" s="45"/>
      <c r="B2" s="46"/>
      <c r="C2" s="46"/>
      <c r="D2" s="47"/>
      <c r="E2" s="47"/>
      <c r="F2" s="47"/>
      <c r="G2" s="47"/>
      <c r="H2" s="47"/>
      <c r="I2" s="46"/>
      <c r="J2" s="46"/>
      <c r="K2" s="48"/>
      <c r="L2" s="48"/>
      <c r="M2" s="49"/>
      <c r="N2" s="49"/>
      <c r="O2" s="48"/>
      <c r="P2" s="48"/>
      <c r="Q2" s="48"/>
      <c r="R2" s="48"/>
      <c r="S2" s="48"/>
      <c r="T2" s="48"/>
      <c r="U2" s="50"/>
      <c r="V2" s="8"/>
      <c r="W2" s="8"/>
      <c r="X2" s="8"/>
      <c r="Y2" s="8"/>
      <c r="Z2" s="8"/>
      <c r="AA2" s="8"/>
      <c r="AB2" s="8"/>
      <c r="AC2" s="8"/>
      <c r="AD2" s="8"/>
      <c r="AE2" s="8"/>
    </row>
    <row r="3" spans="1:31" ht="22.5" customHeight="1" x14ac:dyDescent="0.15">
      <c r="A3" s="45"/>
      <c r="B3" s="645" t="s">
        <v>261</v>
      </c>
      <c r="C3" s="645"/>
      <c r="D3" s="645"/>
      <c r="E3" s="645"/>
      <c r="F3" s="645"/>
      <c r="G3" s="645"/>
      <c r="H3" s="645"/>
      <c r="I3" s="645"/>
      <c r="J3" s="645"/>
      <c r="K3" s="645"/>
      <c r="L3" s="645"/>
      <c r="M3" s="645"/>
      <c r="N3" s="645"/>
      <c r="O3" s="645"/>
      <c r="P3" s="645"/>
      <c r="Q3" s="645"/>
      <c r="R3" s="645"/>
      <c r="S3" s="645"/>
      <c r="T3" s="48"/>
      <c r="U3" s="50"/>
      <c r="V3" s="8"/>
      <c r="W3" s="8"/>
      <c r="X3" s="8"/>
      <c r="Y3" s="8"/>
      <c r="Z3" s="8"/>
      <c r="AA3" s="8"/>
      <c r="AB3" s="8"/>
      <c r="AC3" s="8"/>
      <c r="AD3" s="8"/>
      <c r="AE3" s="8"/>
    </row>
    <row r="4" spans="1:31" ht="22.5" customHeight="1" x14ac:dyDescent="0.15">
      <c r="A4" s="51"/>
      <c r="B4" s="645"/>
      <c r="C4" s="645"/>
      <c r="D4" s="645"/>
      <c r="E4" s="645"/>
      <c r="F4" s="645"/>
      <c r="G4" s="645"/>
      <c r="H4" s="645"/>
      <c r="I4" s="645"/>
      <c r="J4" s="645"/>
      <c r="K4" s="645"/>
      <c r="L4" s="645"/>
      <c r="M4" s="645"/>
      <c r="N4" s="645"/>
      <c r="O4" s="645"/>
      <c r="P4" s="645"/>
      <c r="Q4" s="645"/>
      <c r="R4" s="645"/>
      <c r="S4" s="645"/>
      <c r="T4" s="52"/>
      <c r="U4" s="53"/>
      <c r="V4" s="653" t="s">
        <v>113</v>
      </c>
      <c r="W4" s="638"/>
      <c r="X4" s="638"/>
      <c r="Y4" s="638"/>
      <c r="Z4" s="35"/>
      <c r="AA4" s="35"/>
      <c r="AB4" s="35"/>
      <c r="AC4" s="35"/>
      <c r="AD4" s="35"/>
      <c r="AE4" s="36" t="s">
        <v>98</v>
      </c>
    </row>
    <row r="5" spans="1:31" ht="24" customHeight="1" thickBot="1" x14ac:dyDescent="0.2">
      <c r="A5" s="51"/>
      <c r="B5" s="646"/>
      <c r="C5" s="646"/>
      <c r="D5" s="646"/>
      <c r="E5" s="646"/>
      <c r="F5" s="646"/>
      <c r="G5" s="646"/>
      <c r="H5" s="646"/>
      <c r="I5" s="646"/>
      <c r="J5" s="646"/>
      <c r="K5" s="646"/>
      <c r="L5" s="646"/>
      <c r="M5" s="646"/>
      <c r="N5" s="646"/>
      <c r="O5" s="646"/>
      <c r="P5" s="646"/>
      <c r="Q5" s="646"/>
      <c r="R5" s="646"/>
      <c r="S5" s="646"/>
      <c r="T5" s="54"/>
      <c r="U5" s="53"/>
      <c r="V5" s="653"/>
      <c r="W5" s="638"/>
      <c r="X5" s="638"/>
      <c r="Y5" s="638"/>
      <c r="Z5" s="37"/>
      <c r="AA5" s="37"/>
      <c r="AB5" s="37"/>
      <c r="AC5" s="37"/>
      <c r="AD5" s="37"/>
      <c r="AE5" s="36" t="s">
        <v>99</v>
      </c>
    </row>
    <row r="6" spans="1:31" ht="24" customHeight="1" x14ac:dyDescent="0.15">
      <c r="A6" s="51"/>
      <c r="B6" s="639" t="str">
        <f>IF('（Ａ）入力シート'!F9="","",'（Ａ）入力シート'!F9)</f>
        <v>　</v>
      </c>
      <c r="C6" s="640"/>
      <c r="D6" s="640"/>
      <c r="E6" s="618" t="s">
        <v>100</v>
      </c>
      <c r="F6" s="654" t="s">
        <v>157</v>
      </c>
      <c r="G6" s="655"/>
      <c r="H6" s="647" t="s">
        <v>156</v>
      </c>
      <c r="I6" s="647"/>
      <c r="J6" s="647"/>
      <c r="K6" s="648"/>
      <c r="L6" s="659" t="s">
        <v>101</v>
      </c>
      <c r="M6" s="639" t="str">
        <f>IF('（Ａ）入力シート'!F12="","",'（Ａ）入力シート'!F12)</f>
        <v/>
      </c>
      <c r="N6" s="640"/>
      <c r="O6" s="640"/>
      <c r="P6" s="640"/>
      <c r="Q6" s="640"/>
      <c r="R6" s="640"/>
      <c r="S6" s="641"/>
      <c r="T6" s="55"/>
      <c r="U6" s="53"/>
      <c r="V6" s="37" t="s">
        <v>102</v>
      </c>
      <c r="W6" s="37"/>
      <c r="X6" s="37"/>
      <c r="Y6" s="37"/>
      <c r="Z6" s="37"/>
      <c r="AA6" s="37"/>
      <c r="AB6" s="37"/>
      <c r="AC6" s="37"/>
      <c r="AD6" s="37"/>
      <c r="AE6" s="36" t="s">
        <v>103</v>
      </c>
    </row>
    <row r="7" spans="1:31" ht="24" customHeight="1" thickBot="1" x14ac:dyDescent="0.2">
      <c r="A7" s="51"/>
      <c r="B7" s="642"/>
      <c r="C7" s="643"/>
      <c r="D7" s="643"/>
      <c r="E7" s="619"/>
      <c r="F7" s="656"/>
      <c r="G7" s="657"/>
      <c r="H7" s="649"/>
      <c r="I7" s="649"/>
      <c r="J7" s="649"/>
      <c r="K7" s="650"/>
      <c r="L7" s="660"/>
      <c r="M7" s="642"/>
      <c r="N7" s="643"/>
      <c r="O7" s="643"/>
      <c r="P7" s="643"/>
      <c r="Q7" s="643"/>
      <c r="R7" s="643"/>
      <c r="S7" s="644"/>
      <c r="T7" s="55"/>
      <c r="U7" s="53"/>
      <c r="V7" s="37"/>
      <c r="W7" s="37"/>
      <c r="X7" s="37"/>
      <c r="Y7" s="37"/>
      <c r="Z7" s="37"/>
      <c r="AA7" s="37"/>
      <c r="AB7" s="37"/>
      <c r="AC7" s="37"/>
      <c r="AD7" s="37"/>
      <c r="AE7" s="36"/>
    </row>
    <row r="8" spans="1:31" ht="14.25" customHeight="1" x14ac:dyDescent="0.15">
      <c r="A8" s="51"/>
      <c r="B8" s="56"/>
      <c r="C8" s="57"/>
      <c r="D8" s="46"/>
      <c r="E8" s="46"/>
      <c r="F8" s="46"/>
      <c r="G8" s="46"/>
      <c r="H8" s="46"/>
      <c r="I8" s="46"/>
      <c r="J8" s="46"/>
      <c r="K8" s="47"/>
      <c r="L8" s="47"/>
      <c r="M8" s="47"/>
      <c r="N8" s="47"/>
      <c r="O8" s="47"/>
      <c r="P8" s="47"/>
      <c r="Q8" s="47"/>
      <c r="R8" s="58"/>
      <c r="S8" s="47"/>
      <c r="T8" s="47"/>
      <c r="U8" s="53"/>
      <c r="V8" s="37"/>
      <c r="W8" s="37"/>
      <c r="X8" s="37"/>
      <c r="Y8" s="37"/>
      <c r="Z8" s="37"/>
      <c r="AA8" s="37"/>
      <c r="AB8" s="37"/>
      <c r="AC8" s="37"/>
      <c r="AD8" s="37"/>
      <c r="AE8" s="36" t="s">
        <v>104</v>
      </c>
    </row>
    <row r="9" spans="1:31" ht="24" customHeight="1" x14ac:dyDescent="0.15">
      <c r="A9" s="51"/>
      <c r="B9" s="59"/>
      <c r="C9" s="57"/>
      <c r="D9" s="57"/>
      <c r="E9" s="57"/>
      <c r="F9" s="57"/>
      <c r="G9" s="57"/>
      <c r="H9" s="57"/>
      <c r="I9" s="57"/>
      <c r="J9" s="57"/>
      <c r="K9" s="57"/>
      <c r="L9" s="57"/>
      <c r="M9" s="57"/>
      <c r="N9" s="57"/>
      <c r="O9" s="57"/>
      <c r="P9" s="57"/>
      <c r="Q9" s="57"/>
      <c r="R9" s="46"/>
      <c r="S9" s="636" t="s">
        <v>111</v>
      </c>
      <c r="T9" s="636"/>
      <c r="U9" s="637"/>
      <c r="V9" s="37"/>
      <c r="W9" s="37"/>
      <c r="X9" s="37"/>
      <c r="Y9" s="37"/>
      <c r="Z9" s="37"/>
      <c r="AA9" s="37"/>
      <c r="AB9" s="37"/>
      <c r="AC9" s="37"/>
      <c r="AD9" s="37"/>
      <c r="AE9" s="36" t="s">
        <v>105</v>
      </c>
    </row>
    <row r="10" spans="1:31" ht="24" customHeight="1" x14ac:dyDescent="0.15">
      <c r="A10" s="51"/>
      <c r="B10" s="60"/>
      <c r="C10" s="46"/>
      <c r="D10" s="57"/>
      <c r="E10" s="57"/>
      <c r="F10" s="57"/>
      <c r="G10" s="57"/>
      <c r="H10" s="57"/>
      <c r="I10" s="57"/>
      <c r="J10" s="57"/>
      <c r="K10" s="57"/>
      <c r="L10" s="57"/>
      <c r="M10" s="57"/>
      <c r="N10" s="57"/>
      <c r="O10" s="57"/>
      <c r="P10" s="57"/>
      <c r="Q10" s="57"/>
      <c r="R10" s="61"/>
      <c r="S10" s="628" t="s">
        <v>112</v>
      </c>
      <c r="T10" s="628"/>
      <c r="U10" s="629"/>
      <c r="V10" s="37"/>
      <c r="W10" s="37"/>
      <c r="X10" s="37"/>
      <c r="Y10" s="37"/>
      <c r="Z10" s="37"/>
      <c r="AA10" s="37"/>
      <c r="AB10" s="37"/>
      <c r="AC10" s="37"/>
      <c r="AD10" s="37"/>
      <c r="AE10" s="37"/>
    </row>
    <row r="11" spans="1:31" ht="24" customHeight="1" x14ac:dyDescent="0.15">
      <c r="A11" s="51"/>
      <c r="B11" s="47"/>
      <c r="C11" s="46"/>
      <c r="D11" s="46"/>
      <c r="E11" s="46"/>
      <c r="F11" s="46"/>
      <c r="G11" s="46"/>
      <c r="H11" s="46"/>
      <c r="I11" s="46"/>
      <c r="J11" s="46"/>
      <c r="K11" s="47"/>
      <c r="L11" s="47"/>
      <c r="M11" s="47"/>
      <c r="N11" s="47"/>
      <c r="O11" s="47"/>
      <c r="P11" s="47"/>
      <c r="Q11" s="47"/>
      <c r="R11" s="58"/>
      <c r="S11" s="626" t="s">
        <v>182</v>
      </c>
      <c r="T11" s="626"/>
      <c r="U11" s="627"/>
      <c r="V11" s="37"/>
      <c r="W11" s="37"/>
      <c r="X11" s="37"/>
      <c r="Y11" s="37"/>
      <c r="Z11" s="37"/>
      <c r="AA11" s="37"/>
      <c r="AB11" s="37"/>
      <c r="AC11" s="37"/>
      <c r="AD11" s="37"/>
      <c r="AE11" s="37"/>
    </row>
    <row r="12" spans="1:31" ht="24" customHeight="1" x14ac:dyDescent="0.15">
      <c r="A12" s="51"/>
      <c r="B12" s="47"/>
      <c r="C12" s="46"/>
      <c r="D12" s="46"/>
      <c r="E12" s="46"/>
      <c r="F12" s="46"/>
      <c r="G12" s="46"/>
      <c r="H12" s="46"/>
      <c r="I12" s="46"/>
      <c r="J12" s="46"/>
      <c r="K12" s="47"/>
      <c r="L12" s="47"/>
      <c r="M12" s="47"/>
      <c r="N12" s="47"/>
      <c r="O12" s="47"/>
      <c r="P12" s="47"/>
      <c r="Q12" s="47"/>
      <c r="R12" s="58"/>
      <c r="S12" s="47"/>
      <c r="T12" s="47"/>
      <c r="U12" s="53"/>
      <c r="V12" s="37"/>
      <c r="W12" s="37"/>
      <c r="X12" s="37"/>
      <c r="Y12" s="37"/>
      <c r="Z12" s="37"/>
      <c r="AA12" s="37"/>
      <c r="AB12" s="37"/>
      <c r="AC12" s="37"/>
      <c r="AD12" s="37"/>
      <c r="AE12" s="37"/>
    </row>
    <row r="13" spans="1:31" ht="24" customHeight="1" x14ac:dyDescent="0.15">
      <c r="A13" s="51"/>
      <c r="B13" s="47"/>
      <c r="C13" s="46"/>
      <c r="D13" s="62"/>
      <c r="E13" s="62"/>
      <c r="F13" s="46"/>
      <c r="G13" s="57"/>
      <c r="H13" s="57"/>
      <c r="I13" s="57"/>
      <c r="J13" s="57"/>
      <c r="K13" s="57"/>
      <c r="L13" s="57"/>
      <c r="M13" s="57"/>
      <c r="N13" s="57"/>
      <c r="O13" s="57"/>
      <c r="P13" s="57"/>
      <c r="Q13" s="47"/>
      <c r="R13" s="58"/>
      <c r="S13" s="47"/>
      <c r="T13" s="47"/>
      <c r="U13" s="53"/>
      <c r="V13" s="37"/>
      <c r="W13" s="37"/>
      <c r="X13" s="37"/>
      <c r="Y13" s="37"/>
      <c r="Z13" s="37"/>
      <c r="AA13" s="37"/>
      <c r="AB13" s="37"/>
      <c r="AC13" s="37"/>
      <c r="AD13" s="37"/>
      <c r="AE13" s="37"/>
    </row>
    <row r="14" spans="1:31" ht="24" customHeight="1" x14ac:dyDescent="0.15">
      <c r="A14" s="51"/>
      <c r="B14" s="47"/>
      <c r="C14" s="46"/>
      <c r="D14" s="62"/>
      <c r="E14" s="62"/>
      <c r="F14" s="46"/>
      <c r="G14" s="46"/>
      <c r="H14" s="46"/>
      <c r="I14" s="46"/>
      <c r="J14" s="46"/>
      <c r="K14" s="47"/>
      <c r="L14" s="47"/>
      <c r="M14" s="47"/>
      <c r="N14" s="47"/>
      <c r="O14" s="47"/>
      <c r="P14" s="47"/>
      <c r="Q14" s="47"/>
      <c r="R14" s="58"/>
      <c r="S14" s="47"/>
      <c r="T14" s="47"/>
      <c r="U14" s="53"/>
      <c r="V14" s="37"/>
      <c r="W14" s="37"/>
      <c r="X14" s="37"/>
      <c r="Y14" s="37"/>
      <c r="Z14" s="37"/>
      <c r="AA14" s="37"/>
      <c r="AB14" s="37"/>
      <c r="AC14" s="37"/>
      <c r="AD14" s="37"/>
      <c r="AE14" s="37"/>
    </row>
    <row r="15" spans="1:31" ht="24" customHeight="1" x14ac:dyDescent="0.15">
      <c r="A15" s="51"/>
      <c r="B15" s="47"/>
      <c r="C15" s="46"/>
      <c r="D15" s="62"/>
      <c r="E15" s="62"/>
      <c r="F15" s="46"/>
      <c r="G15" s="46"/>
      <c r="H15" s="46"/>
      <c r="I15" s="46"/>
      <c r="J15" s="46"/>
      <c r="K15" s="47"/>
      <c r="L15" s="47"/>
      <c r="M15" s="47"/>
      <c r="N15" s="47"/>
      <c r="O15" s="47"/>
      <c r="P15" s="47"/>
      <c r="Q15" s="47"/>
      <c r="R15" s="58"/>
      <c r="S15" s="47"/>
      <c r="T15" s="47"/>
      <c r="U15" s="53"/>
      <c r="V15" s="37"/>
      <c r="W15" s="37"/>
      <c r="X15" s="37"/>
      <c r="Y15" s="37"/>
      <c r="Z15" s="37"/>
      <c r="AA15" s="37"/>
      <c r="AB15" s="37"/>
      <c r="AC15" s="37"/>
      <c r="AD15" s="37"/>
      <c r="AE15" s="37"/>
    </row>
    <row r="16" spans="1:31" ht="24" customHeight="1" x14ac:dyDescent="0.15">
      <c r="A16" s="51"/>
      <c r="B16" s="47"/>
      <c r="C16" s="46"/>
      <c r="D16" s="62"/>
      <c r="E16" s="62"/>
      <c r="F16" s="46"/>
      <c r="G16" s="46"/>
      <c r="H16" s="46"/>
      <c r="I16" s="46"/>
      <c r="J16" s="46"/>
      <c r="K16" s="47"/>
      <c r="L16" s="47"/>
      <c r="M16" s="47"/>
      <c r="N16" s="47"/>
      <c r="O16" s="47"/>
      <c r="P16" s="47"/>
      <c r="Q16" s="47"/>
      <c r="R16" s="58"/>
      <c r="S16" s="47"/>
      <c r="T16" s="47"/>
      <c r="U16" s="53"/>
      <c r="V16" s="37"/>
      <c r="W16" s="37"/>
      <c r="X16" s="37"/>
      <c r="Y16" s="37"/>
      <c r="Z16" s="37"/>
      <c r="AA16" s="37"/>
      <c r="AB16" s="37"/>
      <c r="AC16" s="37"/>
      <c r="AD16" s="37"/>
      <c r="AE16" s="37"/>
    </row>
    <row r="17" spans="1:31" ht="24" customHeight="1" x14ac:dyDescent="0.15">
      <c r="A17" s="51"/>
      <c r="B17" s="47"/>
      <c r="C17" s="46"/>
      <c r="D17" s="62"/>
      <c r="E17" s="62"/>
      <c r="F17" s="46"/>
      <c r="G17" s="46"/>
      <c r="H17" s="46"/>
      <c r="I17" s="46"/>
      <c r="J17" s="46"/>
      <c r="K17" s="47"/>
      <c r="L17" s="47"/>
      <c r="M17" s="47"/>
      <c r="N17" s="47"/>
      <c r="O17" s="47"/>
      <c r="P17" s="47"/>
      <c r="Q17" s="47"/>
      <c r="R17" s="58"/>
      <c r="S17" s="47"/>
      <c r="T17" s="47"/>
      <c r="U17" s="53"/>
      <c r="V17" s="37"/>
      <c r="W17" s="37"/>
      <c r="X17" s="37"/>
      <c r="Y17" s="37"/>
      <c r="Z17" s="37"/>
      <c r="AA17" s="37"/>
      <c r="AB17" s="37"/>
      <c r="AC17" s="37"/>
      <c r="AD17" s="37"/>
      <c r="AE17" s="37"/>
    </row>
    <row r="18" spans="1:31" ht="24" customHeight="1" x14ac:dyDescent="0.15">
      <c r="A18" s="51"/>
      <c r="B18" s="47"/>
      <c r="C18" s="46"/>
      <c r="D18" s="62"/>
      <c r="E18" s="62"/>
      <c r="F18" s="46"/>
      <c r="G18" s="46"/>
      <c r="H18" s="46"/>
      <c r="I18" s="46"/>
      <c r="J18" s="46"/>
      <c r="K18" s="47"/>
      <c r="L18" s="47"/>
      <c r="M18" s="47"/>
      <c r="N18" s="47"/>
      <c r="O18" s="47"/>
      <c r="P18" s="47"/>
      <c r="Q18" s="47"/>
      <c r="R18" s="58"/>
      <c r="S18" s="47"/>
      <c r="T18" s="47"/>
      <c r="U18" s="53"/>
      <c r="V18" s="37"/>
      <c r="W18" s="37"/>
      <c r="X18" s="37"/>
      <c r="Y18" s="37"/>
      <c r="Z18" s="37"/>
      <c r="AA18" s="37"/>
      <c r="AB18" s="37"/>
      <c r="AC18" s="37"/>
      <c r="AD18" s="37"/>
      <c r="AE18" s="37"/>
    </row>
    <row r="19" spans="1:31" ht="24" customHeight="1" x14ac:dyDescent="0.15">
      <c r="A19" s="51"/>
      <c r="B19" s="47"/>
      <c r="C19" s="46"/>
      <c r="D19" s="62"/>
      <c r="E19" s="62"/>
      <c r="F19" s="46"/>
      <c r="G19" s="47"/>
      <c r="H19" s="47"/>
      <c r="I19" s="47"/>
      <c r="J19" s="47"/>
      <c r="K19" s="47"/>
      <c r="L19" s="47"/>
      <c r="M19" s="47" t="s">
        <v>106</v>
      </c>
      <c r="N19" s="47"/>
      <c r="O19" s="47"/>
      <c r="P19" s="47"/>
      <c r="Q19" s="47" t="s">
        <v>106</v>
      </c>
      <c r="R19" s="58"/>
      <c r="S19" s="62"/>
      <c r="T19" s="62"/>
      <c r="U19" s="53"/>
      <c r="V19" s="37"/>
      <c r="W19" s="37"/>
      <c r="X19" s="37"/>
      <c r="Y19" s="37"/>
      <c r="Z19" s="37"/>
      <c r="AA19" s="37"/>
      <c r="AB19" s="37"/>
      <c r="AC19" s="37"/>
      <c r="AD19" s="37"/>
      <c r="AE19" s="37"/>
    </row>
    <row r="20" spans="1:31" ht="24" customHeight="1" x14ac:dyDescent="0.15">
      <c r="A20" s="51"/>
      <c r="B20" s="47"/>
      <c r="C20" s="46"/>
      <c r="D20" s="62"/>
      <c r="E20" s="46"/>
      <c r="F20" s="46"/>
      <c r="G20" s="47"/>
      <c r="H20" s="47"/>
      <c r="I20" s="47"/>
      <c r="J20" s="47"/>
      <c r="K20" s="47"/>
      <c r="L20" s="47"/>
      <c r="M20" s="47"/>
      <c r="N20" s="47"/>
      <c r="O20" s="47"/>
      <c r="P20" s="47"/>
      <c r="Q20" s="47"/>
      <c r="R20" s="58"/>
      <c r="S20" s="47"/>
      <c r="T20" s="47"/>
      <c r="U20" s="53"/>
      <c r="V20" s="37"/>
      <c r="W20" s="37"/>
      <c r="X20" s="37"/>
      <c r="Y20" s="37"/>
      <c r="Z20" s="37"/>
      <c r="AA20" s="193"/>
      <c r="AB20" s="37"/>
      <c r="AC20" s="37"/>
      <c r="AD20" s="37"/>
      <c r="AE20" s="37"/>
    </row>
    <row r="21" spans="1:31" ht="24" customHeight="1" x14ac:dyDescent="0.15">
      <c r="A21" s="51"/>
      <c r="B21" s="47"/>
      <c r="C21" s="46"/>
      <c r="D21" s="46"/>
      <c r="E21" s="46"/>
      <c r="F21" s="46"/>
      <c r="G21" s="47"/>
      <c r="H21" s="47"/>
      <c r="I21" s="47"/>
      <c r="J21" s="47"/>
      <c r="K21" s="47"/>
      <c r="L21" s="47"/>
      <c r="M21" s="47"/>
      <c r="N21" s="47"/>
      <c r="O21" s="47"/>
      <c r="P21" s="47"/>
      <c r="Q21" s="47"/>
      <c r="R21" s="58"/>
      <c r="S21" s="47"/>
      <c r="T21" s="47"/>
      <c r="U21" s="53"/>
      <c r="V21" s="37"/>
      <c r="W21" s="37"/>
      <c r="X21" s="37"/>
      <c r="Y21" s="37"/>
      <c r="Z21" s="37"/>
      <c r="AA21" s="37"/>
      <c r="AB21" s="37"/>
      <c r="AC21" s="37"/>
      <c r="AD21" s="37"/>
      <c r="AE21" s="37"/>
    </row>
    <row r="22" spans="1:31" ht="24" customHeight="1" thickBot="1" x14ac:dyDescent="0.2">
      <c r="A22" s="51"/>
      <c r="B22" s="47"/>
      <c r="C22" s="46"/>
      <c r="D22" s="46"/>
      <c r="E22" s="46"/>
      <c r="F22" s="46"/>
      <c r="G22" s="47"/>
      <c r="H22" s="47"/>
      <c r="I22" s="47"/>
      <c r="J22" s="47"/>
      <c r="K22" s="47"/>
      <c r="L22" s="47"/>
      <c r="M22" s="47" t="s">
        <v>107</v>
      </c>
      <c r="N22" s="47"/>
      <c r="O22" s="47"/>
      <c r="P22" s="47"/>
      <c r="Q22" s="47"/>
      <c r="R22" s="58"/>
      <c r="S22" s="47"/>
      <c r="T22" s="47"/>
      <c r="U22" s="53"/>
      <c r="V22" s="37"/>
      <c r="W22" s="37"/>
      <c r="X22" s="37"/>
      <c r="Y22" s="37"/>
      <c r="Z22" s="37"/>
      <c r="AA22" s="37"/>
      <c r="AB22" s="37"/>
      <c r="AC22" s="37"/>
      <c r="AD22" s="37"/>
      <c r="AE22" s="37"/>
    </row>
    <row r="23" spans="1:31" ht="24" customHeight="1" x14ac:dyDescent="0.15">
      <c r="A23" s="51"/>
      <c r="B23" s="63"/>
      <c r="C23" s="63"/>
      <c r="D23" s="631" t="s">
        <v>187</v>
      </c>
      <c r="E23" s="632"/>
      <c r="F23" s="632"/>
      <c r="G23" s="632"/>
      <c r="H23" s="633"/>
      <c r="I23" s="46"/>
      <c r="J23" s="46"/>
      <c r="K23" s="63"/>
      <c r="L23" s="630"/>
      <c r="M23" s="630"/>
      <c r="N23" s="630"/>
      <c r="O23" s="630"/>
      <c r="P23" s="630"/>
      <c r="Q23" s="630"/>
      <c r="R23" s="58"/>
      <c r="S23" s="47"/>
      <c r="T23" s="47"/>
      <c r="U23" s="53"/>
      <c r="V23" s="37"/>
      <c r="W23" s="37"/>
      <c r="X23" s="37"/>
      <c r="Y23" s="37"/>
      <c r="Z23" s="37"/>
      <c r="AA23" s="37"/>
      <c r="AB23" s="37"/>
      <c r="AC23" s="37"/>
      <c r="AD23" s="37"/>
      <c r="AE23" s="37"/>
    </row>
    <row r="24" spans="1:31" ht="24" customHeight="1" x14ac:dyDescent="0.15">
      <c r="A24" s="51"/>
      <c r="B24" s="63"/>
      <c r="C24" s="63"/>
      <c r="D24" s="623" t="s">
        <v>188</v>
      </c>
      <c r="E24" s="624"/>
      <c r="F24" s="624"/>
      <c r="G24" s="624"/>
      <c r="H24" s="625"/>
      <c r="I24" s="63"/>
      <c r="J24" s="63"/>
      <c r="K24" s="188"/>
      <c r="L24" s="64"/>
      <c r="M24" s="188"/>
      <c r="N24" s="65"/>
      <c r="O24" s="188"/>
      <c r="P24" s="64"/>
      <c r="Q24" s="188"/>
      <c r="R24" s="63"/>
      <c r="S24" s="47"/>
      <c r="T24" s="47"/>
      <c r="U24" s="53"/>
      <c r="V24" s="37"/>
      <c r="W24" s="37"/>
      <c r="X24" s="37"/>
      <c r="Y24" s="37"/>
      <c r="Z24" s="37"/>
      <c r="AA24" s="37"/>
      <c r="AB24" s="37"/>
      <c r="AC24" s="37"/>
      <c r="AD24" s="37"/>
      <c r="AE24" s="37"/>
    </row>
    <row r="25" spans="1:31" ht="24" customHeight="1" thickBot="1" x14ac:dyDescent="0.2">
      <c r="A25" s="51"/>
      <c r="B25" s="63"/>
      <c r="C25" s="63"/>
      <c r="D25" s="620" t="s">
        <v>189</v>
      </c>
      <c r="E25" s="621"/>
      <c r="F25" s="621"/>
      <c r="G25" s="621"/>
      <c r="H25" s="622"/>
      <c r="I25" s="63"/>
      <c r="J25" s="63"/>
      <c r="K25" s="63"/>
      <c r="L25" s="658"/>
      <c r="M25" s="658"/>
      <c r="N25" s="658"/>
      <c r="O25" s="658"/>
      <c r="P25" s="658"/>
      <c r="Q25" s="658"/>
      <c r="R25" s="63"/>
      <c r="S25" s="47"/>
      <c r="T25" s="47"/>
      <c r="U25" s="53"/>
      <c r="V25" s="37"/>
      <c r="W25" s="37"/>
      <c r="X25" s="37"/>
      <c r="Y25" s="37"/>
      <c r="Z25" s="37"/>
      <c r="AA25" s="37"/>
      <c r="AB25" s="37"/>
      <c r="AC25" s="37"/>
      <c r="AD25" s="37"/>
      <c r="AE25" s="37"/>
    </row>
    <row r="26" spans="1:31" ht="24" customHeight="1" thickBot="1" x14ac:dyDescent="0.2">
      <c r="A26" s="51"/>
      <c r="B26" s="63"/>
      <c r="C26" s="63"/>
      <c r="D26" s="188"/>
      <c r="E26" s="188"/>
      <c r="F26" s="63"/>
      <c r="G26" s="63"/>
      <c r="H26" s="63"/>
      <c r="I26" s="63"/>
      <c r="J26" s="63"/>
      <c r="K26" s="66"/>
      <c r="L26" s="189"/>
      <c r="M26" s="189"/>
      <c r="N26" s="189"/>
      <c r="O26" s="189"/>
      <c r="P26" s="189"/>
      <c r="Q26" s="189"/>
      <c r="R26" s="63"/>
      <c r="S26" s="47"/>
      <c r="T26" s="47"/>
      <c r="U26" s="53"/>
      <c r="V26" s="37"/>
      <c r="W26" s="37"/>
      <c r="X26" s="37"/>
      <c r="Y26" s="37"/>
      <c r="Z26" s="37"/>
      <c r="AA26" s="37"/>
      <c r="AB26" s="37"/>
      <c r="AC26" s="37"/>
      <c r="AD26" s="37"/>
      <c r="AE26" s="37"/>
    </row>
    <row r="27" spans="1:31" ht="24" customHeight="1" thickBot="1" x14ac:dyDescent="0.2">
      <c r="A27" s="51"/>
      <c r="B27" s="63"/>
      <c r="C27" s="63"/>
      <c r="D27" s="615" t="s">
        <v>190</v>
      </c>
      <c r="E27" s="616"/>
      <c r="F27" s="194"/>
      <c r="G27" s="63"/>
      <c r="H27" s="63"/>
      <c r="I27" s="63"/>
      <c r="J27" s="63"/>
      <c r="K27" s="66"/>
      <c r="L27" s="189"/>
      <c r="M27" s="189"/>
      <c r="N27" s="189"/>
      <c r="O27" s="189"/>
      <c r="P27" s="189"/>
      <c r="Q27" s="189"/>
      <c r="R27" s="63"/>
      <c r="S27" s="47"/>
      <c r="T27" s="47"/>
      <c r="U27" s="53"/>
      <c r="V27" s="37"/>
      <c r="W27" s="37"/>
      <c r="X27" s="37"/>
      <c r="Y27" s="37"/>
      <c r="Z27" s="37"/>
      <c r="AA27" s="37"/>
      <c r="AB27" s="37"/>
      <c r="AC27" s="37"/>
      <c r="AD27" s="37"/>
      <c r="AE27" s="37"/>
    </row>
    <row r="28" spans="1:31" ht="24" customHeight="1" thickBot="1" x14ac:dyDescent="0.2">
      <c r="A28" s="51"/>
      <c r="B28" s="63"/>
      <c r="C28" s="63"/>
      <c r="D28" s="651" t="s">
        <v>191</v>
      </c>
      <c r="E28" s="652"/>
      <c r="F28" s="195"/>
      <c r="G28" s="63"/>
      <c r="H28" s="63"/>
      <c r="I28" s="63"/>
      <c r="J28" s="63"/>
      <c r="K28" s="66"/>
      <c r="L28" s="189"/>
      <c r="M28" s="189"/>
      <c r="N28" s="189"/>
      <c r="O28" s="189"/>
      <c r="P28" s="189"/>
      <c r="Q28" s="189"/>
      <c r="R28" s="63"/>
      <c r="S28" s="47"/>
      <c r="T28" s="47"/>
      <c r="U28" s="53"/>
      <c r="V28" s="37"/>
      <c r="W28" s="37"/>
      <c r="X28" s="37"/>
      <c r="Y28" s="39"/>
      <c r="Z28" s="39"/>
      <c r="AA28" s="38"/>
      <c r="AB28" s="35"/>
      <c r="AC28" s="37"/>
      <c r="AD28" s="638"/>
      <c r="AE28" s="638"/>
    </row>
    <row r="29" spans="1:31" ht="24" customHeight="1" thickBot="1" x14ac:dyDescent="0.2">
      <c r="A29" s="51"/>
      <c r="B29" s="63"/>
      <c r="C29" s="63"/>
      <c r="D29" s="608" t="s">
        <v>192</v>
      </c>
      <c r="E29" s="609"/>
      <c r="F29" s="195"/>
      <c r="G29" s="63"/>
      <c r="H29" s="63"/>
      <c r="I29" s="63"/>
      <c r="J29" s="63"/>
      <c r="K29" s="606" t="s">
        <v>108</v>
      </c>
      <c r="L29" s="606"/>
      <c r="M29" s="610" t="s">
        <v>173</v>
      </c>
      <c r="N29" s="610"/>
      <c r="O29" s="223" t="s">
        <v>110</v>
      </c>
      <c r="P29" s="189"/>
      <c r="Q29" s="189"/>
      <c r="R29" s="63"/>
      <c r="S29" s="47"/>
      <c r="T29" s="47"/>
      <c r="U29" s="53"/>
      <c r="V29" s="37"/>
      <c r="W29" s="37"/>
      <c r="X29" s="37"/>
      <c r="Y29" s="37"/>
      <c r="Z29" s="37"/>
      <c r="AA29" s="37"/>
      <c r="AB29" s="37"/>
      <c r="AC29" s="37"/>
      <c r="AD29" s="37"/>
      <c r="AE29" s="37"/>
    </row>
    <row r="30" spans="1:31" ht="24" customHeight="1" thickBot="1" x14ac:dyDescent="0.2">
      <c r="A30" s="51"/>
      <c r="B30" s="63"/>
      <c r="C30" s="63"/>
      <c r="D30" s="615" t="s">
        <v>193</v>
      </c>
      <c r="E30" s="616"/>
      <c r="F30" s="195"/>
      <c r="G30" s="612"/>
      <c r="H30" s="613"/>
      <c r="I30" s="63"/>
      <c r="J30" s="63"/>
      <c r="K30" s="606" t="s">
        <v>170</v>
      </c>
      <c r="L30" s="606"/>
      <c r="M30" s="610" t="s">
        <v>173</v>
      </c>
      <c r="N30" s="610"/>
      <c r="O30" s="223" t="s">
        <v>109</v>
      </c>
      <c r="P30" s="189"/>
      <c r="Q30" s="189"/>
      <c r="R30" s="63"/>
      <c r="S30" s="47"/>
      <c r="T30" s="47"/>
      <c r="U30" s="53"/>
      <c r="V30" s="37"/>
      <c r="W30" s="37"/>
      <c r="X30" s="37"/>
      <c r="Y30" s="37"/>
      <c r="Z30" s="37"/>
      <c r="AA30" s="37"/>
      <c r="AB30" s="37"/>
      <c r="AC30" s="37"/>
      <c r="AD30" s="37"/>
      <c r="AE30" s="37"/>
    </row>
    <row r="31" spans="1:31" ht="24" customHeight="1" thickBot="1" x14ac:dyDescent="0.2">
      <c r="A31" s="67"/>
      <c r="B31" s="68"/>
      <c r="C31" s="68"/>
      <c r="D31" s="617" t="s">
        <v>194</v>
      </c>
      <c r="E31" s="617"/>
      <c r="F31" s="68"/>
      <c r="G31" s="614"/>
      <c r="H31" s="614"/>
      <c r="I31" s="68"/>
      <c r="J31" s="68"/>
      <c r="K31" s="607" t="s">
        <v>171</v>
      </c>
      <c r="L31" s="607"/>
      <c r="M31" s="611" t="s">
        <v>172</v>
      </c>
      <c r="N31" s="611"/>
      <c r="O31" s="224" t="s">
        <v>109</v>
      </c>
      <c r="P31" s="144"/>
      <c r="Q31" s="144"/>
      <c r="R31" s="68"/>
      <c r="S31" s="69"/>
      <c r="T31" s="69"/>
      <c r="U31" s="70"/>
      <c r="V31" s="37"/>
      <c r="W31" s="37"/>
      <c r="X31" s="37"/>
      <c r="Y31" s="37"/>
      <c r="Z31" s="37"/>
      <c r="AA31" s="37"/>
      <c r="AB31" s="37"/>
      <c r="AC31" s="37"/>
      <c r="AD31" s="37"/>
      <c r="AE31" s="37"/>
    </row>
    <row r="32" spans="1:31" ht="14.25" customHeight="1" x14ac:dyDescent="0.15">
      <c r="A32" s="15"/>
      <c r="B32" s="15"/>
      <c r="C32" s="15"/>
      <c r="D32" s="15"/>
      <c r="E32" s="15"/>
      <c r="F32" s="15"/>
      <c r="G32" s="15"/>
      <c r="H32" s="15"/>
      <c r="I32" s="15"/>
      <c r="J32" s="15"/>
      <c r="K32" s="15"/>
      <c r="L32" s="15"/>
      <c r="M32" s="15"/>
    </row>
    <row r="33" spans="1:13" x14ac:dyDescent="0.15">
      <c r="A33" s="15"/>
      <c r="B33" s="15"/>
      <c r="C33" s="15"/>
      <c r="D33" s="15"/>
      <c r="E33" s="15"/>
      <c r="F33" s="15"/>
      <c r="G33" s="15"/>
      <c r="H33" s="15"/>
      <c r="I33" s="15"/>
      <c r="J33" s="15"/>
      <c r="K33" s="15"/>
      <c r="L33" s="15"/>
      <c r="M33" s="15"/>
    </row>
    <row r="34" spans="1:13" x14ac:dyDescent="0.15">
      <c r="A34" s="15"/>
      <c r="B34" s="15"/>
      <c r="C34" s="15"/>
      <c r="D34" s="15"/>
      <c r="E34" s="15"/>
      <c r="F34" s="15"/>
      <c r="G34" s="15"/>
      <c r="H34" s="15"/>
      <c r="I34" s="15"/>
      <c r="J34" s="15"/>
      <c r="K34" s="15"/>
      <c r="L34" s="15"/>
      <c r="M34" s="15"/>
    </row>
    <row r="35" spans="1:13" x14ac:dyDescent="0.15">
      <c r="A35" s="15"/>
      <c r="B35" s="15"/>
      <c r="C35" s="15"/>
      <c r="D35" s="15"/>
      <c r="E35" s="15"/>
      <c r="F35" s="15"/>
      <c r="G35" s="15"/>
      <c r="H35" s="15"/>
      <c r="I35" s="15"/>
      <c r="J35" s="15"/>
      <c r="K35" s="15"/>
      <c r="L35" s="15"/>
      <c r="M35" s="15"/>
    </row>
    <row r="36" spans="1:13" x14ac:dyDescent="0.15">
      <c r="A36" s="15"/>
      <c r="B36" s="15"/>
      <c r="C36" s="15"/>
      <c r="D36" s="15"/>
      <c r="E36" s="15"/>
      <c r="F36" s="15"/>
      <c r="G36" s="15"/>
      <c r="H36" s="15"/>
      <c r="I36" s="15"/>
      <c r="J36" s="15"/>
      <c r="K36" s="15"/>
      <c r="L36" s="15"/>
      <c r="M36" s="15"/>
    </row>
    <row r="37" spans="1:13" x14ac:dyDescent="0.15">
      <c r="A37" s="15"/>
      <c r="B37" s="15"/>
      <c r="C37" s="15"/>
      <c r="D37" s="15"/>
      <c r="E37" s="15"/>
      <c r="F37" s="15"/>
      <c r="G37" s="15"/>
      <c r="H37" s="15"/>
      <c r="I37" s="15"/>
      <c r="J37" s="15"/>
      <c r="K37" s="15"/>
      <c r="L37" s="15"/>
      <c r="M37" s="15"/>
    </row>
    <row r="38" spans="1:13" x14ac:dyDescent="0.15">
      <c r="A38" s="15"/>
      <c r="B38" s="15"/>
      <c r="C38" s="15"/>
      <c r="D38" s="15"/>
      <c r="E38" s="15"/>
      <c r="F38" s="15"/>
      <c r="G38" s="15"/>
      <c r="H38" s="15"/>
      <c r="I38" s="15"/>
      <c r="J38" s="15"/>
      <c r="K38" s="15"/>
      <c r="L38" s="15"/>
      <c r="M38" s="15"/>
    </row>
    <row r="39" spans="1:13" x14ac:dyDescent="0.15">
      <c r="A39" s="15"/>
      <c r="B39" s="15"/>
      <c r="C39" s="15"/>
      <c r="D39" s="15"/>
      <c r="E39" s="15"/>
      <c r="F39" s="15"/>
      <c r="G39" s="15"/>
      <c r="H39" s="15"/>
      <c r="I39" s="15"/>
      <c r="J39" s="15"/>
      <c r="K39" s="15"/>
      <c r="L39" s="15"/>
      <c r="M39" s="15"/>
    </row>
    <row r="40" spans="1:13" x14ac:dyDescent="0.15">
      <c r="A40" s="15"/>
      <c r="B40" s="15"/>
      <c r="C40" s="15"/>
      <c r="D40" s="15"/>
      <c r="E40" s="15"/>
      <c r="F40" s="15"/>
      <c r="G40" s="15"/>
      <c r="H40" s="15"/>
      <c r="I40" s="15"/>
      <c r="J40" s="15"/>
      <c r="K40" s="15"/>
      <c r="L40" s="15"/>
      <c r="M40" s="15"/>
    </row>
    <row r="41" spans="1:13" x14ac:dyDescent="0.15">
      <c r="A41" s="15"/>
      <c r="B41" s="15"/>
      <c r="C41" s="15"/>
      <c r="D41" s="15"/>
      <c r="E41" s="15"/>
      <c r="F41" s="15"/>
      <c r="G41" s="15"/>
      <c r="H41" s="15"/>
      <c r="I41" s="15"/>
      <c r="J41" s="15"/>
      <c r="K41" s="15"/>
      <c r="L41" s="15"/>
      <c r="M41" s="15"/>
    </row>
    <row r="42" spans="1:13" x14ac:dyDescent="0.15">
      <c r="A42" s="15"/>
      <c r="B42" s="15"/>
      <c r="C42" s="15"/>
      <c r="D42" s="15"/>
      <c r="E42" s="15"/>
      <c r="F42" s="15"/>
      <c r="G42" s="15"/>
      <c r="H42" s="15"/>
      <c r="I42" s="15"/>
      <c r="J42" s="15"/>
      <c r="K42" s="15"/>
      <c r="L42" s="15"/>
      <c r="M42" s="15"/>
    </row>
    <row r="43" spans="1:13" x14ac:dyDescent="0.15">
      <c r="A43" s="15"/>
      <c r="B43" s="15"/>
      <c r="C43" s="15"/>
      <c r="D43" s="15"/>
      <c r="E43" s="15"/>
      <c r="F43" s="15"/>
      <c r="G43" s="15"/>
      <c r="H43" s="15"/>
      <c r="I43" s="15"/>
      <c r="J43" s="15"/>
      <c r="K43" s="15"/>
      <c r="L43" s="15"/>
      <c r="M43" s="15"/>
    </row>
    <row r="44" spans="1:13" x14ac:dyDescent="0.15">
      <c r="A44" s="15"/>
      <c r="B44" s="15"/>
      <c r="C44" s="15"/>
      <c r="D44" s="15"/>
      <c r="E44" s="15"/>
      <c r="F44" s="15"/>
      <c r="G44" s="15"/>
      <c r="H44" s="15"/>
      <c r="I44" s="15"/>
      <c r="J44" s="15"/>
      <c r="K44" s="15"/>
      <c r="L44" s="15"/>
      <c r="M44" s="15"/>
    </row>
    <row r="45" spans="1:13" x14ac:dyDescent="0.15">
      <c r="A45" s="15"/>
      <c r="B45" s="15"/>
      <c r="C45" s="15"/>
      <c r="D45" s="15"/>
      <c r="E45" s="15"/>
      <c r="F45" s="15"/>
      <c r="G45" s="15"/>
      <c r="H45" s="15"/>
      <c r="I45" s="15"/>
      <c r="J45" s="15"/>
      <c r="K45" s="15"/>
      <c r="L45" s="15"/>
      <c r="M45" s="15"/>
    </row>
    <row r="46" spans="1:13" x14ac:dyDescent="0.15">
      <c r="A46" s="15"/>
      <c r="B46" s="15"/>
      <c r="C46" s="15"/>
      <c r="D46" s="15"/>
      <c r="E46" s="15"/>
      <c r="F46" s="15"/>
      <c r="G46" s="15"/>
      <c r="H46" s="15"/>
      <c r="I46" s="15"/>
      <c r="J46" s="15"/>
      <c r="K46" s="15"/>
      <c r="L46" s="15"/>
      <c r="M46" s="15"/>
    </row>
    <row r="47" spans="1:13" x14ac:dyDescent="0.15">
      <c r="A47" s="15"/>
      <c r="B47" s="15"/>
      <c r="C47" s="15"/>
      <c r="D47" s="15"/>
      <c r="E47" s="15"/>
      <c r="F47" s="15"/>
      <c r="G47" s="15"/>
      <c r="H47" s="15"/>
      <c r="I47" s="15"/>
      <c r="J47" s="15"/>
      <c r="K47" s="15"/>
      <c r="L47" s="15"/>
      <c r="M47" s="15"/>
    </row>
    <row r="48" spans="1:13" x14ac:dyDescent="0.15">
      <c r="A48" s="15"/>
      <c r="B48" s="15"/>
      <c r="C48" s="15"/>
      <c r="D48" s="15"/>
      <c r="E48" s="15"/>
      <c r="F48" s="15"/>
      <c r="G48" s="15"/>
      <c r="H48" s="15"/>
      <c r="I48" s="15"/>
      <c r="J48" s="15"/>
      <c r="K48" s="15"/>
      <c r="L48" s="15"/>
      <c r="M48" s="15"/>
    </row>
    <row r="49" spans="1:13" x14ac:dyDescent="0.15">
      <c r="A49" s="15"/>
      <c r="B49" s="15"/>
      <c r="C49" s="15"/>
      <c r="D49" s="15"/>
      <c r="E49" s="15"/>
      <c r="F49" s="15"/>
      <c r="G49" s="15"/>
      <c r="H49" s="15"/>
      <c r="I49" s="15"/>
      <c r="J49" s="15"/>
      <c r="K49" s="15"/>
      <c r="L49" s="15"/>
      <c r="M49" s="15"/>
    </row>
    <row r="50" spans="1:13" x14ac:dyDescent="0.15">
      <c r="A50" s="15"/>
      <c r="B50" s="15"/>
      <c r="C50" s="15"/>
      <c r="D50" s="15"/>
      <c r="E50" s="15"/>
      <c r="F50" s="15"/>
      <c r="G50" s="15"/>
      <c r="H50" s="15"/>
      <c r="I50" s="15"/>
      <c r="J50" s="15"/>
      <c r="K50" s="15"/>
      <c r="L50" s="15"/>
      <c r="M50" s="15"/>
    </row>
    <row r="51" spans="1:13" x14ac:dyDescent="0.15">
      <c r="A51" s="15"/>
      <c r="B51" s="15"/>
      <c r="C51" s="15"/>
      <c r="D51" s="15"/>
      <c r="E51" s="15"/>
      <c r="F51" s="15"/>
      <c r="G51" s="15"/>
      <c r="H51" s="15"/>
      <c r="I51" s="15"/>
      <c r="J51" s="15"/>
      <c r="K51" s="15"/>
      <c r="L51" s="15"/>
      <c r="M51" s="15"/>
    </row>
    <row r="52" spans="1:13" x14ac:dyDescent="0.15">
      <c r="A52" s="15"/>
      <c r="B52" s="15"/>
      <c r="C52" s="15"/>
      <c r="D52" s="15"/>
      <c r="E52" s="15"/>
      <c r="F52" s="15"/>
      <c r="G52" s="15"/>
      <c r="H52" s="15"/>
      <c r="I52" s="15"/>
      <c r="J52" s="15"/>
      <c r="K52" s="15"/>
      <c r="L52" s="15"/>
      <c r="M52" s="15"/>
    </row>
    <row r="53" spans="1:13" x14ac:dyDescent="0.15">
      <c r="A53" s="15"/>
      <c r="B53" s="15"/>
      <c r="C53" s="15"/>
      <c r="D53" s="15"/>
      <c r="E53" s="15"/>
      <c r="F53" s="15"/>
      <c r="G53" s="15"/>
      <c r="H53" s="15"/>
      <c r="I53" s="15"/>
      <c r="J53" s="15"/>
      <c r="K53" s="15"/>
      <c r="L53" s="15"/>
      <c r="M53" s="15"/>
    </row>
    <row r="54" spans="1:13" x14ac:dyDescent="0.15">
      <c r="A54" s="15"/>
      <c r="B54" s="15"/>
      <c r="C54" s="15"/>
      <c r="D54" s="15"/>
      <c r="E54" s="15"/>
      <c r="F54" s="15"/>
      <c r="G54" s="15"/>
      <c r="H54" s="15"/>
      <c r="I54" s="15"/>
      <c r="J54" s="15"/>
      <c r="K54" s="15"/>
      <c r="L54" s="15"/>
      <c r="M54" s="15"/>
    </row>
    <row r="55" spans="1:13" x14ac:dyDescent="0.15">
      <c r="A55" s="15"/>
      <c r="B55" s="15"/>
      <c r="C55" s="15"/>
      <c r="D55" s="15"/>
      <c r="E55" s="15"/>
      <c r="F55" s="15"/>
      <c r="G55" s="15"/>
      <c r="H55" s="15"/>
      <c r="I55" s="15"/>
      <c r="J55" s="15"/>
      <c r="K55" s="15"/>
      <c r="L55" s="15"/>
      <c r="M55" s="15"/>
    </row>
    <row r="56" spans="1:13" x14ac:dyDescent="0.15">
      <c r="A56" s="15"/>
      <c r="B56" s="15"/>
      <c r="C56" s="15"/>
      <c r="D56" s="15"/>
      <c r="E56" s="15"/>
      <c r="F56" s="15"/>
      <c r="G56" s="15"/>
      <c r="H56" s="15"/>
      <c r="I56" s="15"/>
      <c r="J56" s="15"/>
      <c r="K56" s="15"/>
      <c r="L56" s="15"/>
      <c r="M56" s="15"/>
    </row>
    <row r="57" spans="1:13" x14ac:dyDescent="0.15">
      <c r="A57" s="15"/>
      <c r="B57" s="15"/>
      <c r="C57" s="15"/>
      <c r="D57" s="15"/>
      <c r="E57" s="15"/>
      <c r="F57" s="15"/>
      <c r="G57" s="15"/>
      <c r="H57" s="15"/>
      <c r="I57" s="15"/>
      <c r="J57" s="15"/>
      <c r="K57" s="15"/>
      <c r="L57" s="15"/>
      <c r="M57" s="15"/>
    </row>
    <row r="58" spans="1:13" x14ac:dyDescent="0.15">
      <c r="A58" s="15"/>
      <c r="B58" s="15"/>
      <c r="C58" s="15"/>
      <c r="D58" s="15"/>
      <c r="E58" s="15"/>
      <c r="F58" s="15"/>
      <c r="G58" s="15"/>
      <c r="H58" s="15"/>
      <c r="I58" s="15"/>
      <c r="J58" s="15"/>
      <c r="K58" s="15"/>
      <c r="L58" s="15"/>
      <c r="M58" s="15"/>
    </row>
  </sheetData>
  <mergeCells count="36">
    <mergeCell ref="Q1:U1"/>
    <mergeCell ref="S9:U9"/>
    <mergeCell ref="AD28:AE28"/>
    <mergeCell ref="M6:S7"/>
    <mergeCell ref="B3:S4"/>
    <mergeCell ref="B5:S5"/>
    <mergeCell ref="H6:K7"/>
    <mergeCell ref="D27:E27"/>
    <mergeCell ref="D28:E28"/>
    <mergeCell ref="V4:Y5"/>
    <mergeCell ref="F6:G7"/>
    <mergeCell ref="L25:M25"/>
    <mergeCell ref="N25:O25"/>
    <mergeCell ref="P25:Q25"/>
    <mergeCell ref="L6:L7"/>
    <mergeCell ref="B6:D7"/>
    <mergeCell ref="E6:E7"/>
    <mergeCell ref="D25:H25"/>
    <mergeCell ref="D24:H24"/>
    <mergeCell ref="S11:U11"/>
    <mergeCell ref="S10:U10"/>
    <mergeCell ref="L23:M23"/>
    <mergeCell ref="N23:O23"/>
    <mergeCell ref="P23:Q23"/>
    <mergeCell ref="D23:H23"/>
    <mergeCell ref="K29:L29"/>
    <mergeCell ref="K30:L30"/>
    <mergeCell ref="K31:L31"/>
    <mergeCell ref="D29:E29"/>
    <mergeCell ref="M29:N29"/>
    <mergeCell ref="M30:N30"/>
    <mergeCell ref="M31:N31"/>
    <mergeCell ref="G30:H30"/>
    <mergeCell ref="G31:H31"/>
    <mergeCell ref="D30:E30"/>
    <mergeCell ref="D31:E31"/>
  </mergeCells>
  <phoneticPr fontId="2"/>
  <pageMargins left="0.78740157480314965" right="0.51181102362204722" top="0.55118110236220474" bottom="0.15748031496062992" header="0.31496062992125984" footer="0.31496062992125984"/>
  <pageSetup paperSize="9" scale="80" orientation="landscape" r:id="rId1"/>
  <ignoredErrors>
    <ignoredError sqref="B6 M6" unlocked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9CCFF"/>
  </sheetPr>
  <dimension ref="A1:I31"/>
  <sheetViews>
    <sheetView workbookViewId="0"/>
  </sheetViews>
  <sheetFormatPr defaultRowHeight="13.5" x14ac:dyDescent="0.15"/>
  <cols>
    <col min="1" max="8" width="10.75" customWidth="1"/>
  </cols>
  <sheetData>
    <row r="1" spans="1:9" ht="21" customHeight="1" x14ac:dyDescent="0.15">
      <c r="A1" s="138" t="s">
        <v>180</v>
      </c>
      <c r="D1" s="465" t="s">
        <v>262</v>
      </c>
      <c r="E1" s="465"/>
      <c r="F1" s="465"/>
      <c r="G1" s="465"/>
      <c r="H1" s="465"/>
    </row>
    <row r="2" spans="1:9" ht="14.25" customHeight="1" x14ac:dyDescent="0.15">
      <c r="A2" s="138"/>
      <c r="D2" s="187"/>
      <c r="E2" s="187"/>
      <c r="F2" s="187"/>
      <c r="G2" s="187"/>
      <c r="H2" s="187"/>
    </row>
    <row r="3" spans="1:9" ht="39" customHeight="1" x14ac:dyDescent="0.15">
      <c r="A3" s="682" t="str">
        <f>'(Ｄ)アナウンス原稿【印刷】'!A3</f>
        <v>第３8回沖縄県吹奏楽祭</v>
      </c>
      <c r="B3" s="682"/>
      <c r="C3" s="682"/>
      <c r="D3" s="682"/>
      <c r="E3" s="682"/>
      <c r="F3" s="682"/>
      <c r="G3" s="682"/>
      <c r="H3" s="682"/>
    </row>
    <row r="4" spans="1:9" ht="22.5" customHeight="1" x14ac:dyDescent="0.15">
      <c r="A4" s="683" t="s">
        <v>206</v>
      </c>
      <c r="B4" s="683"/>
      <c r="C4" s="683"/>
      <c r="D4" s="683"/>
      <c r="E4" s="683"/>
      <c r="F4" s="683"/>
      <c r="G4" s="683"/>
      <c r="H4" s="683"/>
    </row>
    <row r="5" spans="1:9" x14ac:dyDescent="0.15">
      <c r="A5" s="14"/>
      <c r="B5" s="14"/>
      <c r="C5" s="14"/>
      <c r="D5" s="14"/>
      <c r="E5" s="14"/>
      <c r="F5" s="14"/>
      <c r="G5" s="14"/>
      <c r="H5" s="14"/>
    </row>
    <row r="6" spans="1:9" ht="43.5" customHeight="1" x14ac:dyDescent="0.15">
      <c r="A6" s="666" t="s">
        <v>58</v>
      </c>
      <c r="B6" s="667"/>
      <c r="C6" s="669" t="str">
        <f>IF('（Ａ）入力シート'!F12="","",'（Ａ）入力シート'!F12)</f>
        <v/>
      </c>
      <c r="D6" s="669"/>
      <c r="E6" s="669"/>
      <c r="F6" s="669"/>
      <c r="G6" s="669"/>
      <c r="H6" s="670"/>
      <c r="I6" s="10"/>
    </row>
    <row r="7" spans="1:9" x14ac:dyDescent="0.15">
      <c r="A7" s="139"/>
      <c r="B7" s="139"/>
      <c r="C7" s="14"/>
      <c r="D7" s="14"/>
      <c r="E7" s="14"/>
      <c r="F7" s="14"/>
      <c r="G7" s="14"/>
      <c r="H7" s="14"/>
    </row>
    <row r="8" spans="1:9" ht="55.5" customHeight="1" x14ac:dyDescent="0.15">
      <c r="A8" s="671" t="s">
        <v>115</v>
      </c>
      <c r="B8" s="672"/>
      <c r="C8" s="675" t="s">
        <v>207</v>
      </c>
      <c r="D8" s="676"/>
      <c r="E8" s="677"/>
      <c r="F8" s="663" t="str">
        <f>IF('（Ａ）入力シート'!H60="","",'（Ａ）入力シート'!H60)</f>
        <v/>
      </c>
      <c r="G8" s="663"/>
      <c r="H8" s="140" t="s">
        <v>114</v>
      </c>
    </row>
    <row r="9" spans="1:9" ht="55.5" customHeight="1" x14ac:dyDescent="0.15">
      <c r="A9" s="673"/>
      <c r="B9" s="674"/>
      <c r="C9" s="678" t="s">
        <v>208</v>
      </c>
      <c r="D9" s="676"/>
      <c r="E9" s="677"/>
      <c r="F9" s="663" t="str">
        <f>IF('（Ａ）入力シート'!H61="","",'（Ａ）入力シート'!H61)</f>
        <v/>
      </c>
      <c r="G9" s="663"/>
      <c r="H9" s="140" t="s">
        <v>114</v>
      </c>
    </row>
    <row r="10" spans="1:9" ht="24" customHeight="1" x14ac:dyDescent="0.15">
      <c r="A10" s="14"/>
      <c r="B10" s="14"/>
      <c r="C10" s="681"/>
      <c r="D10" s="681"/>
      <c r="E10" s="681"/>
      <c r="F10" s="14"/>
      <c r="G10" s="14"/>
      <c r="H10" s="14"/>
    </row>
    <row r="11" spans="1:9" ht="24" customHeight="1" x14ac:dyDescent="0.15">
      <c r="A11" s="664" t="s">
        <v>266</v>
      </c>
      <c r="B11" s="664"/>
      <c r="C11" s="664"/>
      <c r="D11" s="664"/>
      <c r="E11" s="664"/>
      <c r="F11" s="664"/>
      <c r="G11" s="664"/>
      <c r="H11" s="664"/>
    </row>
    <row r="12" spans="1:9" ht="24" customHeight="1" x14ac:dyDescent="0.15">
      <c r="A12" s="664" t="s">
        <v>267</v>
      </c>
      <c r="B12" s="664"/>
      <c r="C12" s="664"/>
      <c r="D12" s="664"/>
      <c r="E12" s="664"/>
      <c r="F12" s="664"/>
      <c r="G12" s="664"/>
      <c r="H12" s="664"/>
    </row>
    <row r="13" spans="1:9" ht="24" customHeight="1" x14ac:dyDescent="0.15">
      <c r="A13" s="664" t="s">
        <v>220</v>
      </c>
      <c r="B13" s="664"/>
      <c r="C13" s="664"/>
      <c r="D13" s="664"/>
      <c r="E13" s="664"/>
      <c r="F13" s="664"/>
      <c r="G13" s="664"/>
      <c r="H13" s="664"/>
    </row>
    <row r="14" spans="1:9" ht="12" customHeight="1" x14ac:dyDescent="0.15">
      <c r="A14" s="191"/>
      <c r="B14" s="191"/>
      <c r="C14" s="191"/>
      <c r="D14" s="191"/>
      <c r="E14" s="191"/>
      <c r="F14" s="191"/>
      <c r="G14" s="191"/>
      <c r="H14" s="191"/>
    </row>
    <row r="15" spans="1:9" ht="22.5" customHeight="1" x14ac:dyDescent="0.15">
      <c r="A15" s="661" t="s">
        <v>210</v>
      </c>
      <c r="B15" s="661"/>
      <c r="C15" s="661"/>
      <c r="D15" s="661"/>
      <c r="E15" s="661"/>
      <c r="F15" s="661"/>
      <c r="G15" s="661"/>
      <c r="H15" s="661"/>
    </row>
    <row r="16" spans="1:9" ht="22.5" customHeight="1" x14ac:dyDescent="0.15">
      <c r="A16" s="661" t="s">
        <v>211</v>
      </c>
      <c r="B16" s="661"/>
      <c r="C16" s="661"/>
      <c r="D16" s="661"/>
      <c r="E16" s="661"/>
      <c r="F16" s="661"/>
      <c r="G16" s="661"/>
      <c r="H16" s="661"/>
    </row>
    <row r="17" spans="1:8" ht="22.5" customHeight="1" x14ac:dyDescent="0.15">
      <c r="A17" s="661" t="s">
        <v>212</v>
      </c>
      <c r="B17" s="661"/>
      <c r="C17" s="661"/>
      <c r="D17" s="661"/>
      <c r="E17" s="661"/>
      <c r="F17" s="661"/>
      <c r="G17" s="661"/>
      <c r="H17" s="661"/>
    </row>
    <row r="18" spans="1:8" ht="22.5" customHeight="1" x14ac:dyDescent="0.15">
      <c r="A18" s="661" t="s">
        <v>268</v>
      </c>
      <c r="B18" s="661"/>
      <c r="C18" s="661"/>
      <c r="D18" s="661"/>
      <c r="E18" s="661"/>
      <c r="F18" s="661"/>
      <c r="G18" s="661"/>
      <c r="H18" s="661"/>
    </row>
    <row r="19" spans="1:8" ht="22.5" customHeight="1" x14ac:dyDescent="0.15">
      <c r="A19" s="661" t="s">
        <v>269</v>
      </c>
      <c r="B19" s="661"/>
      <c r="C19" s="661"/>
      <c r="D19" s="661"/>
      <c r="E19" s="661"/>
      <c r="F19" s="661"/>
      <c r="G19" s="661"/>
      <c r="H19" s="661"/>
    </row>
    <row r="20" spans="1:8" ht="14.25" customHeight="1" x14ac:dyDescent="0.15">
      <c r="A20" s="190"/>
      <c r="B20" s="190"/>
      <c r="C20" s="190"/>
      <c r="D20" s="190"/>
      <c r="E20" s="190"/>
      <c r="F20" s="190"/>
      <c r="G20" s="190"/>
      <c r="H20" s="190"/>
    </row>
    <row r="21" spans="1:8" ht="22.5" customHeight="1" x14ac:dyDescent="0.15">
      <c r="A21" s="665" t="s">
        <v>274</v>
      </c>
      <c r="B21" s="665"/>
      <c r="C21" s="665"/>
      <c r="D21" s="665"/>
      <c r="E21" s="665"/>
      <c r="F21" s="665"/>
      <c r="G21" s="665"/>
      <c r="H21" s="665"/>
    </row>
    <row r="22" spans="1:8" ht="22.5" customHeight="1" x14ac:dyDescent="0.15">
      <c r="A22" s="206" t="s">
        <v>209</v>
      </c>
      <c r="B22" s="206"/>
      <c r="C22" s="206"/>
      <c r="D22" s="206"/>
      <c r="E22" s="206"/>
      <c r="F22" s="206"/>
      <c r="G22" s="206"/>
      <c r="H22" s="206"/>
    </row>
    <row r="23" spans="1:8" ht="22.5" customHeight="1" x14ac:dyDescent="0.15">
      <c r="A23" s="206" t="s">
        <v>270</v>
      </c>
      <c r="B23" s="206"/>
      <c r="C23" s="206"/>
      <c r="D23" s="206"/>
      <c r="E23" s="206"/>
      <c r="F23" s="206"/>
      <c r="G23" s="206"/>
      <c r="H23" s="206"/>
    </row>
    <row r="24" spans="1:8" ht="22.5" customHeight="1" x14ac:dyDescent="0.15">
      <c r="A24" s="206" t="s">
        <v>271</v>
      </c>
      <c r="B24" s="206"/>
      <c r="C24" s="206"/>
      <c r="D24" s="206"/>
      <c r="E24" s="206"/>
      <c r="F24" s="206"/>
      <c r="G24" s="206"/>
      <c r="H24" s="206"/>
    </row>
    <row r="25" spans="1:8" ht="22.5" customHeight="1" x14ac:dyDescent="0.15">
      <c r="A25" s="246" t="s">
        <v>272</v>
      </c>
      <c r="B25" s="247"/>
      <c r="C25" s="247"/>
      <c r="D25" s="248"/>
      <c r="E25" s="248"/>
      <c r="F25" s="248"/>
      <c r="G25" s="206"/>
      <c r="H25" s="206"/>
    </row>
    <row r="26" spans="1:8" ht="22.5" customHeight="1" x14ac:dyDescent="0.15">
      <c r="A26" s="249" t="s">
        <v>273</v>
      </c>
      <c r="B26" s="248"/>
      <c r="C26" s="248"/>
      <c r="D26" s="248"/>
      <c r="E26" s="248"/>
      <c r="F26" s="248"/>
      <c r="G26" s="206"/>
      <c r="H26" s="206"/>
    </row>
    <row r="27" spans="1:8" x14ac:dyDescent="0.15">
      <c r="A27" s="71"/>
      <c r="B27" s="71"/>
      <c r="C27" s="71"/>
      <c r="D27" s="71"/>
      <c r="E27" s="71"/>
      <c r="F27" s="71"/>
      <c r="G27" s="71"/>
      <c r="H27" s="71"/>
    </row>
    <row r="28" spans="1:8" ht="24" customHeight="1" x14ac:dyDescent="0.15">
      <c r="A28" s="14"/>
      <c r="B28" s="14"/>
      <c r="C28" s="14"/>
      <c r="D28" s="14"/>
      <c r="E28" s="14"/>
      <c r="F28" s="14"/>
      <c r="G28" s="14"/>
      <c r="H28" s="14"/>
    </row>
    <row r="29" spans="1:8" ht="50.25" customHeight="1" x14ac:dyDescent="0.15">
      <c r="A29" s="666" t="s">
        <v>58</v>
      </c>
      <c r="B29" s="667"/>
      <c r="C29" s="668" t="str">
        <f>IF('（Ａ）入力シート'!F12="","",'（Ａ）入力シート'!F12)</f>
        <v/>
      </c>
      <c r="D29" s="669"/>
      <c r="E29" s="669"/>
      <c r="F29" s="669"/>
      <c r="G29" s="669"/>
      <c r="H29" s="670"/>
    </row>
    <row r="30" spans="1:8" ht="50.25" customHeight="1" x14ac:dyDescent="0.15">
      <c r="A30" s="671" t="s">
        <v>115</v>
      </c>
      <c r="B30" s="672"/>
      <c r="C30" s="675" t="s">
        <v>207</v>
      </c>
      <c r="D30" s="676"/>
      <c r="E30" s="677"/>
      <c r="F30" s="662" t="str">
        <f>IF('（Ａ）入力シート'!H60="","",'（Ａ）入力シート'!H60)</f>
        <v/>
      </c>
      <c r="G30" s="663"/>
      <c r="H30" s="140" t="s">
        <v>114</v>
      </c>
    </row>
    <row r="31" spans="1:8" ht="50.25" customHeight="1" x14ac:dyDescent="0.15">
      <c r="A31" s="673"/>
      <c r="B31" s="674"/>
      <c r="C31" s="678" t="s">
        <v>208</v>
      </c>
      <c r="D31" s="679"/>
      <c r="E31" s="680"/>
      <c r="F31" s="662" t="str">
        <f>IF('（Ａ）入力シート'!H61="","",'（Ａ）入力シート'!H61)</f>
        <v/>
      </c>
      <c r="G31" s="663"/>
      <c r="H31" s="140" t="s">
        <v>114</v>
      </c>
    </row>
  </sheetData>
  <sheetProtection algorithmName="SHA-512" hashValue="mKEDgBxuZHet5yuiikuzyAca7sOJo0e3cGtPkKgloNx1wMdh60vVUjZnnP92TJDyecfIxgFGt1jYwGs12oHPVA==" saltValue="MNqpeJJ29uKdmxRdpU6HnA==" spinCount="100000" sheet="1" objects="1" scenarios="1"/>
  <mergeCells count="27">
    <mergeCell ref="C10:E10"/>
    <mergeCell ref="D1:H1"/>
    <mergeCell ref="C9:E9"/>
    <mergeCell ref="F9:G9"/>
    <mergeCell ref="C8:E8"/>
    <mergeCell ref="A3:H3"/>
    <mergeCell ref="A4:H4"/>
    <mergeCell ref="F8:G8"/>
    <mergeCell ref="A6:B6"/>
    <mergeCell ref="C6:H6"/>
    <mergeCell ref="A8:B9"/>
    <mergeCell ref="A17:H17"/>
    <mergeCell ref="A19:H19"/>
    <mergeCell ref="F31:G31"/>
    <mergeCell ref="A11:H11"/>
    <mergeCell ref="A12:H12"/>
    <mergeCell ref="A13:H13"/>
    <mergeCell ref="A18:H18"/>
    <mergeCell ref="A21:H21"/>
    <mergeCell ref="A15:H15"/>
    <mergeCell ref="A16:H16"/>
    <mergeCell ref="A29:B29"/>
    <mergeCell ref="C29:H29"/>
    <mergeCell ref="F30:G30"/>
    <mergeCell ref="A30:B31"/>
    <mergeCell ref="C30:E30"/>
    <mergeCell ref="C31:E31"/>
  </mergeCells>
  <phoneticPr fontId="2"/>
  <pageMargins left="0.9055118110236221" right="0.70866141732283472" top="0.74803149606299213" bottom="0.55118110236220474" header="0.31496062992125984" footer="0.31496062992125984"/>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9CCFF"/>
  </sheetPr>
  <dimension ref="A1:J44"/>
  <sheetViews>
    <sheetView workbookViewId="0"/>
  </sheetViews>
  <sheetFormatPr defaultRowHeight="13.5" x14ac:dyDescent="0.15"/>
  <cols>
    <col min="1" max="7" width="9.375" customWidth="1"/>
    <col min="8" max="8" width="7.5" customWidth="1"/>
    <col min="9" max="9" width="9.375" customWidth="1"/>
    <col min="10" max="10" width="11.375" customWidth="1"/>
  </cols>
  <sheetData>
    <row r="1" spans="1:10" ht="19.5" customHeight="1" x14ac:dyDescent="0.15">
      <c r="A1" s="141" t="s">
        <v>181</v>
      </c>
      <c r="B1" s="141"/>
      <c r="C1" s="141"/>
      <c r="D1" s="141"/>
      <c r="E1" s="141"/>
      <c r="F1" s="684" t="s">
        <v>195</v>
      </c>
      <c r="G1" s="684"/>
      <c r="H1" s="684"/>
      <c r="I1" s="684"/>
      <c r="J1" s="684"/>
    </row>
    <row r="2" spans="1:10" ht="19.5" customHeight="1" thickBot="1" x14ac:dyDescent="0.2">
      <c r="A2" s="696"/>
      <c r="B2" s="696"/>
      <c r="C2" s="696"/>
      <c r="D2" s="696"/>
      <c r="E2" s="696"/>
      <c r="F2" s="696"/>
      <c r="G2" s="696"/>
      <c r="H2" s="696"/>
      <c r="I2" s="696"/>
      <c r="J2" s="696"/>
    </row>
    <row r="3" spans="1:10" ht="25.5" customHeight="1" x14ac:dyDescent="0.15">
      <c r="A3" s="77"/>
      <c r="B3" s="78"/>
      <c r="C3" s="78"/>
      <c r="D3" s="78"/>
      <c r="E3" s="78"/>
      <c r="F3" s="78"/>
      <c r="G3" s="78"/>
      <c r="H3" s="196"/>
      <c r="I3" s="196" t="s">
        <v>249</v>
      </c>
      <c r="J3" s="197">
        <f ca="1">TODAY()</f>
        <v>44679</v>
      </c>
    </row>
    <row r="4" spans="1:10" ht="20.25" customHeight="1" x14ac:dyDescent="0.15">
      <c r="A4" s="109" t="s">
        <v>118</v>
      </c>
      <c r="B4" s="89"/>
      <c r="C4" s="89"/>
      <c r="D4" s="80"/>
      <c r="E4" s="80"/>
      <c r="F4" s="80"/>
      <c r="G4" s="80"/>
      <c r="H4" s="80"/>
      <c r="I4" s="80"/>
      <c r="J4" s="81"/>
    </row>
    <row r="5" spans="1:10" ht="20.25" customHeight="1" x14ac:dyDescent="0.15">
      <c r="A5" s="109" t="s">
        <v>196</v>
      </c>
      <c r="B5" s="89"/>
      <c r="C5" s="89"/>
      <c r="D5" s="80"/>
      <c r="E5" s="80"/>
      <c r="F5" s="80"/>
      <c r="G5" s="80"/>
      <c r="H5" s="80"/>
      <c r="I5" s="80"/>
      <c r="J5" s="81"/>
    </row>
    <row r="6" spans="1:10" ht="18" customHeight="1" x14ac:dyDescent="0.15">
      <c r="A6" s="79"/>
      <c r="B6" s="80"/>
      <c r="C6" s="80"/>
      <c r="D6" s="80"/>
      <c r="E6" s="80"/>
      <c r="F6" s="80"/>
      <c r="G6" s="80"/>
      <c r="H6" s="80"/>
      <c r="I6" s="80"/>
      <c r="J6" s="81"/>
    </row>
    <row r="7" spans="1:10" ht="27" customHeight="1" x14ac:dyDescent="0.15">
      <c r="A7" s="79"/>
      <c r="B7" s="80"/>
      <c r="C7" s="80"/>
      <c r="D7" s="80"/>
      <c r="E7" s="697" t="s">
        <v>119</v>
      </c>
      <c r="F7" s="697"/>
      <c r="G7" s="698" t="str">
        <f>IF('（Ａ）入力シート'!F12="","",'（Ａ）入力シート'!F12)</f>
        <v/>
      </c>
      <c r="H7" s="698"/>
      <c r="I7" s="698"/>
      <c r="J7" s="699"/>
    </row>
    <row r="8" spans="1:10" ht="27" customHeight="1" x14ac:dyDescent="0.15">
      <c r="A8" s="79"/>
      <c r="B8" s="80"/>
      <c r="C8" s="80"/>
      <c r="D8" s="80"/>
      <c r="E8" s="697" t="s">
        <v>121</v>
      </c>
      <c r="F8" s="697"/>
      <c r="G8" s="700" t="str">
        <f>IF('（Ａ）入力シート'!F14="","",'（Ａ）入力シート'!F14)</f>
        <v/>
      </c>
      <c r="H8" s="700"/>
      <c r="I8" s="700"/>
      <c r="J8" s="82" t="s">
        <v>120</v>
      </c>
    </row>
    <row r="9" spans="1:10" ht="27" customHeight="1" x14ac:dyDescent="0.15">
      <c r="A9" s="79"/>
      <c r="B9" s="80"/>
      <c r="C9" s="80"/>
      <c r="D9" s="80"/>
      <c r="E9" s="697" t="s">
        <v>51</v>
      </c>
      <c r="F9" s="697"/>
      <c r="G9" s="700" t="str">
        <f>IF('（Ａ）入力シート'!F24="","",'（Ａ）入力シート'!F24)</f>
        <v/>
      </c>
      <c r="H9" s="700"/>
      <c r="I9" s="700"/>
      <c r="J9" s="83"/>
    </row>
    <row r="10" spans="1:10" ht="15" customHeight="1" x14ac:dyDescent="0.15">
      <c r="A10" s="79"/>
      <c r="B10" s="80"/>
      <c r="C10" s="80"/>
      <c r="D10" s="80"/>
      <c r="E10" s="80"/>
      <c r="F10" s="80"/>
      <c r="G10" s="80"/>
      <c r="H10" s="80"/>
      <c r="I10" s="80"/>
      <c r="J10" s="81"/>
    </row>
    <row r="11" spans="1:10" ht="15" customHeight="1" x14ac:dyDescent="0.15">
      <c r="A11" s="79"/>
      <c r="B11" s="80"/>
      <c r="C11" s="80"/>
      <c r="D11" s="80"/>
      <c r="E11" s="80"/>
      <c r="F11" s="80"/>
      <c r="G11" s="80"/>
      <c r="H11" s="80"/>
      <c r="I11" s="80"/>
      <c r="J11" s="81"/>
    </row>
    <row r="12" spans="1:10" ht="21" customHeight="1" x14ac:dyDescent="0.15">
      <c r="A12" s="79"/>
      <c r="B12" s="695" t="s">
        <v>122</v>
      </c>
      <c r="C12" s="695"/>
      <c r="D12" s="695"/>
      <c r="E12" s="695"/>
      <c r="F12" s="695"/>
      <c r="G12" s="695"/>
      <c r="H12" s="695"/>
      <c r="I12" s="695"/>
      <c r="J12" s="81"/>
    </row>
    <row r="13" spans="1:10" ht="15" customHeight="1" x14ac:dyDescent="0.15">
      <c r="A13" s="79"/>
      <c r="B13" s="80"/>
      <c r="C13" s="80"/>
      <c r="D13" s="80"/>
      <c r="E13" s="80"/>
      <c r="F13" s="80"/>
      <c r="G13" s="80"/>
      <c r="H13" s="80"/>
      <c r="I13" s="80"/>
      <c r="J13" s="81"/>
    </row>
    <row r="14" spans="1:10" ht="15" customHeight="1" x14ac:dyDescent="0.15">
      <c r="A14" s="79"/>
      <c r="B14" s="80"/>
      <c r="C14" s="80"/>
      <c r="D14" s="80"/>
      <c r="E14" s="80"/>
      <c r="F14" s="80"/>
      <c r="G14" s="80"/>
      <c r="H14" s="80"/>
      <c r="I14" s="80"/>
      <c r="J14" s="81"/>
    </row>
    <row r="15" spans="1:10" ht="20.25" customHeight="1" x14ac:dyDescent="0.15">
      <c r="A15" s="702" t="s">
        <v>263</v>
      </c>
      <c r="B15" s="703"/>
      <c r="C15" s="703"/>
      <c r="D15" s="703"/>
      <c r="E15" s="703"/>
      <c r="F15" s="703"/>
      <c r="G15" s="703"/>
      <c r="H15" s="703"/>
      <c r="I15" s="703"/>
      <c r="J15" s="704"/>
    </row>
    <row r="16" spans="1:10" ht="15" customHeight="1" x14ac:dyDescent="0.15">
      <c r="A16" s="79"/>
      <c r="B16" s="84"/>
      <c r="C16" s="84"/>
      <c r="D16" s="84"/>
      <c r="E16" s="84"/>
      <c r="F16" s="84"/>
      <c r="G16" s="84"/>
      <c r="H16" s="80"/>
      <c r="I16" s="80"/>
      <c r="J16" s="81"/>
    </row>
    <row r="17" spans="1:10" ht="15" customHeight="1" x14ac:dyDescent="0.15">
      <c r="A17" s="79"/>
      <c r="B17" s="84"/>
      <c r="C17" s="84"/>
      <c r="D17" s="84"/>
      <c r="E17" s="84"/>
      <c r="F17" s="84"/>
      <c r="G17" s="84"/>
      <c r="H17" s="80"/>
      <c r="I17" s="80"/>
      <c r="J17" s="81"/>
    </row>
    <row r="18" spans="1:10" ht="15" customHeight="1" x14ac:dyDescent="0.15">
      <c r="A18" s="79"/>
      <c r="B18" s="84"/>
      <c r="C18" s="84"/>
      <c r="D18" s="84"/>
      <c r="E18" s="84"/>
      <c r="F18" s="84"/>
      <c r="G18" s="84"/>
      <c r="H18" s="80"/>
      <c r="I18" s="80"/>
      <c r="J18" s="81"/>
    </row>
    <row r="19" spans="1:10" ht="26.25" customHeight="1" x14ac:dyDescent="0.15">
      <c r="A19" s="79"/>
      <c r="B19" s="701" t="s">
        <v>140</v>
      </c>
      <c r="C19" s="701"/>
      <c r="D19" s="84"/>
      <c r="E19" s="685" t="s">
        <v>277</v>
      </c>
      <c r="F19" s="685"/>
      <c r="G19" s="700" t="str">
        <f>IF('（Ａ）入力シート'!K70="","",'（Ａ）入力シート'!K70)</f>
        <v>　</v>
      </c>
      <c r="H19" s="700"/>
      <c r="I19" s="700"/>
      <c r="J19" s="705"/>
    </row>
    <row r="20" spans="1:10" ht="23.25" customHeight="1" x14ac:dyDescent="0.15">
      <c r="A20" s="79"/>
      <c r="B20" s="84"/>
      <c r="C20" s="84"/>
      <c r="D20" s="84"/>
      <c r="E20" s="84"/>
      <c r="F20" s="84"/>
      <c r="G20" s="84"/>
      <c r="H20" s="84"/>
      <c r="I20" s="80"/>
      <c r="J20" s="81"/>
    </row>
    <row r="21" spans="1:10" ht="15" customHeight="1" x14ac:dyDescent="0.15">
      <c r="A21" s="79"/>
      <c r="B21" s="84"/>
      <c r="C21" s="84"/>
      <c r="D21" s="84"/>
      <c r="E21" s="84"/>
      <c r="F21" s="84"/>
      <c r="G21" s="84"/>
      <c r="H21" s="80"/>
      <c r="I21" s="80"/>
      <c r="J21" s="81"/>
    </row>
    <row r="22" spans="1:10" ht="18.75" customHeight="1" x14ac:dyDescent="0.15">
      <c r="A22" s="79"/>
      <c r="B22" s="110" t="s">
        <v>141</v>
      </c>
      <c r="C22" s="84"/>
      <c r="D22" s="84"/>
      <c r="E22" s="84"/>
      <c r="F22" s="84"/>
      <c r="G22" s="84"/>
      <c r="H22" s="80"/>
      <c r="I22" s="80"/>
      <c r="J22" s="81"/>
    </row>
    <row r="23" spans="1:10" ht="15" customHeight="1" thickBot="1" x14ac:dyDescent="0.2">
      <c r="A23" s="79"/>
      <c r="B23" s="84"/>
      <c r="C23" s="84"/>
      <c r="D23" s="84"/>
      <c r="E23" s="84"/>
      <c r="F23" s="84"/>
      <c r="G23" s="84"/>
      <c r="H23" s="80"/>
      <c r="I23" s="80"/>
      <c r="J23" s="81"/>
    </row>
    <row r="24" spans="1:10" ht="15" customHeight="1" x14ac:dyDescent="0.15">
      <c r="A24" s="79"/>
      <c r="B24" s="686" t="str">
        <f>IF('（Ａ）入力シート'!C72="","",'（Ａ）入力シート'!C72)</f>
        <v/>
      </c>
      <c r="C24" s="687"/>
      <c r="D24" s="687"/>
      <c r="E24" s="687"/>
      <c r="F24" s="687"/>
      <c r="G24" s="687"/>
      <c r="H24" s="687"/>
      <c r="I24" s="688"/>
      <c r="J24" s="81"/>
    </row>
    <row r="25" spans="1:10" ht="15" customHeight="1" x14ac:dyDescent="0.15">
      <c r="A25" s="79"/>
      <c r="B25" s="689"/>
      <c r="C25" s="690"/>
      <c r="D25" s="690"/>
      <c r="E25" s="690"/>
      <c r="F25" s="690"/>
      <c r="G25" s="690"/>
      <c r="H25" s="690"/>
      <c r="I25" s="691"/>
      <c r="J25" s="81"/>
    </row>
    <row r="26" spans="1:10" ht="15" customHeight="1" x14ac:dyDescent="0.15">
      <c r="A26" s="79"/>
      <c r="B26" s="689"/>
      <c r="C26" s="690"/>
      <c r="D26" s="690"/>
      <c r="E26" s="690"/>
      <c r="F26" s="690"/>
      <c r="G26" s="690"/>
      <c r="H26" s="690"/>
      <c r="I26" s="691"/>
      <c r="J26" s="81"/>
    </row>
    <row r="27" spans="1:10" ht="15" customHeight="1" x14ac:dyDescent="0.15">
      <c r="A27" s="79"/>
      <c r="B27" s="689"/>
      <c r="C27" s="690"/>
      <c r="D27" s="690"/>
      <c r="E27" s="690"/>
      <c r="F27" s="690"/>
      <c r="G27" s="690"/>
      <c r="H27" s="690"/>
      <c r="I27" s="691"/>
      <c r="J27" s="81"/>
    </row>
    <row r="28" spans="1:10" ht="15" customHeight="1" x14ac:dyDescent="0.15">
      <c r="A28" s="79"/>
      <c r="B28" s="689"/>
      <c r="C28" s="690"/>
      <c r="D28" s="690"/>
      <c r="E28" s="690"/>
      <c r="F28" s="690"/>
      <c r="G28" s="690"/>
      <c r="H28" s="690"/>
      <c r="I28" s="691"/>
      <c r="J28" s="81"/>
    </row>
    <row r="29" spans="1:10" ht="15" customHeight="1" x14ac:dyDescent="0.15">
      <c r="A29" s="79"/>
      <c r="B29" s="689"/>
      <c r="C29" s="690"/>
      <c r="D29" s="690"/>
      <c r="E29" s="690"/>
      <c r="F29" s="690"/>
      <c r="G29" s="690"/>
      <c r="H29" s="690"/>
      <c r="I29" s="691"/>
      <c r="J29" s="81"/>
    </row>
    <row r="30" spans="1:10" ht="15" customHeight="1" x14ac:dyDescent="0.15">
      <c r="A30" s="79"/>
      <c r="B30" s="689"/>
      <c r="C30" s="690"/>
      <c r="D30" s="690"/>
      <c r="E30" s="690"/>
      <c r="F30" s="690"/>
      <c r="G30" s="690"/>
      <c r="H30" s="690"/>
      <c r="I30" s="691"/>
      <c r="J30" s="81"/>
    </row>
    <row r="31" spans="1:10" ht="15" customHeight="1" x14ac:dyDescent="0.15">
      <c r="A31" s="79"/>
      <c r="B31" s="689"/>
      <c r="C31" s="690"/>
      <c r="D31" s="690"/>
      <c r="E31" s="690"/>
      <c r="F31" s="690"/>
      <c r="G31" s="690"/>
      <c r="H31" s="690"/>
      <c r="I31" s="691"/>
      <c r="J31" s="81"/>
    </row>
    <row r="32" spans="1:10" ht="15" customHeight="1" x14ac:dyDescent="0.15">
      <c r="A32" s="79"/>
      <c r="B32" s="689"/>
      <c r="C32" s="690"/>
      <c r="D32" s="690"/>
      <c r="E32" s="690"/>
      <c r="F32" s="690"/>
      <c r="G32" s="690"/>
      <c r="H32" s="690"/>
      <c r="I32" s="691"/>
      <c r="J32" s="81"/>
    </row>
    <row r="33" spans="1:10" ht="15" customHeight="1" thickBot="1" x14ac:dyDescent="0.2">
      <c r="A33" s="79"/>
      <c r="B33" s="692"/>
      <c r="C33" s="693"/>
      <c r="D33" s="693"/>
      <c r="E33" s="693"/>
      <c r="F33" s="693"/>
      <c r="G33" s="693"/>
      <c r="H33" s="693"/>
      <c r="I33" s="694"/>
      <c r="J33" s="81"/>
    </row>
    <row r="34" spans="1:10" ht="15" customHeight="1" x14ac:dyDescent="0.15">
      <c r="A34" s="79"/>
      <c r="B34" s="85"/>
      <c r="C34" s="85"/>
      <c r="D34" s="85"/>
      <c r="E34" s="85"/>
      <c r="F34" s="85"/>
      <c r="G34" s="85"/>
      <c r="H34" s="85"/>
      <c r="I34" s="85"/>
      <c r="J34" s="81"/>
    </row>
    <row r="35" spans="1:10" ht="19.5" customHeight="1" x14ac:dyDescent="0.15">
      <c r="A35" s="79"/>
      <c r="B35" s="108" t="s">
        <v>139</v>
      </c>
      <c r="C35" s="80"/>
      <c r="D35" s="80"/>
      <c r="E35" s="80"/>
      <c r="F35" s="80"/>
      <c r="G35" s="80"/>
      <c r="H35" s="80"/>
      <c r="I35" s="80"/>
      <c r="J35" s="81"/>
    </row>
    <row r="36" spans="1:10" ht="21.75" customHeight="1" x14ac:dyDescent="0.15">
      <c r="A36" s="79"/>
      <c r="B36" s="89" t="s">
        <v>135</v>
      </c>
      <c r="C36" s="225" t="s">
        <v>258</v>
      </c>
      <c r="D36" s="225" t="str">
        <f>IF('（Ａ）入力シート'!H77="","",'（Ａ）入力シート'!H77)</f>
        <v>　</v>
      </c>
      <c r="E36" s="226" t="s">
        <v>137</v>
      </c>
      <c r="F36" s="245" t="str">
        <f>IF('（Ａ）入力シート'!K77="","",'（Ａ）入力シート'!K77)</f>
        <v>　</v>
      </c>
      <c r="G36" s="225" t="s">
        <v>134</v>
      </c>
      <c r="H36" s="225" t="str">
        <f>IF('（Ａ）入力シート'!M77="","",'（Ａ）入力シート'!M77)</f>
        <v>　</v>
      </c>
      <c r="I36" s="226" t="s">
        <v>138</v>
      </c>
      <c r="J36" s="81"/>
    </row>
    <row r="37" spans="1:10" ht="21.75" customHeight="1" x14ac:dyDescent="0.15">
      <c r="A37" s="79"/>
      <c r="B37" s="80" t="s">
        <v>136</v>
      </c>
      <c r="C37" s="225" t="s">
        <v>258</v>
      </c>
      <c r="D37" s="225" t="str">
        <f>IF('（Ａ）入力シート'!H78="","",'（Ａ）入力シート'!H78)</f>
        <v>　</v>
      </c>
      <c r="E37" s="226" t="s">
        <v>137</v>
      </c>
      <c r="F37" s="245" t="str">
        <f>IF('（Ａ）入力シート'!K78="","",'（Ａ）入力シート'!K78)</f>
        <v>　</v>
      </c>
      <c r="G37" s="225" t="s">
        <v>134</v>
      </c>
      <c r="H37" s="225" t="str">
        <f>IF('（Ａ）入力シート'!M78="","",'（Ａ）入力シート'!M78)</f>
        <v>　</v>
      </c>
      <c r="I37" s="226" t="s">
        <v>138</v>
      </c>
      <c r="J37" s="81"/>
    </row>
    <row r="38" spans="1:10" ht="15" customHeight="1" thickBot="1" x14ac:dyDescent="0.2">
      <c r="A38" s="86"/>
      <c r="B38" s="87"/>
      <c r="C38" s="87"/>
      <c r="D38" s="87"/>
      <c r="E38" s="87"/>
      <c r="F38" s="87"/>
      <c r="G38" s="87"/>
      <c r="H38" s="87"/>
      <c r="I38" s="87"/>
      <c r="J38" s="88"/>
    </row>
    <row r="39" spans="1:10" ht="12.75" customHeight="1" x14ac:dyDescent="0.15">
      <c r="A39" s="80"/>
      <c r="B39" s="80"/>
      <c r="C39" s="80"/>
      <c r="D39" s="80"/>
      <c r="E39" s="80"/>
      <c r="F39" s="80"/>
      <c r="G39" s="80"/>
      <c r="H39" s="80"/>
      <c r="I39" s="80"/>
      <c r="J39" s="80"/>
    </row>
    <row r="40" spans="1:10" ht="21" customHeight="1" x14ac:dyDescent="0.15">
      <c r="A40" s="14" t="s">
        <v>265</v>
      </c>
      <c r="B40" s="15"/>
      <c r="C40" s="15"/>
      <c r="D40" s="15"/>
      <c r="E40" s="15"/>
      <c r="F40" s="15"/>
      <c r="G40" s="15"/>
      <c r="H40" s="15"/>
      <c r="I40" s="15"/>
      <c r="J40" s="15"/>
    </row>
    <row r="41" spans="1:10" ht="21" customHeight="1" x14ac:dyDescent="0.15">
      <c r="A41" s="15" t="s">
        <v>143</v>
      </c>
      <c r="B41" s="15"/>
      <c r="C41" s="15"/>
      <c r="D41" s="15"/>
      <c r="E41" s="15"/>
      <c r="F41" s="15"/>
      <c r="G41" s="15"/>
      <c r="H41" s="15"/>
      <c r="I41" s="15"/>
      <c r="J41" s="15"/>
    </row>
    <row r="42" spans="1:10" ht="21" customHeight="1" x14ac:dyDescent="0.15">
      <c r="A42" s="15" t="s">
        <v>264</v>
      </c>
      <c r="B42" s="15"/>
      <c r="C42" s="15"/>
      <c r="D42" s="15"/>
      <c r="E42" s="15"/>
      <c r="F42" s="15"/>
      <c r="G42" s="15"/>
      <c r="H42" s="15"/>
      <c r="I42" s="15"/>
      <c r="J42" s="15"/>
    </row>
    <row r="43" spans="1:10" ht="21" customHeight="1" x14ac:dyDescent="0.15">
      <c r="A43" s="15"/>
      <c r="B43" s="15"/>
      <c r="C43" s="15"/>
      <c r="D43" s="15"/>
      <c r="E43" s="15"/>
      <c r="F43" s="15"/>
      <c r="G43" s="15"/>
      <c r="H43" s="15"/>
      <c r="I43" s="15"/>
      <c r="J43" s="15"/>
    </row>
    <row r="44" spans="1:10" ht="21" customHeight="1" x14ac:dyDescent="0.15">
      <c r="A44" s="15"/>
      <c r="B44" s="15"/>
      <c r="C44" s="15"/>
      <c r="D44" s="15"/>
      <c r="E44" s="15"/>
      <c r="F44" s="15"/>
      <c r="G44" s="15"/>
      <c r="H44" s="15"/>
      <c r="I44" s="15"/>
      <c r="J44" s="15"/>
    </row>
  </sheetData>
  <sheetProtection algorithmName="SHA-512" hashValue="DRrbJWxzud2iz4DHFmGaXQJl/YUPJLgnbZOawkmcaDpmm+GTFizrvn03N8EZivfKyKZuF7k5AfbtiAuH2cz8pA==" saltValue="+Az3zxtkQjibp0JvXJBq9A==" spinCount="100000" sheet="1" objects="1" scenarios="1"/>
  <mergeCells count="14">
    <mergeCell ref="F1:J1"/>
    <mergeCell ref="E19:F19"/>
    <mergeCell ref="B24:I33"/>
    <mergeCell ref="B12:I12"/>
    <mergeCell ref="A2:J2"/>
    <mergeCell ref="E7:F7"/>
    <mergeCell ref="E8:F8"/>
    <mergeCell ref="E9:F9"/>
    <mergeCell ref="G7:J7"/>
    <mergeCell ref="G8:I8"/>
    <mergeCell ref="G9:I9"/>
    <mergeCell ref="B19:C19"/>
    <mergeCell ref="A15:J15"/>
    <mergeCell ref="G19:J19"/>
  </mergeCells>
  <phoneticPr fontId="2"/>
  <pageMargins left="0.70866141732283472" right="0.11811023622047245" top="0.74803149606299213" bottom="0.74803149606299213" header="0.31496062992125984" footer="0.31496062992125984"/>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CCECFF"/>
  </sheetPr>
  <dimension ref="A1:H35"/>
  <sheetViews>
    <sheetView workbookViewId="0"/>
  </sheetViews>
  <sheetFormatPr defaultRowHeight="13.5" x14ac:dyDescent="0.15"/>
  <cols>
    <col min="1" max="8" width="11.625" customWidth="1"/>
  </cols>
  <sheetData>
    <row r="1" spans="1:8" ht="25.5" customHeight="1" x14ac:dyDescent="0.15">
      <c r="A1" s="16" t="s">
        <v>218</v>
      </c>
      <c r="B1" s="16"/>
      <c r="C1" s="207"/>
      <c r="D1" s="207"/>
      <c r="E1" s="207"/>
      <c r="F1" s="708" t="s">
        <v>213</v>
      </c>
      <c r="G1" s="708"/>
      <c r="H1" s="708"/>
    </row>
    <row r="2" spans="1:8" ht="38.25" customHeight="1" x14ac:dyDescent="0.15">
      <c r="A2" s="682" t="s">
        <v>214</v>
      </c>
      <c r="B2" s="682"/>
      <c r="C2" s="682"/>
      <c r="D2" s="682"/>
      <c r="E2" s="682"/>
      <c r="F2" s="682"/>
      <c r="G2" s="682"/>
      <c r="H2" s="682"/>
    </row>
    <row r="3" spans="1:8" ht="36" customHeight="1" x14ac:dyDescent="0.15">
      <c r="A3" s="208"/>
      <c r="B3" s="709" t="s">
        <v>184</v>
      </c>
      <c r="C3" s="709"/>
      <c r="D3" s="710" t="str">
        <f>IF('（Ａ）入力シート'!F12="","",'（Ａ）入力シート'!F12)</f>
        <v/>
      </c>
      <c r="E3" s="710"/>
      <c r="F3" s="710"/>
      <c r="G3" s="711"/>
      <c r="H3" s="209"/>
    </row>
    <row r="4" spans="1:8" ht="36" customHeight="1" x14ac:dyDescent="0.15">
      <c r="A4" s="170"/>
      <c r="B4" s="712" t="s">
        <v>185</v>
      </c>
      <c r="C4" s="713"/>
      <c r="D4" s="714" t="str">
        <f>IF('（Ａ）入力シート'!F24="","",'（Ａ）入力シート'!F24)</f>
        <v/>
      </c>
      <c r="E4" s="710"/>
      <c r="F4" s="710"/>
      <c r="G4" s="711"/>
      <c r="H4" s="210"/>
    </row>
    <row r="5" spans="1:8" ht="14.25" customHeight="1" x14ac:dyDescent="0.15">
      <c r="A5" s="211"/>
      <c r="B5" s="171"/>
      <c r="C5" s="172"/>
      <c r="D5" s="173"/>
      <c r="E5" s="173"/>
      <c r="F5" s="173"/>
      <c r="G5" s="173"/>
      <c r="H5" s="210"/>
    </row>
    <row r="6" spans="1:8" ht="31.5" customHeight="1" x14ac:dyDescent="0.15">
      <c r="A6" s="715" t="s">
        <v>222</v>
      </c>
      <c r="B6" s="715"/>
      <c r="C6" s="715"/>
      <c r="D6" s="715"/>
      <c r="E6" s="715"/>
      <c r="F6" s="715"/>
      <c r="G6" s="715"/>
      <c r="H6" s="715"/>
    </row>
    <row r="7" spans="1:8" ht="132.75" customHeight="1" x14ac:dyDescent="0.15">
      <c r="A7" s="212"/>
      <c r="B7" s="706" t="s">
        <v>279</v>
      </c>
      <c r="C7" s="706"/>
      <c r="D7" s="706"/>
      <c r="E7" s="706"/>
      <c r="F7" s="706"/>
      <c r="G7" s="706"/>
      <c r="H7" s="212"/>
    </row>
    <row r="8" spans="1:8" ht="23.25" customHeight="1" x14ac:dyDescent="0.15">
      <c r="A8" s="212"/>
      <c r="B8" s="212" t="s">
        <v>215</v>
      </c>
      <c r="C8" s="212"/>
      <c r="D8" s="212"/>
      <c r="E8" s="212"/>
      <c r="F8" s="212"/>
      <c r="G8" s="212"/>
      <c r="H8" s="212"/>
    </row>
    <row r="9" spans="1:8" ht="23.25" customHeight="1" x14ac:dyDescent="0.15">
      <c r="A9" s="212"/>
      <c r="B9" s="212" t="s">
        <v>216</v>
      </c>
      <c r="C9" s="212"/>
      <c r="D9" s="212"/>
      <c r="E9" s="212"/>
      <c r="F9" s="212"/>
      <c r="G9" s="212"/>
      <c r="H9" s="212"/>
    </row>
    <row r="10" spans="1:8" ht="23.25" customHeight="1" x14ac:dyDescent="0.15">
      <c r="A10" s="212"/>
      <c r="B10" s="212" t="s">
        <v>217</v>
      </c>
      <c r="C10" s="212"/>
      <c r="D10" s="212"/>
      <c r="E10" s="212"/>
      <c r="F10" s="212"/>
      <c r="G10" s="212"/>
      <c r="H10" s="212"/>
    </row>
    <row r="11" spans="1:8" ht="15.75" customHeight="1" x14ac:dyDescent="0.15">
      <c r="A11" s="212"/>
      <c r="B11" s="212"/>
      <c r="C11" s="212"/>
      <c r="D11" s="212"/>
      <c r="E11" s="212"/>
      <c r="F11" s="212"/>
      <c r="G11" s="212"/>
      <c r="H11" s="212"/>
    </row>
    <row r="12" spans="1:8" ht="21" customHeight="1" x14ac:dyDescent="0.15">
      <c r="A12" s="16" t="s">
        <v>223</v>
      </c>
      <c r="B12" s="213"/>
      <c r="C12" s="213"/>
      <c r="D12" s="213"/>
      <c r="E12" s="213"/>
      <c r="F12" s="213"/>
      <c r="G12" s="213"/>
      <c r="H12" s="213"/>
    </row>
    <row r="13" spans="1:8" ht="18" customHeight="1" x14ac:dyDescent="0.15">
      <c r="A13" s="192"/>
      <c r="B13" s="175"/>
      <c r="C13" s="171"/>
      <c r="D13" s="171"/>
      <c r="E13" s="171"/>
      <c r="F13" s="171"/>
      <c r="G13" s="176"/>
      <c r="H13" s="192"/>
    </row>
    <row r="14" spans="1:8" ht="18" customHeight="1" x14ac:dyDescent="0.15">
      <c r="A14" s="192"/>
      <c r="B14" s="177"/>
      <c r="C14" s="192"/>
      <c r="D14" s="192"/>
      <c r="E14" s="192"/>
      <c r="F14" s="192"/>
      <c r="G14" s="178"/>
      <c r="H14" s="192"/>
    </row>
    <row r="15" spans="1:8" ht="18" customHeight="1" x14ac:dyDescent="0.15">
      <c r="A15" s="192"/>
      <c r="B15" s="177"/>
      <c r="C15" s="192"/>
      <c r="D15" s="192"/>
      <c r="E15" s="192"/>
      <c r="F15" s="192"/>
      <c r="G15" s="178"/>
      <c r="H15" s="192"/>
    </row>
    <row r="16" spans="1:8" ht="18" customHeight="1" x14ac:dyDescent="0.15">
      <c r="A16" s="192"/>
      <c r="B16" s="177"/>
      <c r="C16" s="192"/>
      <c r="D16" s="192"/>
      <c r="E16" s="192"/>
      <c r="F16" s="192"/>
      <c r="G16" s="178"/>
      <c r="H16" s="192"/>
    </row>
    <row r="17" spans="1:8" ht="18" customHeight="1" x14ac:dyDescent="0.15">
      <c r="A17" s="192"/>
      <c r="B17" s="177"/>
      <c r="C17" s="192"/>
      <c r="D17" s="192"/>
      <c r="E17" s="192"/>
      <c r="F17" s="192"/>
      <c r="G17" s="178"/>
      <c r="H17" s="192"/>
    </row>
    <row r="18" spans="1:8" ht="18" customHeight="1" x14ac:dyDescent="0.15">
      <c r="A18" s="192"/>
      <c r="B18" s="177"/>
      <c r="C18" s="192"/>
      <c r="D18" s="192"/>
      <c r="E18" s="192"/>
      <c r="F18" s="192"/>
      <c r="G18" s="178"/>
      <c r="H18" s="192"/>
    </row>
    <row r="19" spans="1:8" ht="18" customHeight="1" x14ac:dyDescent="0.15">
      <c r="A19" s="192"/>
      <c r="B19" s="177"/>
      <c r="C19" s="192"/>
      <c r="D19" s="192"/>
      <c r="E19" s="192"/>
      <c r="F19" s="192"/>
      <c r="G19" s="178"/>
      <c r="H19" s="192"/>
    </row>
    <row r="20" spans="1:8" ht="18" customHeight="1" x14ac:dyDescent="0.15">
      <c r="A20" s="192"/>
      <c r="B20" s="177"/>
      <c r="C20" s="192"/>
      <c r="D20" s="192"/>
      <c r="E20" s="192"/>
      <c r="F20" s="192"/>
      <c r="G20" s="178"/>
      <c r="H20" s="192"/>
    </row>
    <row r="21" spans="1:8" ht="18" customHeight="1" x14ac:dyDescent="0.15">
      <c r="A21" s="192"/>
      <c r="B21" s="177"/>
      <c r="C21" s="192"/>
      <c r="D21" s="192"/>
      <c r="E21" s="192"/>
      <c r="F21" s="192"/>
      <c r="G21" s="178"/>
      <c r="H21" s="192"/>
    </row>
    <row r="22" spans="1:8" ht="18" customHeight="1" x14ac:dyDescent="0.15">
      <c r="A22" s="192"/>
      <c r="B22" s="177"/>
      <c r="C22" s="192"/>
      <c r="D22" s="192"/>
      <c r="E22" s="192"/>
      <c r="F22" s="192"/>
      <c r="G22" s="178"/>
      <c r="H22" s="192"/>
    </row>
    <row r="23" spans="1:8" ht="18" customHeight="1" x14ac:dyDescent="0.15">
      <c r="A23" s="192"/>
      <c r="B23" s="177"/>
      <c r="C23" s="192"/>
      <c r="D23" s="192"/>
      <c r="E23" s="192"/>
      <c r="F23" s="192"/>
      <c r="G23" s="178"/>
      <c r="H23" s="192"/>
    </row>
    <row r="24" spans="1:8" ht="18" customHeight="1" x14ac:dyDescent="0.15">
      <c r="A24" s="192"/>
      <c r="B24" s="177"/>
      <c r="C24" s="192"/>
      <c r="D24" s="192"/>
      <c r="E24" s="192"/>
      <c r="F24" s="192"/>
      <c r="G24" s="178"/>
      <c r="H24" s="192"/>
    </row>
    <row r="25" spans="1:8" ht="18" customHeight="1" x14ac:dyDescent="0.15">
      <c r="A25" s="192"/>
      <c r="B25" s="177"/>
      <c r="C25" s="192"/>
      <c r="D25" s="192"/>
      <c r="E25" s="192"/>
      <c r="F25" s="192"/>
      <c r="G25" s="178"/>
      <c r="H25" s="192"/>
    </row>
    <row r="26" spans="1:8" ht="18" customHeight="1" x14ac:dyDescent="0.15">
      <c r="A26" s="192"/>
      <c r="B26" s="177"/>
      <c r="C26" s="192"/>
      <c r="D26" s="192"/>
      <c r="E26" s="192"/>
      <c r="F26" s="192"/>
      <c r="G26" s="178"/>
      <c r="H26" s="192"/>
    </row>
    <row r="27" spans="1:8" ht="18" customHeight="1" x14ac:dyDescent="0.15">
      <c r="A27" s="192"/>
      <c r="B27" s="177"/>
      <c r="C27" s="192"/>
      <c r="D27" s="192"/>
      <c r="E27" s="192"/>
      <c r="F27" s="192"/>
      <c r="G27" s="178"/>
      <c r="H27" s="192"/>
    </row>
    <row r="28" spans="1:8" ht="18" customHeight="1" x14ac:dyDescent="0.15">
      <c r="A28" s="228"/>
      <c r="B28" s="181"/>
      <c r="C28" s="179"/>
      <c r="D28" s="179"/>
      <c r="E28" s="179"/>
      <c r="F28" s="179"/>
      <c r="G28" s="180"/>
      <c r="H28" s="179"/>
    </row>
    <row r="29" spans="1:8" ht="18" customHeight="1" x14ac:dyDescent="0.15">
      <c r="A29" s="228"/>
      <c r="B29" s="181"/>
      <c r="C29" s="179"/>
      <c r="D29" s="179"/>
      <c r="E29" s="179"/>
      <c r="F29" s="179"/>
      <c r="G29" s="180"/>
      <c r="H29" s="179"/>
    </row>
    <row r="30" spans="1:8" ht="18" customHeight="1" x14ac:dyDescent="0.15">
      <c r="A30" s="179"/>
      <c r="B30" s="181"/>
      <c r="C30" s="179"/>
      <c r="D30" s="179"/>
      <c r="E30" s="179"/>
      <c r="F30" s="179"/>
      <c r="G30" s="180"/>
      <c r="H30" s="179"/>
    </row>
    <row r="31" spans="1:8" ht="18" customHeight="1" x14ac:dyDescent="0.15">
      <c r="A31" s="179"/>
      <c r="B31" s="181"/>
      <c r="C31" s="179"/>
      <c r="D31" s="179"/>
      <c r="E31" s="179"/>
      <c r="F31" s="179"/>
      <c r="G31" s="180"/>
      <c r="H31" s="179"/>
    </row>
    <row r="32" spans="1:8" ht="18" customHeight="1" x14ac:dyDescent="0.15">
      <c r="A32" s="214"/>
      <c r="B32" s="229"/>
      <c r="C32" s="174"/>
      <c r="D32" s="174"/>
      <c r="E32" s="174"/>
      <c r="F32" s="174"/>
      <c r="G32" s="230"/>
      <c r="H32" s="214"/>
    </row>
    <row r="33" spans="1:8" ht="18" customHeight="1" x14ac:dyDescent="0.15">
      <c r="A33" s="182"/>
      <c r="B33" s="231"/>
      <c r="C33" s="232"/>
      <c r="D33" s="232"/>
      <c r="E33" s="232"/>
      <c r="F33" s="232"/>
      <c r="G33" s="233"/>
      <c r="H33" s="182"/>
    </row>
    <row r="34" spans="1:8" ht="10.5" customHeight="1" x14ac:dyDescent="0.15">
      <c r="A34" s="182"/>
      <c r="B34" s="234"/>
      <c r="C34" s="234"/>
      <c r="D34" s="234"/>
      <c r="E34" s="234"/>
      <c r="F34" s="234"/>
      <c r="G34" s="234"/>
      <c r="H34" s="182"/>
    </row>
    <row r="35" spans="1:8" ht="31.5" customHeight="1" x14ac:dyDescent="0.15">
      <c r="B35" s="707" t="s">
        <v>221</v>
      </c>
      <c r="C35" s="707"/>
      <c r="D35" s="707"/>
      <c r="E35" s="707"/>
      <c r="F35" s="707"/>
      <c r="G35" s="707"/>
    </row>
  </sheetData>
  <sheetProtection algorithmName="SHA-512" hashValue="zJ23RMMsIEYtPOae9uXaxQwOH7J+1sHGgy6u/jY5RelaxmDlEllIv0wTTgd5sH9MqDnp4RAQl3A82+Tf5+Lcdg==" saltValue="OjQWkVM5WLBsUiJFgkhAUw==" spinCount="100000" sheet="1" objects="1" scenarios="1"/>
  <mergeCells count="9">
    <mergeCell ref="B7:G7"/>
    <mergeCell ref="B35:G35"/>
    <mergeCell ref="F1:H1"/>
    <mergeCell ref="A2:H2"/>
    <mergeCell ref="B3:C3"/>
    <mergeCell ref="D3:G3"/>
    <mergeCell ref="B4:C4"/>
    <mergeCell ref="D4:G4"/>
    <mergeCell ref="A6:H6"/>
  </mergeCells>
  <phoneticPr fontId="2"/>
  <pageMargins left="0.70866141732283472" right="0.31496062992125984" top="0.74803149606299213" bottom="0.19685039370078741"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sheetPr>
  <dimension ref="A1:N2"/>
  <sheetViews>
    <sheetView workbookViewId="0">
      <selection activeCell="A2" sqref="A2"/>
    </sheetView>
  </sheetViews>
  <sheetFormatPr defaultRowHeight="13.5" x14ac:dyDescent="0.15"/>
  <cols>
    <col min="2" max="2" width="32" customWidth="1"/>
    <col min="3" max="3" width="13.875" customWidth="1"/>
    <col min="4" max="4" width="23" customWidth="1"/>
    <col min="5" max="5" width="17.5" customWidth="1"/>
    <col min="6" max="6" width="22.375" customWidth="1"/>
  </cols>
  <sheetData>
    <row r="1" spans="1:14" ht="19.5" customHeight="1" x14ac:dyDescent="0.15">
      <c r="A1" s="142" t="s">
        <v>165</v>
      </c>
      <c r="B1" s="142" t="s">
        <v>166</v>
      </c>
      <c r="C1" s="716" t="s">
        <v>167</v>
      </c>
      <c r="D1" s="716"/>
      <c r="E1" s="142" t="s">
        <v>168</v>
      </c>
      <c r="F1" s="142" t="s">
        <v>169</v>
      </c>
      <c r="G1" s="720" t="s">
        <v>219</v>
      </c>
      <c r="H1" s="721"/>
      <c r="I1" s="721"/>
      <c r="J1" s="721"/>
      <c r="K1" s="721"/>
      <c r="L1" s="721"/>
      <c r="M1" s="721"/>
      <c r="N1" s="722"/>
    </row>
    <row r="2" spans="1:14" ht="48.75" customHeight="1" x14ac:dyDescent="0.15">
      <c r="A2" s="143">
        <v>1</v>
      </c>
      <c r="B2" s="143" t="str">
        <f>IF('（Ａ）入力シート'!F12="","",'（Ａ）入力シート'!F12)</f>
        <v/>
      </c>
      <c r="C2" s="215" t="s">
        <v>278</v>
      </c>
      <c r="D2" s="143" t="str">
        <f>IF('（Ａ）入力シート'!K70="","",'（Ａ）入力シート'!K70)</f>
        <v>　</v>
      </c>
      <c r="E2" s="227" t="str">
        <f>IF('（Ａ）入力シート'!F24="","",'（Ａ）入力シート'!F24)</f>
        <v/>
      </c>
      <c r="F2" s="227" t="str">
        <f>IF('（Ａ）入力シート'!F25="","",'（Ａ）入力シート'!F25)</f>
        <v/>
      </c>
      <c r="G2" s="717" t="str">
        <f>IF('（Ａ）入力シート'!C72="","",'（Ａ）入力シート'!C72)</f>
        <v/>
      </c>
      <c r="H2" s="718"/>
      <c r="I2" s="718"/>
      <c r="J2" s="718"/>
      <c r="K2" s="718"/>
      <c r="L2" s="718"/>
      <c r="M2" s="718"/>
      <c r="N2" s="719"/>
    </row>
  </sheetData>
  <mergeCells count="3">
    <mergeCell ref="C1:D1"/>
    <mergeCell ref="G2:N2"/>
    <mergeCell ref="G1:N1"/>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（Ａ）入力シート</vt:lpstr>
      <vt:lpstr>(C)参加申込書【印刷】</vt:lpstr>
      <vt:lpstr>(Ｄ)アナウンス原稿【印刷】</vt:lpstr>
      <vt:lpstr>(Ｅ)ステージ配置図【入力】</vt:lpstr>
      <vt:lpstr>(Ｆ)チケット申込【印刷】</vt:lpstr>
      <vt:lpstr>(Ｇ)出演順調整申請書【印刷】</vt:lpstr>
      <vt:lpstr>（Ｈ）参加料払込確認【印刷】</vt:lpstr>
      <vt:lpstr>事務局作業用①</vt:lpstr>
      <vt:lpstr>'(C)参加申込書【印刷】'!Print_Area</vt:lpstr>
      <vt:lpstr>'(Ｄ)アナウンス原稿【印刷】'!Print_Area</vt:lpstr>
      <vt:lpstr>'(Ｅ)ステージ配置図【入力】'!Print_Area</vt:lpstr>
      <vt:lpstr>'(Ｆ)チケット申込【印刷】'!Print_Area</vt:lpstr>
      <vt:lpstr>'(Ｇ)出演順調整申請書【印刷】'!Print_Area</vt:lpstr>
      <vt:lpstr>'（Ｈ）参加料払込確認【印刷】'!Print_Area</vt:lpstr>
      <vt:lpstr>イケマ_カズコ</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沖縄県吹奏楽連盟</cp:lastModifiedBy>
  <cp:lastPrinted>2022-04-26T09:00:30Z</cp:lastPrinted>
  <dcterms:created xsi:type="dcterms:W3CDTF">2019-02-27T02:49:53Z</dcterms:created>
  <dcterms:modified xsi:type="dcterms:W3CDTF">2022-04-28T02:47:13Z</dcterms:modified>
</cp:coreProperties>
</file>