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沖縄県吹奏楽連盟\Desktop\沖縄県吹奏楽連盟\8．マーチング\R6MF\送付文書\ＭＦ\"/>
    </mc:Choice>
  </mc:AlternateContent>
  <xr:revisionPtr revIDLastSave="0" documentId="13_ncr:1_{7294B89A-B0FD-4C7A-A3C7-68F315F20D8E}" xr6:coauthVersionLast="47" xr6:coauthVersionMax="47" xr10:uidLastSave="{00000000-0000-0000-0000-000000000000}"/>
  <bookViews>
    <workbookView xWindow="1020" yWindow="75" windowWidth="16965" windowHeight="15525" xr2:uid="{00000000-000D-0000-FFFF-FFFF00000000}"/>
  </bookViews>
  <sheets>
    <sheet name="（A)入力シート" sheetId="1" r:id="rId1"/>
    <sheet name="（Ｃ）申込書（印刷）" sheetId="6" r:id="rId2"/>
    <sheet name="（Ｄ）アナウンス原稿（印刷）" sheetId="4" r:id="rId3"/>
    <sheet name="(E)規定課題（印刷）" sheetId="11" r:id="rId4"/>
    <sheet name="(F)チケット申込（印刷）" sheetId="12" r:id="rId5"/>
    <sheet name="(G)参加料払込確認（印刷）" sheetId="9" r:id="rId6"/>
  </sheets>
  <externalReferences>
    <externalReference r:id="rId7"/>
  </externalReferences>
  <definedNames>
    <definedName name="_xlnm.Print_Area" localSheetId="1">'（Ｃ）申込書（印刷）'!$A$1:$L$52</definedName>
    <definedName name="_xlnm.Print_Area" localSheetId="2">'（Ｄ）アナウンス原稿（印刷）'!$A$1:$J$30</definedName>
    <definedName name="_xlnm.Print_Area" localSheetId="3">'(E)規定課題（印刷）'!$A$1:$AR$59</definedName>
    <definedName name="_xlnm.Print_Area" localSheetId="4">'(F)チケット申込（印刷）'!$A$1:$H$30</definedName>
    <definedName name="_xlnm.Print_Area" localSheetId="5">'(G)参加料払込確認（印刷）'!$A$1:$H$46</definedName>
    <definedName name="イケマ_カズコ">'（A)入力シート'!$F$16</definedName>
    <definedName name="課題曲">[1]データ集!$A$10:$C$14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4" l="1"/>
  <c r="C14" i="4"/>
  <c r="G12" i="4"/>
  <c r="C11" i="4"/>
  <c r="G21" i="4"/>
  <c r="C20" i="4"/>
  <c r="J24" i="6" l="1"/>
  <c r="K30" i="6"/>
  <c r="D31" i="6"/>
  <c r="K36" i="6"/>
  <c r="K33" i="6"/>
  <c r="K34" i="6"/>
  <c r="K35" i="6"/>
  <c r="K32" i="6"/>
  <c r="D32" i="6"/>
  <c r="D33" i="6"/>
  <c r="D34" i="6"/>
  <c r="D35" i="6"/>
  <c r="D36" i="6"/>
  <c r="D30" i="6"/>
  <c r="K18" i="6"/>
  <c r="K19" i="6"/>
  <c r="K20" i="6"/>
  <c r="K21" i="6"/>
  <c r="K17" i="6"/>
  <c r="D17" i="6"/>
  <c r="D18" i="6"/>
  <c r="D19" i="6"/>
  <c r="D20" i="6"/>
  <c r="D21" i="6"/>
  <c r="D15" i="6"/>
  <c r="K15" i="6"/>
  <c r="K42" i="6" l="1"/>
  <c r="F44" i="6"/>
  <c r="M77" i="1"/>
  <c r="I44" i="6" s="1"/>
  <c r="D7" i="9"/>
  <c r="F29" i="12"/>
  <c r="F10" i="12"/>
  <c r="F28" i="12"/>
  <c r="F9" i="12"/>
  <c r="F27" i="12"/>
  <c r="F8" i="12"/>
  <c r="C26" i="12"/>
  <c r="C6" i="12"/>
  <c r="N4" i="11"/>
  <c r="C11" i="6" l="1"/>
  <c r="D6" i="9"/>
  <c r="C7" i="6"/>
  <c r="C47" i="6"/>
  <c r="J7" i="1"/>
  <c r="C7" i="4"/>
  <c r="C40" i="6"/>
  <c r="C41" i="6"/>
  <c r="C12" i="6"/>
  <c r="K43" i="6"/>
  <c r="C28" i="6" l="1"/>
  <c r="J38" i="6"/>
  <c r="J37" i="6"/>
  <c r="D37" i="6"/>
  <c r="C25" i="4"/>
  <c r="C23" i="4"/>
  <c r="J40" i="6"/>
  <c r="J39" i="6"/>
  <c r="C39" i="6"/>
  <c r="D38" i="6"/>
  <c r="D29" i="6"/>
  <c r="J25" i="6"/>
  <c r="C25" i="6"/>
  <c r="C24" i="6"/>
  <c r="D16" i="6"/>
  <c r="C19" i="4" l="1"/>
  <c r="C10" i="4"/>
  <c r="A4" i="4"/>
  <c r="H51" i="1"/>
  <c r="J49" i="1"/>
  <c r="J59" i="1"/>
  <c r="J69" i="1"/>
  <c r="J66" i="1"/>
  <c r="J45" i="1"/>
  <c r="J43" i="1"/>
  <c r="J36" i="1"/>
  <c r="G20" i="4" l="1"/>
  <c r="G11" i="4"/>
  <c r="C13" i="4"/>
  <c r="C22" i="4"/>
  <c r="C24" i="4"/>
  <c r="J23" i="6"/>
  <c r="J22" i="6"/>
  <c r="D22" i="6"/>
  <c r="D23" i="6"/>
  <c r="H50" i="6"/>
  <c r="H48" i="6"/>
  <c r="H11" i="6"/>
  <c r="I9" i="6"/>
  <c r="I8" i="6"/>
  <c r="C9" i="6"/>
  <c r="D8" i="6"/>
  <c r="C5" i="6" l="1"/>
  <c r="H28" i="1"/>
  <c r="F16" i="1"/>
  <c r="F13" i="1"/>
  <c r="F11" i="1"/>
  <c r="C15" i="4" l="1"/>
  <c r="C10" i="6"/>
  <c r="C6" i="6"/>
  <c r="C6" i="4"/>
</calcChain>
</file>

<file path=xl/sharedStrings.xml><?xml version="1.0" encoding="utf-8"?>
<sst xmlns="http://schemas.openxmlformats.org/spreadsheetml/2006/main" count="319" uniqueCount="221">
  <si>
    <t>は必ず入力してください。</t>
    <rPh sb="1" eb="2">
      <t>カナラ</t>
    </rPh>
    <rPh sb="3" eb="5">
      <t>ニュウリョク</t>
    </rPh>
    <phoneticPr fontId="2"/>
  </si>
  <si>
    <t>は必要に応じて入力してください。</t>
    <rPh sb="1" eb="3">
      <t>ヒツヨウ</t>
    </rPh>
    <rPh sb="4" eb="5">
      <t>オウ</t>
    </rPh>
    <rPh sb="7" eb="9">
      <t>ニュウリョク</t>
    </rPh>
    <phoneticPr fontId="2"/>
  </si>
  <si>
    <r>
      <t>表示・印字出来ない外字等は、</t>
    </r>
    <r>
      <rPr>
        <b/>
        <sz val="16"/>
        <color rgb="FFFF0000"/>
        <rFont val="ＭＳ Ｐゴシック"/>
        <family val="3"/>
        <charset val="128"/>
        <scheme val="minor"/>
      </rPr>
      <t>プリントとアウトしたものに丁寧に朱書き</t>
    </r>
    <r>
      <rPr>
        <b/>
        <sz val="16"/>
        <rFont val="ＭＳ Ｐゴシック"/>
        <family val="3"/>
        <charset val="128"/>
        <scheme val="minor"/>
      </rPr>
      <t>してください。</t>
    </r>
    <rPh sb="0" eb="2">
      <t>ヒョウジ</t>
    </rPh>
    <rPh sb="3" eb="5">
      <t>インジ</t>
    </rPh>
    <rPh sb="5" eb="7">
      <t>デキ</t>
    </rPh>
    <rPh sb="9" eb="11">
      <t>ガイジ</t>
    </rPh>
    <rPh sb="11" eb="12">
      <t>トウ</t>
    </rPh>
    <rPh sb="27" eb="29">
      <t>テイネイ</t>
    </rPh>
    <rPh sb="30" eb="32">
      <t>シュガ</t>
    </rPh>
    <phoneticPr fontId="2"/>
  </si>
  <si>
    <r>
      <t>英数字は、</t>
    </r>
    <r>
      <rPr>
        <b/>
        <sz val="16"/>
        <color rgb="FFFF0000"/>
        <rFont val="ＭＳ Ｐゴシック"/>
        <family val="3"/>
        <charset val="128"/>
        <scheme val="minor"/>
      </rPr>
      <t>全て半角</t>
    </r>
    <r>
      <rPr>
        <b/>
        <sz val="16"/>
        <color theme="1"/>
        <rFont val="ＭＳ Ｐゴシック"/>
        <family val="3"/>
        <charset val="128"/>
        <scheme val="minor"/>
      </rPr>
      <t>で入力してください。</t>
    </r>
    <rPh sb="0" eb="3">
      <t>エイスウジ</t>
    </rPh>
    <rPh sb="5" eb="6">
      <t>スベ</t>
    </rPh>
    <rPh sb="7" eb="9">
      <t>ハンカク</t>
    </rPh>
    <rPh sb="10" eb="12">
      <t>ニュウリョク</t>
    </rPh>
    <phoneticPr fontId="2"/>
  </si>
  <si>
    <t>①</t>
    <phoneticPr fontId="2"/>
  </si>
  <si>
    <t>入力日</t>
    <rPh sb="0" eb="2">
      <t>ニュウリョク</t>
    </rPh>
    <rPh sb="2" eb="3">
      <t>ビ</t>
    </rPh>
    <phoneticPr fontId="2"/>
  </si>
  <si>
    <t>②</t>
    <phoneticPr fontId="2"/>
  </si>
  <si>
    <t>出場部門</t>
    <rPh sb="0" eb="2">
      <t>シュツジョウ</t>
    </rPh>
    <rPh sb="2" eb="4">
      <t>ブモン</t>
    </rPh>
    <phoneticPr fontId="2"/>
  </si>
  <si>
    <t>の部</t>
    <rPh sb="1" eb="2">
      <t>ブ</t>
    </rPh>
    <phoneticPr fontId="2"/>
  </si>
  <si>
    <t>③</t>
    <phoneticPr fontId="2"/>
  </si>
  <si>
    <t>ふりがな</t>
    <phoneticPr fontId="2"/>
  </si>
  <si>
    <t>団体名</t>
    <rPh sb="0" eb="2">
      <t>ダンタイ</t>
    </rPh>
    <rPh sb="2" eb="3">
      <t>メイ</t>
    </rPh>
    <phoneticPr fontId="2"/>
  </si>
  <si>
    <t>④</t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</si>
  <si>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団体所属長名</t>
    </r>
    <r>
      <rPr>
        <sz val="12"/>
        <color theme="1"/>
        <rFont val="ＭＳ Ｐゴシック"/>
        <family val="3"/>
        <charset val="128"/>
        <scheme val="minor"/>
      </rPr>
      <t>（学校長名）</t>
    </r>
    <rPh sb="0" eb="2">
      <t>ダンタイ</t>
    </rPh>
    <rPh sb="2" eb="5">
      <t>ショゾクチョウ</t>
    </rPh>
    <rPh sb="5" eb="6">
      <t>メイ</t>
    </rPh>
    <rPh sb="7" eb="10">
      <t>ガッコウチョウ</t>
    </rPh>
    <rPh sb="10" eb="11">
      <t>メイ</t>
    </rPh>
    <phoneticPr fontId="2"/>
  </si>
  <si>
    <t>ふりがな</t>
    <phoneticPr fontId="2"/>
  </si>
  <si>
    <t>責任者（顧問名）</t>
    <rPh sb="0" eb="3">
      <t>セキニンシャ</t>
    </rPh>
    <rPh sb="4" eb="6">
      <t>コモン</t>
    </rPh>
    <rPh sb="6" eb="7">
      <t>メイ</t>
    </rPh>
    <phoneticPr fontId="2"/>
  </si>
  <si>
    <t>責任者携帯電話番号</t>
    <rPh sb="0" eb="3">
      <t>セキニンシャ</t>
    </rPh>
    <rPh sb="3" eb="5">
      <t>ケイタイ</t>
    </rPh>
    <rPh sb="5" eb="7">
      <t>デンワ</t>
    </rPh>
    <rPh sb="7" eb="9">
      <t>バンゴウ</t>
    </rPh>
    <phoneticPr fontId="2"/>
  </si>
  <si>
    <t>　　　　住所</t>
    <rPh sb="4" eb="6">
      <t>ジュウショ</t>
    </rPh>
    <phoneticPr fontId="2"/>
  </si>
  <si>
    <t>ＴＥＬ　（半角数字）</t>
    <rPh sb="5" eb="7">
      <t>ハンカク</t>
    </rPh>
    <rPh sb="7" eb="9">
      <t>スウジ</t>
    </rPh>
    <phoneticPr fontId="2"/>
  </si>
  <si>
    <t>ＦＡＸ　（半角数字）</t>
    <rPh sb="5" eb="7">
      <t>ハンカク</t>
    </rPh>
    <rPh sb="7" eb="9">
      <t>スウジ</t>
    </rPh>
    <phoneticPr fontId="2"/>
  </si>
  <si>
    <t>◆各種承諾</t>
    <rPh sb="1" eb="3">
      <t>カクシュ</t>
    </rPh>
    <rPh sb="3" eb="5">
      <t>ショウダク</t>
    </rPh>
    <phoneticPr fontId="2"/>
  </si>
  <si>
    <t>ふりがな</t>
    <phoneticPr fontId="2"/>
  </si>
  <si>
    <t>日本語</t>
    <rPh sb="0" eb="3">
      <t>ニホンゴ</t>
    </rPh>
    <phoneticPr fontId="2"/>
  </si>
  <si>
    <t>原語</t>
    <rPh sb="0" eb="2">
      <t>ゲンゴ</t>
    </rPh>
    <phoneticPr fontId="2"/>
  </si>
  <si>
    <t>演奏時間　　　　　　　　　　　　　　　　　　　　　　　　　　　（合計）　　　　　　　　　　　　　　　　　　　　　　　例：○分○秒</t>
    <rPh sb="0" eb="2">
      <t>エンソウ</t>
    </rPh>
    <rPh sb="2" eb="4">
      <t>ジカン</t>
    </rPh>
    <rPh sb="32" eb="34">
      <t>ゴウケイ</t>
    </rPh>
    <rPh sb="58" eb="59">
      <t>レイ</t>
    </rPh>
    <rPh sb="61" eb="62">
      <t>フン</t>
    </rPh>
    <rPh sb="63" eb="64">
      <t>ビョウ</t>
    </rPh>
    <phoneticPr fontId="2"/>
  </si>
  <si>
    <t>作曲者</t>
    <rPh sb="0" eb="3">
      <t>サッキョクシャ</t>
    </rPh>
    <phoneticPr fontId="2"/>
  </si>
  <si>
    <t>編曲者</t>
    <rPh sb="0" eb="3">
      <t>ヘンキョクシャ</t>
    </rPh>
    <phoneticPr fontId="2"/>
  </si>
  <si>
    <t>①参加料</t>
    <rPh sb="1" eb="3">
      <t>サンカ</t>
    </rPh>
    <rPh sb="3" eb="4">
      <t>リョウ</t>
    </rPh>
    <phoneticPr fontId="2"/>
  </si>
  <si>
    <t>名　＝</t>
    <rPh sb="0" eb="1">
      <t>メイ</t>
    </rPh>
    <phoneticPr fontId="2"/>
  </si>
  <si>
    <t>円</t>
    <rPh sb="0" eb="1">
      <t>エン</t>
    </rPh>
    <phoneticPr fontId="2"/>
  </si>
  <si>
    <t>（本日の日付が自動入力されます）</t>
    <rPh sb="1" eb="3">
      <t>ホンジツ</t>
    </rPh>
    <rPh sb="4" eb="6">
      <t>ヒヅケ</t>
    </rPh>
    <rPh sb="7" eb="9">
      <t>ジドウ</t>
    </rPh>
    <rPh sb="9" eb="11">
      <t>ニュウリョク</t>
    </rPh>
    <phoneticPr fontId="2"/>
  </si>
  <si>
    <t>姓と名の間は１文字スペースをいれてください。　　　例）　沖縄　花子（おきなわ　はなこ）</t>
    <rPh sb="0" eb="1">
      <t>セイ</t>
    </rPh>
    <rPh sb="2" eb="3">
      <t>メイ</t>
    </rPh>
    <rPh sb="4" eb="5">
      <t>アイダ</t>
    </rPh>
    <rPh sb="7" eb="9">
      <t>モジ</t>
    </rPh>
    <rPh sb="25" eb="26">
      <t>レイ</t>
    </rPh>
    <rPh sb="28" eb="30">
      <t>オキナワ</t>
    </rPh>
    <rPh sb="31" eb="33">
      <t>ハナコ</t>
    </rPh>
    <phoneticPr fontId="2"/>
  </si>
  <si>
    <t>姓と名の間は１文字スペースをいれてください。　　　例）　沖縄　太郎（おきなわ　たろう）</t>
    <rPh sb="0" eb="1">
      <t>セイ</t>
    </rPh>
    <rPh sb="2" eb="3">
      <t>メイ</t>
    </rPh>
    <rPh sb="4" eb="5">
      <t>アイダ</t>
    </rPh>
    <rPh sb="7" eb="9">
      <t>モジ</t>
    </rPh>
    <rPh sb="25" eb="26">
      <t>レイ</t>
    </rPh>
    <rPh sb="28" eb="30">
      <t>オキナワ</t>
    </rPh>
    <rPh sb="31" eb="33">
      <t>タロウ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</si>
  <si>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団体所在地</t>
    </r>
    <r>
      <rPr>
        <sz val="12"/>
        <color theme="1"/>
        <rFont val="ＭＳ Ｐゴシック"/>
        <family val="3"/>
        <charset val="128"/>
        <scheme val="minor"/>
      </rPr>
      <t>　郵便番号〒</t>
    </r>
    <rPh sb="0" eb="2">
      <t>ダンタイ</t>
    </rPh>
    <rPh sb="2" eb="5">
      <t>ショザイチ</t>
    </rPh>
    <rPh sb="6" eb="8">
      <t>ユウビン</t>
    </rPh>
    <rPh sb="8" eb="10">
      <t>バンゴウ</t>
    </rPh>
    <phoneticPr fontId="2"/>
  </si>
  <si>
    <t>承諾します</t>
  </si>
  <si>
    <t>ＦＡＸ</t>
    <phoneticPr fontId="14"/>
  </si>
  <si>
    <t>原　語</t>
    <rPh sb="0" eb="1">
      <t>ハラ</t>
    </rPh>
    <rPh sb="2" eb="3">
      <t>ゴ</t>
    </rPh>
    <phoneticPr fontId="14"/>
  </si>
  <si>
    <t>日本語</t>
    <rPh sb="0" eb="3">
      <t>ニホンゴ</t>
    </rPh>
    <phoneticPr fontId="14"/>
  </si>
  <si>
    <t>所属長名</t>
    <rPh sb="0" eb="3">
      <t>ショゾクチョウ</t>
    </rPh>
    <rPh sb="3" eb="4">
      <t>メイ</t>
    </rPh>
    <phoneticPr fontId="14"/>
  </si>
  <si>
    <t>責任者名（顧問）</t>
    <rPh sb="0" eb="3">
      <t>セキニンシャ</t>
    </rPh>
    <rPh sb="3" eb="4">
      <t>メイ</t>
    </rPh>
    <rPh sb="5" eb="7">
      <t>コモン</t>
    </rPh>
    <phoneticPr fontId="14"/>
  </si>
  <si>
    <t>〒</t>
    <phoneticPr fontId="2"/>
  </si>
  <si>
    <t>電　話</t>
    <rPh sb="0" eb="1">
      <t>デン</t>
    </rPh>
    <rPh sb="2" eb="3">
      <t>ハナシ</t>
    </rPh>
    <phoneticPr fontId="14"/>
  </si>
  <si>
    <t>責任者携帯番号</t>
    <rPh sb="0" eb="3">
      <t>セキニンシャ</t>
    </rPh>
    <rPh sb="3" eb="5">
      <t>ケイタイ</t>
    </rPh>
    <rPh sb="5" eb="7">
      <t>バンゴウ</t>
    </rPh>
    <phoneticPr fontId="2"/>
  </si>
  <si>
    <t>団　体　名</t>
    <rPh sb="0" eb="1">
      <t>ダン</t>
    </rPh>
    <rPh sb="2" eb="3">
      <t>カラダ</t>
    </rPh>
    <rPh sb="4" eb="5">
      <t>メイ</t>
    </rPh>
    <phoneticPr fontId="14"/>
  </si>
  <si>
    <t>団体所在地</t>
    <rPh sb="0" eb="1">
      <t>ダン</t>
    </rPh>
    <rPh sb="1" eb="2">
      <t>カラダ</t>
    </rPh>
    <rPh sb="2" eb="3">
      <t>ショ</t>
    </rPh>
    <rPh sb="3" eb="4">
      <t>ザイ</t>
    </rPh>
    <rPh sb="4" eb="5">
      <t>チ</t>
    </rPh>
    <phoneticPr fontId="14"/>
  </si>
  <si>
    <t>の部</t>
    <rPh sb="1" eb="2">
      <t>ブ</t>
    </rPh>
    <phoneticPr fontId="14"/>
  </si>
  <si>
    <t>番</t>
    <rPh sb="0" eb="1">
      <t>バン</t>
    </rPh>
    <phoneticPr fontId="14"/>
  </si>
  <si>
    <t>ふりがな</t>
    <phoneticPr fontId="14"/>
  </si>
  <si>
    <t>※プログラム</t>
    <phoneticPr fontId="14"/>
  </si>
  <si>
    <t>部　門</t>
    <rPh sb="0" eb="1">
      <t>ブ</t>
    </rPh>
    <rPh sb="2" eb="3">
      <t>モン</t>
    </rPh>
    <phoneticPr fontId="2"/>
  </si>
  <si>
    <t>備考欄</t>
    <rPh sb="0" eb="1">
      <t>ソナエ</t>
    </rPh>
    <rPh sb="1" eb="2">
      <t>コウ</t>
    </rPh>
    <rPh sb="2" eb="3">
      <t>ラン</t>
    </rPh>
    <phoneticPr fontId="14"/>
  </si>
  <si>
    <t>※出演順は，事務局にて記入いたします。</t>
    <phoneticPr fontId="2"/>
  </si>
  <si>
    <t>ふりがな</t>
    <phoneticPr fontId="2" type="Hiragana"/>
  </si>
  <si>
    <t>　 ＤＶＤ収録・販売されることを</t>
    <rPh sb="5" eb="7">
      <t>シュウロク</t>
    </rPh>
    <rPh sb="8" eb="10">
      <t>ハンバイ</t>
    </rPh>
    <phoneticPr fontId="2"/>
  </si>
  <si>
    <t>ドロップダウンよりお選びください。</t>
    <phoneticPr fontId="2" type="Hiragana"/>
  </si>
  <si>
    <t>団体名</t>
    <rPh sb="0" eb="2">
      <t>ダンタイ</t>
    </rPh>
    <rPh sb="2" eb="3">
      <t>メイ</t>
    </rPh>
    <phoneticPr fontId="14"/>
  </si>
  <si>
    <t>印</t>
    <rPh sb="0" eb="1">
      <t>イン</t>
    </rPh>
    <phoneticPr fontId="14"/>
  </si>
  <si>
    <t>番</t>
    <rPh sb="0" eb="1">
      <t>バン</t>
    </rPh>
    <phoneticPr fontId="2"/>
  </si>
  <si>
    <r>
      <t>出演順　　　　　　　　　　　　　　　　</t>
    </r>
    <r>
      <rPr>
        <sz val="9"/>
        <rFont val="HG丸ｺﾞｼｯｸM-PRO"/>
        <family val="3"/>
        <charset val="128"/>
      </rPr>
      <t>　（事務局にて記入）</t>
    </r>
    <rPh sb="0" eb="2">
      <t>シュツエン</t>
    </rPh>
    <rPh sb="2" eb="3">
      <t>ジュン</t>
    </rPh>
    <rPh sb="21" eb="24">
      <t>ジムキョク</t>
    </rPh>
    <rPh sb="26" eb="28">
      <t>キニュウ</t>
    </rPh>
    <phoneticPr fontId="2"/>
  </si>
  <si>
    <t>（学校長名）</t>
    <rPh sb="4" eb="5">
      <t>メイ</t>
    </rPh>
    <phoneticPr fontId="2"/>
  </si>
  <si>
    <t>※団体名は正式名称でアナウンスいします。（クラブ名はアナウンスしません）</t>
    <rPh sb="5" eb="7">
      <t>セイシキ</t>
    </rPh>
    <rPh sb="7" eb="9">
      <t>メイショウ</t>
    </rPh>
    <rPh sb="24" eb="25">
      <t>メイ</t>
    </rPh>
    <phoneticPr fontId="14"/>
  </si>
  <si>
    <t>承諾書</t>
    <rPh sb="0" eb="3">
      <t>ショウダクショ</t>
    </rPh>
    <phoneticPr fontId="2"/>
  </si>
  <si>
    <t>団　体　名</t>
    <rPh sb="0" eb="1">
      <t>ダン</t>
    </rPh>
    <rPh sb="2" eb="3">
      <t>カラダ</t>
    </rPh>
    <rPh sb="4" eb="5">
      <t>メイ</t>
    </rPh>
    <phoneticPr fontId="2"/>
  </si>
  <si>
    <t>責任者名（顧問）</t>
    <rPh sb="0" eb="2">
      <t>せきにん</t>
    </rPh>
    <rPh sb="2" eb="3">
      <t>しゃ</t>
    </rPh>
    <rPh sb="3" eb="4">
      <t>めい</t>
    </rPh>
    <rPh sb="5" eb="7">
      <t>こもん</t>
    </rPh>
    <phoneticPr fontId="2" type="Hiragana"/>
  </si>
  <si>
    <t>沖縄県吹奏楽連盟</t>
    <rPh sb="0" eb="8">
      <t>おきなわけんすいそうがくれんめい</t>
    </rPh>
    <phoneticPr fontId="2" type="Hiragana"/>
  </si>
  <si>
    <t>入力シートが完了したら・・・</t>
    <rPh sb="0" eb="2">
      <t>にゅうりょく</t>
    </rPh>
    <rPh sb="6" eb="8">
      <t>かんりょう</t>
    </rPh>
    <phoneticPr fontId="2" type="Hiragana"/>
  </si>
  <si>
    <t>①このデータを貴団体名で保存し、（B)プログラム原稿のデータと共に、Excel様式のまま提出。　（入力シートは削除せずそのまま送信ください。）</t>
    <rPh sb="7" eb="8">
      <t>き</t>
    </rPh>
    <rPh sb="8" eb="10">
      <t>だんたい</t>
    </rPh>
    <rPh sb="10" eb="11">
      <t>めい</t>
    </rPh>
    <rPh sb="12" eb="14">
      <t>ほぞん</t>
    </rPh>
    <rPh sb="24" eb="26">
      <t>げんこう</t>
    </rPh>
    <rPh sb="31" eb="32">
      <t>とも</t>
    </rPh>
    <rPh sb="39" eb="41">
      <t>ようしき</t>
    </rPh>
    <rPh sb="44" eb="46">
      <t>ていしゅつ</t>
    </rPh>
    <rPh sb="49" eb="51">
      <t>にゅうりょく</t>
    </rPh>
    <rPh sb="55" eb="57">
      <t>さくじょ</t>
    </rPh>
    <rPh sb="63" eb="65">
      <t>そうしん</t>
    </rPh>
    <phoneticPr fontId="2" type="Hiragana"/>
  </si>
  <si>
    <t>③（C)の参加申込書に所属長(学校長）の印を捺印してください。</t>
    <rPh sb="5" eb="7">
      <t>さんか</t>
    </rPh>
    <rPh sb="7" eb="10">
      <t>もうしこみしょ</t>
    </rPh>
    <rPh sb="11" eb="14">
      <t>しょぞくちょう</t>
    </rPh>
    <rPh sb="15" eb="18">
      <t>がっこうちょう</t>
    </rPh>
    <rPh sb="20" eb="21">
      <t>いん</t>
    </rPh>
    <rPh sb="22" eb="24">
      <t>なついん</t>
    </rPh>
    <phoneticPr fontId="2" type="Hiragana"/>
  </si>
  <si>
    <t>※各書類の提出期限は必ず実施要項にてご確認ください。提出締切り時刻は、全て１４時です。</t>
    <rPh sb="1" eb="4">
      <t>かくしょるい</t>
    </rPh>
    <rPh sb="5" eb="7">
      <t>ていしゅつ</t>
    </rPh>
    <rPh sb="7" eb="9">
      <t>きげん</t>
    </rPh>
    <rPh sb="10" eb="11">
      <t>かなら</t>
    </rPh>
    <rPh sb="12" eb="14">
      <t>じっし</t>
    </rPh>
    <rPh sb="14" eb="16">
      <t>ようこう</t>
    </rPh>
    <rPh sb="19" eb="21">
      <t>かくにん</t>
    </rPh>
    <rPh sb="26" eb="28">
      <t>ていしゅつ</t>
    </rPh>
    <rPh sb="28" eb="30">
      <t>しめきり</t>
    </rPh>
    <rPh sb="31" eb="33">
      <t>じこく</t>
    </rPh>
    <rPh sb="35" eb="36">
      <t>すべ</t>
    </rPh>
    <rPh sb="39" eb="40">
      <t>じ</t>
    </rPh>
    <phoneticPr fontId="2" type="Hiragana"/>
  </si>
  <si>
    <t>（C）</t>
    <phoneticPr fontId="2"/>
  </si>
  <si>
    <t>（D）</t>
    <phoneticPr fontId="2" type="Hiragana"/>
  </si>
  <si>
    <t>ＤＭ氏名</t>
    <rPh sb="2" eb="4">
      <t>しめい</t>
    </rPh>
    <phoneticPr fontId="2" type="Hiragana"/>
  </si>
  <si>
    <t>コンテ作成者名</t>
    <rPh sb="3" eb="6">
      <t>さくせいしゃ</t>
    </rPh>
    <rPh sb="6" eb="7">
      <t>めい</t>
    </rPh>
    <phoneticPr fontId="2" type="Hiragana"/>
  </si>
  <si>
    <t>名</t>
    <rPh sb="0" eb="1">
      <t>めい</t>
    </rPh>
    <phoneticPr fontId="2" type="Hiragana"/>
  </si>
  <si>
    <t>◆パレードコンテスト演奏曲より主な１曲を記入してください。</t>
    <rPh sb="10" eb="12">
      <t>えんそう</t>
    </rPh>
    <rPh sb="12" eb="13">
      <t>きょく</t>
    </rPh>
    <rPh sb="15" eb="16">
      <t>おも</t>
    </rPh>
    <rPh sb="18" eb="19">
      <t>きょく</t>
    </rPh>
    <rPh sb="20" eb="22">
      <t>きにゅう</t>
    </rPh>
    <phoneticPr fontId="2" type="Hiragana"/>
  </si>
  <si>
    <t>◆フェスティバル演奏曲より主な１曲を記入してください。</t>
    <phoneticPr fontId="2" type="Hiragana"/>
  </si>
  <si>
    <t>フェスティバルのテーマ</t>
    <phoneticPr fontId="2" type="Hiragana"/>
  </si>
  <si>
    <t>出　版　社</t>
    <rPh sb="0" eb="1">
      <t>デ</t>
    </rPh>
    <rPh sb="2" eb="3">
      <t>バン</t>
    </rPh>
    <rPh sb="4" eb="5">
      <t>シャ</t>
    </rPh>
    <phoneticPr fontId="2"/>
  </si>
  <si>
    <t>指揮者名</t>
    <rPh sb="0" eb="3">
      <t>しきしゃ</t>
    </rPh>
    <rPh sb="3" eb="4">
      <t>めい</t>
    </rPh>
    <phoneticPr fontId="2" type="Hiragana"/>
  </si>
  <si>
    <t>氏　名</t>
    <rPh sb="0" eb="1">
      <t>し</t>
    </rPh>
    <rPh sb="2" eb="3">
      <t>めい</t>
    </rPh>
    <phoneticPr fontId="2" type="Hiragana"/>
  </si>
  <si>
    <t>副指揮者名</t>
    <rPh sb="0" eb="4">
      <t>ふくしきしゃ</t>
    </rPh>
    <rPh sb="4" eb="5">
      <t>めい</t>
    </rPh>
    <phoneticPr fontId="2" type="Hiragana"/>
  </si>
  <si>
    <t>⑤</t>
    <phoneticPr fontId="2"/>
  </si>
  <si>
    <t>⑥</t>
    <phoneticPr fontId="2" type="Hiragana"/>
  </si>
  <si>
    <t>参加部門</t>
    <rPh sb="0" eb="2">
      <t>サンカ</t>
    </rPh>
    <rPh sb="2" eb="4">
      <t>ブモン</t>
    </rPh>
    <phoneticPr fontId="2"/>
  </si>
  <si>
    <t>⑦</t>
    <phoneticPr fontId="2"/>
  </si>
  <si>
    <t>責任者（顧問）の携帯番号は、必ずご入力ください。緊急連絡先に使用致します。携帯電話番号を入力の際は、必ずハイフン（－）を入力してください。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例）　090-1234-5678</t>
    <rPh sb="0" eb="3">
      <t>セキニンシャ</t>
    </rPh>
    <rPh sb="4" eb="6">
      <t>コモン</t>
    </rPh>
    <rPh sb="8" eb="10">
      <t>ケイタイ</t>
    </rPh>
    <rPh sb="10" eb="12">
      <t>バンゴウ</t>
    </rPh>
    <rPh sb="14" eb="15">
      <t>カナラ</t>
    </rPh>
    <rPh sb="17" eb="19">
      <t>ニュウリョク</t>
    </rPh>
    <rPh sb="24" eb="26">
      <t>キンキュウ</t>
    </rPh>
    <rPh sb="26" eb="29">
      <t>レンラクサキ</t>
    </rPh>
    <rPh sb="30" eb="32">
      <t>シヨウ</t>
    </rPh>
    <rPh sb="32" eb="33">
      <t>イタ</t>
    </rPh>
    <rPh sb="37" eb="39">
      <t>ケイタイ</t>
    </rPh>
    <rPh sb="39" eb="41">
      <t>デンワ</t>
    </rPh>
    <rPh sb="41" eb="43">
      <t>バンゴウ</t>
    </rPh>
    <rPh sb="44" eb="46">
      <t>ニュウリョク</t>
    </rPh>
    <rPh sb="47" eb="48">
      <t>サイ</t>
    </rPh>
    <rPh sb="50" eb="51">
      <t>カナラ</t>
    </rPh>
    <rPh sb="60" eb="62">
      <t>ニュウリョク</t>
    </rPh>
    <rPh sb="217" eb="218">
      <t>レイ</t>
    </rPh>
    <phoneticPr fontId="2"/>
  </si>
  <si>
    <t>沖縄県マーチングフェスティバル参加申し込みデータ　入力シート</t>
    <rPh sb="17" eb="18">
      <t>モウ</t>
    </rPh>
    <rPh sb="19" eb="20">
      <t>コ</t>
    </rPh>
    <phoneticPr fontId="2"/>
  </si>
  <si>
    <t xml:space="preserve">◆演奏曲について（ご注意）
＊プログラムに掲載される演奏曲名は、主なる１曲を入力してください。
＊作曲者・編曲者名は、日本語と英語で、必ずフルネームで入力してください。
</t>
    <phoneticPr fontId="2" type="Hiragana"/>
  </si>
  <si>
    <t>◆参加料の納入と前売りチケットの申込み（２部門参加の団体は、多い方の人数を記入ください）</t>
    <rPh sb="1" eb="3">
      <t>サンカ</t>
    </rPh>
    <rPh sb="3" eb="4">
      <t>リョウ</t>
    </rPh>
    <rPh sb="5" eb="7">
      <t>ノウニュウ</t>
    </rPh>
    <rPh sb="8" eb="10">
      <t>マエウ</t>
    </rPh>
    <rPh sb="16" eb="18">
      <t>モウシコ</t>
    </rPh>
    <rPh sb="21" eb="23">
      <t>ブモン</t>
    </rPh>
    <rPh sb="23" eb="25">
      <t>サンカ</t>
    </rPh>
    <rPh sb="26" eb="28">
      <t>ダンタイ</t>
    </rPh>
    <rPh sb="30" eb="31">
      <t>オオ</t>
    </rPh>
    <rPh sb="32" eb="33">
      <t>ホウ</t>
    </rPh>
    <rPh sb="34" eb="36">
      <t>ニンズウ</t>
    </rPh>
    <rPh sb="37" eb="39">
      <t>キニュウ</t>
    </rPh>
    <phoneticPr fontId="2"/>
  </si>
  <si>
    <t>　　　イ．　パレードコンテストの部（規定課題あり）のみ</t>
    <phoneticPr fontId="2" type="Hiragana"/>
  </si>
  <si>
    <t>　　　ロ．　フェスティバルの部（自由演技）のみ　</t>
    <phoneticPr fontId="2" type="Hiragana"/>
  </si>
  <si>
    <t>　　　ハ．　パレードコンテストの部とフェスティバルの部の両方</t>
    <phoneticPr fontId="2" type="Hiragana"/>
  </si>
  <si>
    <t>◆参加部門をドロップダウンよりお選びください。</t>
    <rPh sb="1" eb="3">
      <t>さんか</t>
    </rPh>
    <rPh sb="3" eb="5">
      <t>ぶもん</t>
    </rPh>
    <phoneticPr fontId="2" type="Hiragana"/>
  </si>
  <si>
    <t>⑧</t>
    <phoneticPr fontId="2"/>
  </si>
  <si>
    <t>⑨</t>
    <phoneticPr fontId="2" type="Hiragana"/>
  </si>
  <si>
    <t>⑩</t>
    <phoneticPr fontId="2" type="Hiragana"/>
  </si>
  <si>
    <t>⑪</t>
    <phoneticPr fontId="2"/>
  </si>
  <si>
    <t>参加部門</t>
    <rPh sb="0" eb="2">
      <t>サンカ</t>
    </rPh>
    <rPh sb="2" eb="4">
      <t>ブモン</t>
    </rPh>
    <phoneticPr fontId="2"/>
  </si>
  <si>
    <t>作曲者名</t>
    <rPh sb="0" eb="1">
      <t>サク</t>
    </rPh>
    <rPh sb="1" eb="2">
      <t>キョク</t>
    </rPh>
    <rPh sb="2" eb="3">
      <t>シャ</t>
    </rPh>
    <rPh sb="3" eb="4">
      <t>メイ</t>
    </rPh>
    <phoneticPr fontId="14"/>
  </si>
  <si>
    <t>出版社名</t>
    <rPh sb="0" eb="1">
      <t>デ</t>
    </rPh>
    <rPh sb="1" eb="2">
      <t>ハン</t>
    </rPh>
    <rPh sb="2" eb="3">
      <t>シャ</t>
    </rPh>
    <rPh sb="3" eb="4">
      <t>ナ</t>
    </rPh>
    <phoneticPr fontId="14"/>
  </si>
  <si>
    <t>編曲者名</t>
    <rPh sb="0" eb="1">
      <t>ヘン</t>
    </rPh>
    <rPh sb="1" eb="2">
      <t>キョク</t>
    </rPh>
    <rPh sb="2" eb="3">
      <t>シャ</t>
    </rPh>
    <rPh sb="3" eb="4">
      <t>メイ</t>
    </rPh>
    <phoneticPr fontId="14"/>
  </si>
  <si>
    <t>名</t>
    <rPh sb="0" eb="1">
      <t>メイ</t>
    </rPh>
    <phoneticPr fontId="2"/>
  </si>
  <si>
    <t>ＤＭ氏名</t>
    <rPh sb="2" eb="4">
      <t>シメイ</t>
    </rPh>
    <phoneticPr fontId="2"/>
  </si>
  <si>
    <t>コンテ作成者名</t>
    <rPh sb="3" eb="6">
      <t>サクセイシャ</t>
    </rPh>
    <rPh sb="6" eb="7">
      <t>メイ</t>
    </rPh>
    <phoneticPr fontId="2"/>
  </si>
  <si>
    <t>◆フェスティバルの部（演奏曲より主な１曲を記入）</t>
    <rPh sb="9" eb="10">
      <t>ブ</t>
    </rPh>
    <rPh sb="11" eb="13">
      <t>エンソウ</t>
    </rPh>
    <rPh sb="13" eb="14">
      <t>キョク</t>
    </rPh>
    <rPh sb="16" eb="17">
      <t>オモ</t>
    </rPh>
    <rPh sb="19" eb="20">
      <t>キョク</t>
    </rPh>
    <rPh sb="21" eb="23">
      <t>キニュウ</t>
    </rPh>
    <phoneticPr fontId="2"/>
  </si>
  <si>
    <t>◆パレードコンテストの部（演奏曲より主な１曲を記入）</t>
    <rPh sb="11" eb="12">
      <t>ブ</t>
    </rPh>
    <rPh sb="13" eb="15">
      <t>エンソウ</t>
    </rPh>
    <rPh sb="15" eb="16">
      <t>キョク</t>
    </rPh>
    <rPh sb="18" eb="19">
      <t>オモ</t>
    </rPh>
    <rPh sb="21" eb="22">
      <t>キョク</t>
    </rPh>
    <rPh sb="23" eb="25">
      <t>キニュウ</t>
    </rPh>
    <phoneticPr fontId="2"/>
  </si>
  <si>
    <t>曲　目</t>
    <rPh sb="0" eb="1">
      <t>キョク</t>
    </rPh>
    <rPh sb="2" eb="3">
      <t>メ</t>
    </rPh>
    <phoneticPr fontId="2"/>
  </si>
  <si>
    <t>フェスティバルのテーマ</t>
    <phoneticPr fontId="2"/>
  </si>
  <si>
    <t>指揮者名</t>
    <rPh sb="0" eb="3">
      <t>シキシャ</t>
    </rPh>
    <rPh sb="3" eb="4">
      <t>メイ</t>
    </rPh>
    <phoneticPr fontId="2"/>
  </si>
  <si>
    <t>副指揮者名</t>
    <rPh sb="0" eb="4">
      <t>フクシキシャ</t>
    </rPh>
    <rPh sb="4" eb="5">
      <t>メイ</t>
    </rPh>
    <phoneticPr fontId="2"/>
  </si>
  <si>
    <t>パレードコンテスト曲目　　　　　　　　　　　　　　　　　　　　　　　　（　規　定　演　技　）</t>
    <rPh sb="9" eb="11">
      <t>きょくもく</t>
    </rPh>
    <rPh sb="37" eb="38">
      <t>き</t>
    </rPh>
    <rPh sb="39" eb="40">
      <t>さだむ</t>
    </rPh>
    <rPh sb="41" eb="42">
      <t>えん</t>
    </rPh>
    <rPh sb="43" eb="44">
      <t>わざ</t>
    </rPh>
    <phoneticPr fontId="2" type="Hiragana"/>
  </si>
  <si>
    <t>フェスティバル曲目　　　　　　　　　　　　　　　　　　　　（　自　由　演　技　）</t>
    <rPh sb="7" eb="9">
      <t>きょくもく</t>
    </rPh>
    <rPh sb="31" eb="32">
      <t>じ</t>
    </rPh>
    <rPh sb="33" eb="34">
      <t>ゆ</t>
    </rPh>
    <rPh sb="35" eb="36">
      <t>えん</t>
    </rPh>
    <rPh sb="37" eb="38">
      <t>わざ</t>
    </rPh>
    <phoneticPr fontId="2" type="Hiragana"/>
  </si>
  <si>
    <t>アナウンス原稿</t>
    <rPh sb="5" eb="7">
      <t>ゲンコウ</t>
    </rPh>
    <phoneticPr fontId="14"/>
  </si>
  <si>
    <t>◆パレードコンテストの部</t>
    <phoneticPr fontId="2" type="Hiragana"/>
  </si>
  <si>
    <t>構　成</t>
    <rPh sb="0" eb="1">
      <t>かまえ</t>
    </rPh>
    <rPh sb="2" eb="3">
      <t>しげる</t>
    </rPh>
    <phoneticPr fontId="2" type="Hiragana"/>
  </si>
  <si>
    <t>ドラムメジャー</t>
    <phoneticPr fontId="2" type="Hiragana"/>
  </si>
  <si>
    <t>◆フェスティバルの部</t>
    <phoneticPr fontId="2" type="Hiragana"/>
  </si>
  <si>
    <t>指　揮</t>
    <rPh sb="0" eb="1">
      <t>ユビ</t>
    </rPh>
    <rPh sb="2" eb="3">
      <t>キ</t>
    </rPh>
    <phoneticPr fontId="14"/>
  </si>
  <si>
    <t>テーマ</t>
    <phoneticPr fontId="2" type="Hiragana"/>
  </si>
  <si>
    <t>◆フェスティバルの部は出場する団体のみご記入ください。</t>
    <rPh sb="9" eb="10">
      <t>ぶ</t>
    </rPh>
    <rPh sb="11" eb="13">
      <t>しゅつじょう</t>
    </rPh>
    <rPh sb="15" eb="17">
      <t>だんたい</t>
    </rPh>
    <rPh sb="20" eb="22">
      <t>きにゅう</t>
    </rPh>
    <phoneticPr fontId="2" type="Hiragana"/>
  </si>
  <si>
    <t>登録者数（ＤＭ含む）</t>
    <phoneticPr fontId="2"/>
  </si>
  <si>
    <t>登録者数</t>
    <phoneticPr fontId="2"/>
  </si>
  <si>
    <t>②（B)プログラム原稿、（C)参加申込書、（D)アナウンス原稿、は、A４サイズでプリントアウトし、代表会議に提出ください。</t>
    <rPh sb="9" eb="11">
      <t>げんこう</t>
    </rPh>
    <rPh sb="15" eb="17">
      <t>さんか</t>
    </rPh>
    <rPh sb="17" eb="19">
      <t>もうしこみ</t>
    </rPh>
    <rPh sb="19" eb="20">
      <t>しょ</t>
    </rPh>
    <rPh sb="29" eb="31">
      <t>げんこう</t>
    </rPh>
    <rPh sb="49" eb="51">
      <t>だいひょう</t>
    </rPh>
    <rPh sb="51" eb="53">
      <t>かいぎ</t>
    </rPh>
    <rPh sb="54" eb="56">
      <t>ていしゅつ</t>
    </rPh>
    <phoneticPr fontId="2" type="Hiragana"/>
  </si>
  <si>
    <t>　　　　１．参加料支払方法　　＊団体名（学校名）でのお振込みをお願いします。</t>
    <rPh sb="6" eb="9">
      <t>さんかりょう</t>
    </rPh>
    <rPh sb="9" eb="11">
      <t>しはらい</t>
    </rPh>
    <rPh sb="11" eb="13">
      <t>ほうほう</t>
    </rPh>
    <phoneticPr fontId="2" type="Hiragana"/>
  </si>
  <si>
    <t>　　　　　2．振替払込請求書兼受領証（領収書）をコピーし下記へ添付ください。</t>
    <rPh sb="19" eb="22">
      <t>リョウシュウショ</t>
    </rPh>
    <rPh sb="28" eb="30">
      <t>カキ</t>
    </rPh>
    <rPh sb="31" eb="33">
      <t>テンプ</t>
    </rPh>
    <phoneticPr fontId="2"/>
  </si>
  <si>
    <t>「吹奏楽部（クラブ名）」は入力せず、正式名称で入力してください。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（○○市立○○○○中学校）　所属長については、中学校・高等学校は学校長とします。　　　　　　　　　　　　　　　　　　　　　　　　　　　　　　　　　　　　　　　　　　　　　　　　　　　　　　　　　　　　　　　　　　　　　　　　　</t>
    <rPh sb="1" eb="4">
      <t>スイソウガク</t>
    </rPh>
    <rPh sb="4" eb="5">
      <t>ブ</t>
    </rPh>
    <rPh sb="9" eb="10">
      <t>メイ</t>
    </rPh>
    <rPh sb="13" eb="15">
      <t>ニュウリョク</t>
    </rPh>
    <rPh sb="18" eb="20">
      <t>セイシキ</t>
    </rPh>
    <rPh sb="20" eb="22">
      <t>メイショウ</t>
    </rPh>
    <rPh sb="23" eb="25">
      <t>ニュウリョク</t>
    </rPh>
    <rPh sb="155" eb="156">
      <t>シ</t>
    </rPh>
    <rPh sb="156" eb="157">
      <t>リツ</t>
    </rPh>
    <rPh sb="161" eb="162">
      <t>チュウ</t>
    </rPh>
    <rPh sb="162" eb="164">
      <t>ガッコウ</t>
    </rPh>
    <rPh sb="166" eb="169">
      <t>ショゾクチョウ</t>
    </rPh>
    <rPh sb="175" eb="176">
      <t>チュウ</t>
    </rPh>
    <rPh sb="176" eb="178">
      <t>ガッコウ</t>
    </rPh>
    <rPh sb="179" eb="181">
      <t>コウトウ</t>
    </rPh>
    <rPh sb="181" eb="183">
      <t>ガッコウ</t>
    </rPh>
    <rPh sb="184" eb="187">
      <t>ガッコウチョウ</t>
    </rPh>
    <phoneticPr fontId="2"/>
  </si>
  <si>
    <t>団体名</t>
    <rPh sb="0" eb="3">
      <t>ダンタイメイ</t>
    </rPh>
    <phoneticPr fontId="14"/>
  </si>
  <si>
    <t>規定課題【イ】～【ホ】より課題【イ】、【ロ】、【ハ】の演技場所及び隊形、およそ</t>
    <rPh sb="0" eb="2">
      <t>キテイ</t>
    </rPh>
    <rPh sb="2" eb="4">
      <t>カダイ</t>
    </rPh>
    <rPh sb="13" eb="15">
      <t>カダイ</t>
    </rPh>
    <rPh sb="27" eb="29">
      <t>エンギ</t>
    </rPh>
    <rPh sb="29" eb="31">
      <t>バショ</t>
    </rPh>
    <rPh sb="31" eb="32">
      <t>オヨ</t>
    </rPh>
    <rPh sb="33" eb="34">
      <t>タイ</t>
    </rPh>
    <rPh sb="34" eb="35">
      <t>ケイ</t>
    </rPh>
    <phoneticPr fontId="14"/>
  </si>
  <si>
    <t>の開始時間を記入してください。</t>
    <rPh sb="1" eb="3">
      <t>カイシ</t>
    </rPh>
    <rPh sb="3" eb="5">
      <t>ジカン</t>
    </rPh>
    <rPh sb="6" eb="8">
      <t>キニュウ</t>
    </rPh>
    <phoneticPr fontId="14"/>
  </si>
  <si>
    <t>　※　大会当日、受付にて３部提出を確実にお願いします。</t>
    <rPh sb="3" eb="5">
      <t>タイカイ</t>
    </rPh>
    <rPh sb="5" eb="7">
      <t>トウジツ</t>
    </rPh>
    <rPh sb="8" eb="10">
      <t>ウケツケ</t>
    </rPh>
    <rPh sb="13" eb="14">
      <t>ブ</t>
    </rPh>
    <rPh sb="14" eb="16">
      <t>テイシュツ</t>
    </rPh>
    <rPh sb="17" eb="19">
      <t>カクジツ</t>
    </rPh>
    <rPh sb="21" eb="22">
      <t>ネガ</t>
    </rPh>
    <phoneticPr fontId="14"/>
  </si>
  <si>
    <t>【規定課題〔イ〕】</t>
    <rPh sb="1" eb="3">
      <t>キテイ</t>
    </rPh>
    <rPh sb="3" eb="5">
      <t>カダイ</t>
    </rPh>
    <phoneticPr fontId="14"/>
  </si>
  <si>
    <t>【規定課題〔ロ〕】</t>
    <rPh sb="1" eb="3">
      <t>キテイ</t>
    </rPh>
    <rPh sb="3" eb="5">
      <t>カダイ</t>
    </rPh>
    <phoneticPr fontId="14"/>
  </si>
  <si>
    <t>一周のスタートと終了のポジション</t>
    <rPh sb="0" eb="2">
      <t>イッシュウ</t>
    </rPh>
    <rPh sb="8" eb="10">
      <t>シュウリョウ</t>
    </rPh>
    <phoneticPr fontId="14"/>
  </si>
  <si>
    <t>Ｕターンのスタートポジション</t>
    <phoneticPr fontId="14"/>
  </si>
  <si>
    <t>《　　　　曲目の約　　　　秒で開始》</t>
    <rPh sb="5" eb="7">
      <t>キョクメ</t>
    </rPh>
    <rPh sb="8" eb="9">
      <t>ヤク</t>
    </rPh>
    <rPh sb="13" eb="14">
      <t>ビョウ</t>
    </rPh>
    <rPh sb="15" eb="17">
      <t>カイシ</t>
    </rPh>
    <phoneticPr fontId="14"/>
  </si>
  <si>
    <t>備考</t>
    <rPh sb="0" eb="2">
      <t>ビコウ</t>
    </rPh>
    <phoneticPr fontId="14"/>
  </si>
  <si>
    <t>【規定課題〔ハ〕】</t>
    <rPh sb="1" eb="3">
      <t>キテイ</t>
    </rPh>
    <rPh sb="3" eb="5">
      <t>カダイ</t>
    </rPh>
    <phoneticPr fontId="14"/>
  </si>
  <si>
    <t>マークタイム３２拍のポジションと隊形</t>
    <rPh sb="8" eb="9">
      <t>ハク</t>
    </rPh>
    <rPh sb="16" eb="18">
      <t>タイケイ</t>
    </rPh>
    <phoneticPr fontId="14"/>
  </si>
  <si>
    <t>印　　正面（審査委員席側）</t>
    <rPh sb="0" eb="1">
      <t>シルシ</t>
    </rPh>
    <rPh sb="3" eb="5">
      <t>ショウメン</t>
    </rPh>
    <rPh sb="6" eb="8">
      <t>シンサ</t>
    </rPh>
    <rPh sb="8" eb="10">
      <t>イイン</t>
    </rPh>
    <rPh sb="10" eb="11">
      <t>セキ</t>
    </rPh>
    <rPh sb="11" eb="12">
      <t>ガワ</t>
    </rPh>
    <phoneticPr fontId="14"/>
  </si>
  <si>
    <t>※参加料は、郵送いたしました「郵便振替用紙」を使用し、郵便局から払い込みをお願います。</t>
    <rPh sb="1" eb="4">
      <t>サンカリョウ</t>
    </rPh>
    <phoneticPr fontId="2"/>
  </si>
  <si>
    <t>　　「振替払込請求書兼受領証（領収書）」のコピーを提出下さい。</t>
    <rPh sb="3" eb="5">
      <t>ふりかえ</t>
    </rPh>
    <rPh sb="7" eb="9">
      <t>せいきゅう</t>
    </rPh>
    <rPh sb="9" eb="10">
      <t>しょ</t>
    </rPh>
    <rPh sb="11" eb="13">
      <t>じゅりょう</t>
    </rPh>
    <rPh sb="13" eb="14">
      <t>しょう</t>
    </rPh>
    <phoneticPr fontId="2" type="Hiragana"/>
  </si>
  <si>
    <r>
      <t>　　</t>
    </r>
    <r>
      <rPr>
        <sz val="12"/>
        <color rgb="FFFF0000"/>
        <rFont val="ＭＳ Ｐゴシック"/>
        <family val="3"/>
        <charset val="128"/>
        <scheme val="minor"/>
      </rPr>
      <t>演奏者数×１，５００円　＝　参加料　</t>
    </r>
    <rPh sb="2" eb="5">
      <t>えんそうしゃ</t>
    </rPh>
    <rPh sb="5" eb="6">
      <t>すう</t>
    </rPh>
    <phoneticPr fontId="2" type="Hiragana"/>
  </si>
  <si>
    <t>＊参加料は、郵送いたしました「郵便振替用紙」を使用し、郵便局から払い込みをお願います。</t>
  </si>
  <si>
    <t>④参加料は、郵送いたしました「郵便振替用紙」を使用し、郵便局から払い込みをお願います。【振替払込請求書兼受領証（領収書）コピーを提出）】</t>
    <rPh sb="44" eb="46">
      <t>ふりかえ</t>
    </rPh>
    <rPh sb="46" eb="48">
      <t>はらいこ</t>
    </rPh>
    <rPh sb="48" eb="51">
      <t>せいきゅうしょ</t>
    </rPh>
    <rPh sb="51" eb="52">
      <t>けん</t>
    </rPh>
    <rPh sb="52" eb="54">
      <t>じゅりょう</t>
    </rPh>
    <rPh sb="54" eb="55">
      <t>しょう</t>
    </rPh>
    <rPh sb="56" eb="59">
      <t>りょうしゅうしょ</t>
    </rPh>
    <rPh sb="64" eb="66">
      <t>ていしゅつ</t>
    </rPh>
    <phoneticPr fontId="2" type="Hiragana"/>
  </si>
  <si>
    <t>⑤締切日までに各書類を提出ください。</t>
    <rPh sb="1" eb="3">
      <t>しめきり</t>
    </rPh>
    <rPh sb="3" eb="4">
      <t>ひ</t>
    </rPh>
    <rPh sb="7" eb="8">
      <t>かく</t>
    </rPh>
    <rPh sb="8" eb="10">
      <t>しょるい</t>
    </rPh>
    <rPh sb="11" eb="13">
      <t>ていしゅつ</t>
    </rPh>
    <phoneticPr fontId="2" type="Hiragana"/>
  </si>
  <si>
    <r>
      <t>　データ送信先　　　沖縄県吹奏楽連盟事務局　　</t>
    </r>
    <r>
      <rPr>
        <b/>
        <sz val="16"/>
        <color theme="1"/>
        <rFont val="ＭＳ Ｐゴシック"/>
        <family val="3"/>
        <charset val="128"/>
        <scheme val="minor"/>
      </rPr>
      <t>okinawa.suiren@gmail.com</t>
    </r>
    <r>
      <rPr>
        <sz val="12"/>
        <color theme="1"/>
        <rFont val="ＭＳ Ｐゴシック"/>
        <family val="3"/>
        <charset val="128"/>
        <scheme val="minor"/>
      </rPr>
      <t>　</t>
    </r>
    <rPh sb="4" eb="6">
      <t>そうしん</t>
    </rPh>
    <rPh sb="6" eb="7">
      <t>さき</t>
    </rPh>
    <phoneticPr fontId="2" type="Hiragana"/>
  </si>
  <si>
    <t>パレードコンテスト「規定課題」審査用申請書</t>
    <phoneticPr fontId="14"/>
  </si>
  <si>
    <t>（E)</t>
    <phoneticPr fontId="2"/>
  </si>
  <si>
    <t>※プリントアウトしてからご記入ください。</t>
    <rPh sb="13" eb="15">
      <t>キニュウ</t>
    </rPh>
    <phoneticPr fontId="2"/>
  </si>
  <si>
    <t>（F）</t>
    <phoneticPr fontId="2"/>
  </si>
  <si>
    <t>参加料</t>
    <rPh sb="0" eb="3">
      <t>サンカリョウ</t>
    </rPh>
    <phoneticPr fontId="2"/>
  </si>
  <si>
    <t>参加料【1,500円×</t>
    <phoneticPr fontId="2"/>
  </si>
  <si>
    <t>名】＝</t>
    <rPh sb="0" eb="1">
      <t>メイ</t>
    </rPh>
    <phoneticPr fontId="2"/>
  </si>
  <si>
    <t>　円</t>
    <rPh sb="1" eb="2">
      <t>エン</t>
    </rPh>
    <phoneticPr fontId="2"/>
  </si>
  <si>
    <t>②前売りチケット申し込み</t>
    <rPh sb="1" eb="3">
      <t>まえう</t>
    </rPh>
    <rPh sb="8" eb="9">
      <t>もう</t>
    </rPh>
    <rPh sb="10" eb="11">
      <t>こ</t>
    </rPh>
    <phoneticPr fontId="2" type="Hiragana"/>
  </si>
  <si>
    <t>Ｓ席（エリア指定）　　　　２，０００円</t>
    <phoneticPr fontId="2" type="Hiragana"/>
  </si>
  <si>
    <t>Ａ席（エリア指定）　　　　１，５００円</t>
    <phoneticPr fontId="2" type="Hiragana"/>
  </si>
  <si>
    <t>Ｂ席（自　由　席）　　　　１，０００円</t>
    <phoneticPr fontId="2" type="Hiragana"/>
  </si>
  <si>
    <t>枚</t>
    <rPh sb="0" eb="1">
      <t>まい</t>
    </rPh>
    <phoneticPr fontId="2" type="Hiragana"/>
  </si>
  <si>
    <t>　１，５００円　×</t>
    <rPh sb="6" eb="7">
      <t>エン</t>
    </rPh>
    <phoneticPr fontId="2"/>
  </si>
  <si>
    <t>前売チケット申し込み</t>
    <phoneticPr fontId="14"/>
  </si>
  <si>
    <t>前売チケット</t>
    <rPh sb="0" eb="2">
      <t>マエウリ</t>
    </rPh>
    <phoneticPr fontId="14"/>
  </si>
  <si>
    <t>枚</t>
    <rPh sb="0" eb="1">
      <t>マイ</t>
    </rPh>
    <phoneticPr fontId="14"/>
  </si>
  <si>
    <t>　①前売り券の必要な団体は代表者会議申込受付の際に、この用紙を一緒に提出下さい。</t>
    <phoneticPr fontId="2"/>
  </si>
  <si>
    <t>　②返券可能です。（大量の返券が無いようにご協力をお願いします。）</t>
    <rPh sb="2" eb="4">
      <t>ヘンケン</t>
    </rPh>
    <rPh sb="4" eb="6">
      <t>カノウ</t>
    </rPh>
    <rPh sb="10" eb="12">
      <t>タイリョウ</t>
    </rPh>
    <rPh sb="13" eb="15">
      <t>ヘンケン</t>
    </rPh>
    <rPh sb="16" eb="17">
      <t>ナ</t>
    </rPh>
    <rPh sb="22" eb="24">
      <t>キョウリョク</t>
    </rPh>
    <rPh sb="26" eb="27">
      <t>ネガ</t>
    </rPh>
    <phoneticPr fontId="2"/>
  </si>
  <si>
    <t>◆当日券の販売について</t>
    <phoneticPr fontId="2"/>
  </si>
  <si>
    <t>Ｓ席（エリア指定）２，０００円</t>
    <phoneticPr fontId="2"/>
  </si>
  <si>
    <t>Ａ席（エリア指定）１，５００円</t>
    <phoneticPr fontId="2"/>
  </si>
  <si>
    <t>枚</t>
    <phoneticPr fontId="2"/>
  </si>
  <si>
    <t>Ｂ席（自　由　席）１，０００円</t>
    <phoneticPr fontId="2"/>
  </si>
  <si>
    <t>　　　　　会　場：沖縄コンベンションセンター　展示棟</t>
    <rPh sb="5" eb="6">
      <t>カイ</t>
    </rPh>
    <rPh sb="7" eb="8">
      <t>バ</t>
    </rPh>
    <rPh sb="9" eb="11">
      <t>オキナワ</t>
    </rPh>
    <rPh sb="23" eb="26">
      <t>テンジトウ</t>
    </rPh>
    <phoneticPr fontId="2"/>
  </si>
  <si>
    <t>組曲・楽章　　　　　　　　　　　　　　　　　メドレー　　　　　　　　　　　　　　　　　　　構成曲等</t>
    <rPh sb="0" eb="2">
      <t>クミキョク</t>
    </rPh>
    <rPh sb="3" eb="5">
      <t>ガクショウ</t>
    </rPh>
    <rPh sb="45" eb="47">
      <t>コウセイ</t>
    </rPh>
    <rPh sb="47" eb="48">
      <t>キョク</t>
    </rPh>
    <rPh sb="48" eb="49">
      <t>ナド</t>
    </rPh>
    <phoneticPr fontId="2"/>
  </si>
  <si>
    <t>楽　章
演奏時間</t>
    <rPh sb="0" eb="3">
      <t xml:space="preserve">ガクショウ </t>
    </rPh>
    <rPh sb="3" eb="5">
      <t>エンソウ</t>
    </rPh>
    <rPh sb="5" eb="7">
      <t>ジカン</t>
    </rPh>
    <phoneticPr fontId="2"/>
  </si>
  <si>
    <t>＊組曲・喜歌劇・歌劇・メドレーなどを演奏される場合、抜粋して演奏する楽章　　　</t>
    <phoneticPr fontId="2" type="Hiragana"/>
  </si>
  <si>
    <t>＊楽章ごとの演奏時間はおおよその時間で構いません。</t>
    <phoneticPr fontId="2" type="Hiragana"/>
  </si>
  <si>
    <t>＊出版社名は、必ず入力ください。</t>
    <phoneticPr fontId="2" type="Hiragana"/>
  </si>
  <si>
    <t>楽　章</t>
    <rPh sb="0" eb="3">
      <t>ガクショウ</t>
    </rPh>
    <phoneticPr fontId="2"/>
  </si>
  <si>
    <t>全　　体
演奏時間</t>
    <rPh sb="0" eb="1">
      <t>ゼン</t>
    </rPh>
    <rPh sb="3" eb="4">
      <t>カラダ</t>
    </rPh>
    <rPh sb="5" eb="6">
      <t>エン</t>
    </rPh>
    <rPh sb="6" eb="7">
      <t>ソウ</t>
    </rPh>
    <rPh sb="7" eb="8">
      <t>トキ</t>
    </rPh>
    <rPh sb="8" eb="9">
      <t>アイダ</t>
    </rPh>
    <phoneticPr fontId="14"/>
  </si>
  <si>
    <t>楽　　章
演奏時間</t>
    <rPh sb="0" eb="1">
      <t>ラク</t>
    </rPh>
    <rPh sb="3" eb="4">
      <t>アキラ</t>
    </rPh>
    <rPh sb="4" eb="6">
      <t>エンソウ</t>
    </rPh>
    <rPh sb="6" eb="7">
      <t>ジカン</t>
    </rPh>
    <phoneticPr fontId="2"/>
  </si>
  <si>
    <t>中学生の部　または、高等学校以上の部　　ドロップダウンよりお選びください。</t>
    <rPh sb="0" eb="1">
      <t>ちゅう</t>
    </rPh>
    <rPh sb="4" eb="5">
      <t>ぶ</t>
    </rPh>
    <rPh sb="10" eb="12">
      <t>こうとう</t>
    </rPh>
    <rPh sb="12" eb="14">
      <t>がっこう</t>
    </rPh>
    <rPh sb="14" eb="16">
      <t>いじょう</t>
    </rPh>
    <rPh sb="17" eb="18">
      <t>ぶ</t>
    </rPh>
    <rPh sb="30" eb="31">
      <t>えら</t>
    </rPh>
    <phoneticPr fontId="2" type="Hiragana"/>
  </si>
  <si>
    <t>◆前売券申込についてお願い</t>
    <phoneticPr fontId="2" type="Hiragana"/>
  </si>
  <si>
    <t>　＊〈代表者会議〉時に申し込み下さい。後日の郵送等はいたしません。</t>
    <phoneticPr fontId="2" type="Hiragana"/>
  </si>
  <si>
    <t>　＊前売券の返券は可能です。（大量の返券が無いよう、ご協力をお願いします。）</t>
    <phoneticPr fontId="2" type="Hiragana"/>
  </si>
  <si>
    <t>◆当日券の販売予定</t>
    <phoneticPr fontId="2" type="Hiragana"/>
  </si>
  <si>
    <t>　◆販売予定しております。</t>
    <phoneticPr fontId="2"/>
  </si>
  <si>
    <t>◆前売券申込についてお願い</t>
    <rPh sb="3" eb="4">
      <t xml:space="preserve">ケン </t>
    </rPh>
    <phoneticPr fontId="2"/>
  </si>
  <si>
    <t>◆その他</t>
    <phoneticPr fontId="2"/>
  </si>
  <si>
    <t>１．参加料払込方法</t>
    <rPh sb="2" eb="5">
      <t>さんかりょう</t>
    </rPh>
    <rPh sb="5" eb="7">
      <t xml:space="preserve">はらいこみ </t>
    </rPh>
    <rPh sb="7" eb="9">
      <t>ほうほう</t>
    </rPh>
    <phoneticPr fontId="2" type="Hiragana"/>
  </si>
  <si>
    <t>○郵送した〈郵便振替用紙〉を使用し、郵便局から払い込みをお願います。</t>
    <rPh sb="0" eb="2">
      <t>ユウソウ</t>
    </rPh>
    <rPh sb="9" eb="11">
      <t>ハライコミ</t>
    </rPh>
    <rPh sb="11" eb="14">
      <t>トリアツカイヒョウ</t>
    </rPh>
    <phoneticPr fontId="2"/>
  </si>
  <si>
    <t>　＊郵便局に備え付けの払込取扱票もご利用いただけます。</t>
    <phoneticPr fontId="2"/>
  </si>
  <si>
    <t>○団体名（学校名）でのお振込みをお願いします。</t>
    <phoneticPr fontId="2"/>
  </si>
  <si>
    <t>○郵便局の払込手数料は、各団体でご負担をお願いします。</t>
    <phoneticPr fontId="2"/>
  </si>
  <si>
    <t>［郵便振替口座］</t>
    <phoneticPr fontId="2"/>
  </si>
  <si>
    <t>口座番号：０１７６０－６－１５２１５８</t>
    <phoneticPr fontId="2"/>
  </si>
  <si>
    <t>加入者名：沖縄県吹奏楽連盟</t>
    <phoneticPr fontId="2"/>
  </si>
  <si>
    <t>２．〈振替払込請求書兼受領証（領収書）〉</t>
    <rPh sb="16" eb="19">
      <t xml:space="preserve">リョウシュウショリョウシュショ カキノ ワクニ ハリツケ ヨウシヲ テイシュツシテクダサイ </t>
    </rPh>
    <phoneticPr fontId="2"/>
  </si>
  <si>
    <t>人数</t>
    <rPh sb="0" eb="2">
      <t>にんずう</t>
    </rPh>
    <phoneticPr fontId="2" type="Hiragana"/>
  </si>
  <si>
    <t>作曲者</t>
    <rPh sb="0" eb="3">
      <t>さっきょくしゃ</t>
    </rPh>
    <phoneticPr fontId="2" type="Hiragana"/>
  </si>
  <si>
    <t>令和６年</t>
    <rPh sb="0" eb="2">
      <t>れいわ</t>
    </rPh>
    <rPh sb="3" eb="4">
      <t>ねん</t>
    </rPh>
    <phoneticPr fontId="2" type="Hiragana"/>
  </si>
  <si>
    <t>　</t>
  </si>
  <si>
    <t>＊第４３回沖縄県マーチングフェスティバルにおける当団体の演奏について、吹奏楽連盟指定の各社による録音・写真撮影</t>
    <rPh sb="1" eb="2">
      <t>ダイ</t>
    </rPh>
    <rPh sb="4" eb="5">
      <t>カイ</t>
    </rPh>
    <rPh sb="5" eb="8">
      <t>オキナワケン</t>
    </rPh>
    <rPh sb="24" eb="25">
      <t>トウ</t>
    </rPh>
    <rPh sb="25" eb="27">
      <t>ダンタイ</t>
    </rPh>
    <rPh sb="28" eb="30">
      <t>エンソウ</t>
    </rPh>
    <rPh sb="35" eb="38">
      <t>スイソウガク</t>
    </rPh>
    <rPh sb="38" eb="40">
      <t>レンメイ</t>
    </rPh>
    <rPh sb="40" eb="42">
      <t>シテイ</t>
    </rPh>
    <rPh sb="43" eb="45">
      <t>カクシャ</t>
    </rPh>
    <phoneticPr fontId="2"/>
  </si>
  <si>
    <t>＊第４３回沖縄県マーチングフェスティバルプログラムに団体名・出演者名が記載されることを</t>
    <rPh sb="26" eb="28">
      <t>ダンタイ</t>
    </rPh>
    <rPh sb="28" eb="29">
      <t>メイ</t>
    </rPh>
    <rPh sb="30" eb="33">
      <t>シュツエンシャ</t>
    </rPh>
    <rPh sb="33" eb="34">
      <t>メイ</t>
    </rPh>
    <rPh sb="35" eb="37">
      <t>キサイ</t>
    </rPh>
    <phoneticPr fontId="2"/>
  </si>
  <si>
    <t>令和６年８月１５日提出</t>
    <rPh sb="0" eb="2">
      <t>れいわ</t>
    </rPh>
    <rPh sb="3" eb="4">
      <t>ねん</t>
    </rPh>
    <rPh sb="5" eb="6">
      <t>がつ</t>
    </rPh>
    <rPh sb="8" eb="9">
      <t>ひ</t>
    </rPh>
    <rPh sb="9" eb="11">
      <t>ていしゅつ</t>
    </rPh>
    <phoneticPr fontId="2" type="Hiragana"/>
  </si>
  <si>
    <t>第４３回　沖縄県マーチングフェスティバル参加申込書</t>
    <phoneticPr fontId="14"/>
  </si>
  <si>
    <t>　　　（第４２回九州マーチングコンテスト沖縄支部予選）</t>
    <rPh sb="22" eb="24">
      <t>シブ</t>
    </rPh>
    <phoneticPr fontId="14"/>
  </si>
  <si>
    <t>第４３回沖縄県マーチングフェスティバルにおける当団体の演奏について、　　　　　　　　　　　　　　　　　　　　　　　　　　　　　　　　　　　　　　　　　　　　　　　　　　　　　沖縄県吹奏楽連盟指定の各社による、録音・写真・ＤＶＤ販売を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1">
      <t>ダイ</t>
    </rPh>
    <rPh sb="3" eb="4">
      <t>カイ</t>
    </rPh>
    <rPh sb="4" eb="7">
      <t>オキナワケン</t>
    </rPh>
    <rPh sb="87" eb="90">
      <t>オキナワケン</t>
    </rPh>
    <rPh sb="113" eb="115">
      <t>ハンバイ</t>
    </rPh>
    <phoneticPr fontId="14"/>
  </si>
  <si>
    <t>第４３回沖縄県マーチングフェスティバルプログラムに団体名・出演者名が
記載されることを</t>
    <phoneticPr fontId="2"/>
  </si>
  <si>
    <t>　　　上記のとおり、第４３回沖縄県マーチングフェスティバル参加申し込みをいたします。</t>
    <phoneticPr fontId="2"/>
  </si>
  <si>
    <t>令和６年</t>
    <rPh sb="0" eb="2">
      <t>レイワ</t>
    </rPh>
    <rPh sb="3" eb="4">
      <t>ネン</t>
    </rPh>
    <phoneticPr fontId="2"/>
  </si>
  <si>
    <t>第４３回　沖縄県マーチングフェスティバル</t>
    <phoneticPr fontId="14"/>
  </si>
  <si>
    <t>９月７日（土）提出</t>
    <rPh sb="1" eb="2">
      <t>ガツ</t>
    </rPh>
    <rPh sb="3" eb="4">
      <t>ヒ</t>
    </rPh>
    <rPh sb="5" eb="6">
      <t>ド</t>
    </rPh>
    <rPh sb="7" eb="9">
      <t>テイシュツ</t>
    </rPh>
    <phoneticPr fontId="2"/>
  </si>
  <si>
    <t>第４3回沖縄県マーチングフェスティバル</t>
  </si>
  <si>
    <t>第４3回沖縄県マーチングフェスティバル</t>
    <phoneticPr fontId="2"/>
  </si>
  <si>
    <t>第４3回沖縄県小学生バンドフェスティバル</t>
    <rPh sb="4" eb="7">
      <t>オキナワケン</t>
    </rPh>
    <rPh sb="7" eb="10">
      <t>ショウガクセイ</t>
    </rPh>
    <phoneticPr fontId="2"/>
  </si>
  <si>
    <t>　　　　　期　日：令和6年９月7日（土）１３：３０開会（予定）</t>
    <rPh sb="5" eb="6">
      <t>キ</t>
    </rPh>
    <rPh sb="7" eb="8">
      <t>ヒ</t>
    </rPh>
    <rPh sb="9" eb="11">
      <t>レイワ</t>
    </rPh>
    <rPh sb="12" eb="13">
      <t>ネン</t>
    </rPh>
    <rPh sb="14" eb="15">
      <t>ガツ</t>
    </rPh>
    <rPh sb="16" eb="17">
      <t>ヒ</t>
    </rPh>
    <rPh sb="18" eb="19">
      <t>ド</t>
    </rPh>
    <rPh sb="25" eb="27">
      <t>カイカイ</t>
    </rPh>
    <rPh sb="28" eb="30">
      <t>ヨテイ</t>
    </rPh>
    <phoneticPr fontId="2"/>
  </si>
  <si>
    <t>　①リボン入場可。指揮者（引率者）３名は、当日団体受付にてリボンをお渡しいたします。</t>
    <phoneticPr fontId="2"/>
  </si>
  <si>
    <t>※振替払込請求書兼受領証（領収書）をコピーし、 枠に貼り付け提出して下さい。</t>
    <rPh sb="1" eb="3">
      <t>フリカエ</t>
    </rPh>
    <phoneticPr fontId="2"/>
  </si>
  <si>
    <t>【参加料払込（振込）確認書】</t>
    <rPh sb="1" eb="3">
      <t>サンカ</t>
    </rPh>
    <rPh sb="3" eb="4">
      <t>リョウ</t>
    </rPh>
    <rPh sb="4" eb="6">
      <t>ハライコミ</t>
    </rPh>
    <rPh sb="7" eb="9">
      <t>フリコミ</t>
    </rPh>
    <rPh sb="10" eb="12">
      <t>カクニン</t>
    </rPh>
    <rPh sb="12" eb="13">
      <t>ショ</t>
    </rPh>
    <phoneticPr fontId="2"/>
  </si>
  <si>
    <t>参加人員（人数）</t>
    <rPh sb="0" eb="2">
      <t>さんか</t>
    </rPh>
    <rPh sb="2" eb="4">
      <t>じんいん</t>
    </rPh>
    <rPh sb="5" eb="7">
      <t>にんずう</t>
    </rPh>
    <phoneticPr fontId="2" type="Hiragana"/>
  </si>
  <si>
    <t>参加人員（人数）</t>
    <phoneticPr fontId="2" type="Hiragana"/>
  </si>
  <si>
    <t>◆ドラムメジャーを含んだ参加人員（人数）を入力してください。</t>
    <phoneticPr fontId="2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</si>
</sst>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m&quot;月&quot;d&quot;日&quot;;@"/>
  </numFmts>
  <fonts count="6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20"/>
      <color theme="1"/>
      <name val="HG丸ｺﾞｼｯｸM-PRO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22"/>
      <color theme="1"/>
      <name val="ＭＳ Ｐゴシック"/>
      <family val="2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name val="富士ポップ"/>
      <family val="3"/>
      <charset val="128"/>
    </font>
    <font>
      <sz val="11"/>
      <name val="富士ポップ"/>
      <family val="3"/>
      <charset val="128"/>
    </font>
    <font>
      <b/>
      <sz val="16"/>
      <name val="富士ポップ"/>
      <family val="3"/>
      <charset val="128"/>
    </font>
    <font>
      <sz val="16"/>
      <name val="富士ポップ"/>
      <family val="3"/>
      <charset val="128"/>
    </font>
    <font>
      <sz val="12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0.5"/>
      <name val="HG丸ｺﾞｼｯｸM-PRO"/>
      <family val="3"/>
      <charset val="128"/>
    </font>
    <font>
      <sz val="11"/>
      <color theme="1"/>
      <name val="富士ポップ"/>
      <family val="3"/>
      <charset val="128"/>
    </font>
    <font>
      <sz val="12"/>
      <color theme="1"/>
      <name val="富士ポップ"/>
      <family val="3"/>
      <charset val="128"/>
    </font>
    <font>
      <b/>
      <sz val="18"/>
      <name val="HG丸ｺﾞｼｯｸM-PRO"/>
      <family val="3"/>
      <charset val="128"/>
    </font>
    <font>
      <b/>
      <sz val="13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20"/>
      <name val="富士ポップ"/>
      <family val="3"/>
      <charset val="128"/>
    </font>
    <font>
      <sz val="10"/>
      <name val="HG丸ｺﾞｼｯｸM-PRO"/>
      <family val="3"/>
      <charset val="128"/>
    </font>
    <font>
      <sz val="14"/>
      <color theme="1"/>
      <name val="HG丸ｺﾞｼｯｸM-PRO"/>
      <family val="2"/>
      <charset val="128"/>
    </font>
    <font>
      <sz val="12"/>
      <name val="HG丸ｺﾞｼｯｸM-PRO"/>
      <family val="2"/>
      <charset val="128"/>
    </font>
    <font>
      <b/>
      <sz val="12"/>
      <name val="HG丸ｺﾞｼｯｸM-PRO"/>
      <family val="2"/>
      <charset val="128"/>
    </font>
    <font>
      <sz val="10"/>
      <name val="HG丸ｺﾞｼｯｸM-PRO"/>
      <family val="2"/>
      <charset val="128"/>
    </font>
    <font>
      <b/>
      <sz val="11"/>
      <color rgb="FFFF0000"/>
      <name val="HG丸ｺﾞｼｯｸM-PRO"/>
      <family val="2"/>
      <charset val="128"/>
    </font>
    <font>
      <sz val="11"/>
      <name val="HG丸ｺﾞｼｯｸM-PRO"/>
      <family val="2"/>
      <charset val="128"/>
    </font>
    <font>
      <sz val="14"/>
      <name val="HG丸ｺﾞｼｯｸM-PRO"/>
      <family val="2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6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8" fillId="4" borderId="10" xfId="0" applyFont="1" applyFill="1" applyBorder="1" applyAlignment="1">
      <alignment vertical="center" shrinkToFit="1"/>
    </xf>
    <xf numFmtId="0" fontId="0" fillId="4" borderId="0" xfId="0" applyFill="1">
      <alignment vertical="center"/>
    </xf>
    <xf numFmtId="0" fontId="4" fillId="4" borderId="0" xfId="0" applyFont="1" applyFill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6" fillId="0" borderId="25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26" fillId="0" borderId="0" xfId="0" applyFont="1">
      <alignment vertical="center"/>
    </xf>
    <xf numFmtId="0" fontId="27" fillId="0" borderId="3" xfId="0" applyFont="1" applyBorder="1" applyAlignment="1">
      <alignment horizontal="left" vertical="center"/>
    </xf>
    <xf numFmtId="0" fontId="28" fillId="0" borderId="4" xfId="0" applyFont="1" applyBorder="1">
      <alignment vertical="center"/>
    </xf>
    <xf numFmtId="0" fontId="21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6" fillId="4" borderId="0" xfId="0" applyFont="1" applyFill="1">
      <alignment vertical="center"/>
    </xf>
    <xf numFmtId="0" fontId="18" fillId="0" borderId="0" xfId="0" applyFont="1">
      <alignment vertical="center"/>
    </xf>
    <xf numFmtId="0" fontId="20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6" fillId="0" borderId="0" xfId="0" applyFont="1" applyAlignment="1">
      <alignment vertical="center" shrinkToFit="1"/>
    </xf>
    <xf numFmtId="0" fontId="26" fillId="0" borderId="2" xfId="0" applyFont="1" applyBorder="1" applyAlignment="1">
      <alignment horizontal="right" vertical="center" indent="1"/>
    </xf>
    <xf numFmtId="0" fontId="21" fillId="0" borderId="0" xfId="0" applyFont="1" applyAlignment="1">
      <alignment vertical="center" shrinkToFit="1"/>
    </xf>
    <xf numFmtId="0" fontId="27" fillId="0" borderId="0" xfId="0" applyFont="1" applyAlignment="1">
      <alignment vertical="center" shrinkToFit="1"/>
    </xf>
    <xf numFmtId="0" fontId="23" fillId="0" borderId="0" xfId="0" applyFont="1">
      <alignment vertical="center"/>
    </xf>
    <xf numFmtId="0" fontId="22" fillId="0" borderId="9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right" vertical="center"/>
    </xf>
    <xf numFmtId="176" fontId="26" fillId="0" borderId="0" xfId="0" applyNumberFormat="1" applyFont="1">
      <alignment vertical="center"/>
    </xf>
    <xf numFmtId="0" fontId="28" fillId="0" borderId="0" xfId="0" applyFont="1">
      <alignment vertical="center"/>
    </xf>
    <xf numFmtId="0" fontId="26" fillId="0" borderId="9" xfId="0" applyFont="1" applyBorder="1" applyAlignment="1">
      <alignment horizontal="center" vertical="center"/>
    </xf>
    <xf numFmtId="0" fontId="23" fillId="0" borderId="7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6" fillId="0" borderId="18" xfId="0" applyFont="1" applyBorder="1" applyAlignment="1">
      <alignment vertical="center" wrapText="1"/>
    </xf>
    <xf numFmtId="0" fontId="26" fillId="0" borderId="5" xfId="0" applyFont="1" applyBorder="1" applyAlignment="1">
      <alignment vertical="center" wrapText="1"/>
    </xf>
    <xf numFmtId="0" fontId="26" fillId="0" borderId="9" xfId="0" applyFont="1" applyBorder="1" applyAlignment="1">
      <alignment vertical="center" wrapText="1"/>
    </xf>
    <xf numFmtId="0" fontId="26" fillId="0" borderId="10" xfId="0" applyFont="1" applyBorder="1" applyAlignment="1">
      <alignment vertical="center" wrapText="1"/>
    </xf>
    <xf numFmtId="0" fontId="26" fillId="0" borderId="11" xfId="0" applyFont="1" applyBorder="1" applyAlignment="1">
      <alignment vertical="center" wrapText="1"/>
    </xf>
    <xf numFmtId="0" fontId="7" fillId="5" borderId="0" xfId="0" applyFont="1" applyFill="1" applyAlignment="1">
      <alignment horizontal="left" vertical="center"/>
    </xf>
    <xf numFmtId="0" fontId="23" fillId="0" borderId="7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 shrinkToFit="1"/>
    </xf>
    <xf numFmtId="0" fontId="12" fillId="4" borderId="0" xfId="0" applyFont="1" applyFill="1">
      <alignment vertical="center"/>
    </xf>
    <xf numFmtId="0" fontId="26" fillId="0" borderId="18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shrinkToFit="1"/>
    </xf>
    <xf numFmtId="0" fontId="18" fillId="4" borderId="4" xfId="0" applyFont="1" applyFill="1" applyBorder="1">
      <alignment vertical="center"/>
    </xf>
    <xf numFmtId="0" fontId="26" fillId="0" borderId="7" xfId="0" applyFont="1" applyBorder="1" applyAlignment="1">
      <alignment horizontal="center" vertical="center" shrinkToFit="1"/>
    </xf>
    <xf numFmtId="0" fontId="34" fillId="0" borderId="7" xfId="0" applyFont="1" applyBorder="1" applyAlignment="1">
      <alignment horizontal="left" vertical="center" shrinkToFit="1"/>
    </xf>
    <xf numFmtId="0" fontId="23" fillId="0" borderId="7" xfId="0" applyFont="1" applyBorder="1" applyAlignment="1">
      <alignment horizontal="center" vertical="center" shrinkToFit="1"/>
    </xf>
    <xf numFmtId="0" fontId="18" fillId="4" borderId="7" xfId="0" applyFont="1" applyFill="1" applyBorder="1" applyAlignment="1">
      <alignment horizontal="left" vertical="center"/>
    </xf>
    <xf numFmtId="0" fontId="26" fillId="0" borderId="6" xfId="0" applyFont="1" applyBorder="1">
      <alignment vertical="center"/>
    </xf>
    <xf numFmtId="0" fontId="26" fillId="0" borderId="26" xfId="0" applyFont="1" applyBorder="1">
      <alignment vertical="center"/>
    </xf>
    <xf numFmtId="0" fontId="23" fillId="4" borderId="4" xfId="0" applyFont="1" applyFill="1" applyBorder="1">
      <alignment vertical="center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6" fillId="0" borderId="7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 shrinkToFit="1"/>
    </xf>
    <xf numFmtId="0" fontId="28" fillId="0" borderId="10" xfId="0" applyFont="1" applyBorder="1" applyAlignment="1">
      <alignment horizontal="center" vertical="center" shrinkToFit="1"/>
    </xf>
    <xf numFmtId="0" fontId="21" fillId="0" borderId="7" xfId="0" applyFont="1" applyBorder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26" fillId="0" borderId="6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31" fillId="4" borderId="0" xfId="0" applyFont="1" applyFill="1" applyAlignment="1">
      <alignment horizontal="left" vertical="center"/>
    </xf>
    <xf numFmtId="0" fontId="36" fillId="4" borderId="0" xfId="0" applyFont="1" applyFill="1">
      <alignment vertical="center"/>
    </xf>
    <xf numFmtId="0" fontId="7" fillId="4" borderId="0" xfId="0" applyFont="1" applyFill="1">
      <alignment vertical="center"/>
    </xf>
    <xf numFmtId="0" fontId="26" fillId="0" borderId="0" xfId="0" applyFont="1" applyAlignment="1">
      <alignment horizontal="right" vertical="center"/>
    </xf>
    <xf numFmtId="0" fontId="21" fillId="0" borderId="18" xfId="0" applyFont="1" applyBorder="1">
      <alignment vertical="center"/>
    </xf>
    <xf numFmtId="0" fontId="28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6" fillId="0" borderId="0" xfId="0" quotePrefix="1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0" fillId="8" borderId="0" xfId="0" applyFill="1">
      <alignment vertical="center"/>
    </xf>
    <xf numFmtId="0" fontId="32" fillId="8" borderId="0" xfId="0" applyFont="1" applyFill="1">
      <alignment vertical="center"/>
    </xf>
    <xf numFmtId="0" fontId="5" fillId="8" borderId="0" xfId="0" applyFont="1" applyFill="1">
      <alignment vertical="center"/>
    </xf>
    <xf numFmtId="0" fontId="3" fillId="8" borderId="0" xfId="0" applyFont="1" applyFill="1">
      <alignment vertical="center"/>
    </xf>
    <xf numFmtId="0" fontId="8" fillId="8" borderId="0" xfId="0" applyFont="1" applyFill="1" applyAlignment="1">
      <alignment horizontal="center" vertical="center"/>
    </xf>
    <xf numFmtId="0" fontId="13" fillId="8" borderId="0" xfId="0" applyFont="1" applyFill="1" applyAlignment="1">
      <alignment horizontal="left" vertical="center"/>
    </xf>
    <xf numFmtId="0" fontId="8" fillId="8" borderId="0" xfId="0" applyFont="1" applyFill="1">
      <alignment vertical="center"/>
    </xf>
    <xf numFmtId="0" fontId="8" fillId="8" borderId="0" xfId="0" applyFont="1" applyFill="1" applyAlignment="1">
      <alignment vertical="center" shrinkToFit="1"/>
    </xf>
    <xf numFmtId="0" fontId="16" fillId="8" borderId="0" xfId="0" applyFont="1" applyFill="1" applyAlignment="1">
      <alignment horizontal="center" vertical="center" shrinkToFit="1"/>
    </xf>
    <xf numFmtId="0" fontId="0" fillId="8" borderId="0" xfId="0" applyFill="1" applyAlignment="1">
      <alignment horizontal="center" vertical="center"/>
    </xf>
    <xf numFmtId="0" fontId="12" fillId="8" borderId="0" xfId="0" applyFont="1" applyFill="1">
      <alignment vertical="center"/>
    </xf>
    <xf numFmtId="0" fontId="3" fillId="8" borderId="0" xfId="0" applyFont="1" applyFill="1" applyAlignment="1">
      <alignment horizontal="center" vertical="center"/>
    </xf>
    <xf numFmtId="0" fontId="8" fillId="8" borderId="0" xfId="0" applyFont="1" applyFill="1" applyAlignment="1">
      <alignment horizontal="center" vertical="center" wrapText="1"/>
    </xf>
    <xf numFmtId="0" fontId="8" fillId="8" borderId="0" xfId="0" applyFont="1" applyFill="1" applyAlignment="1">
      <alignment horizontal="center" vertical="center" shrinkToFit="1"/>
    </xf>
    <xf numFmtId="0" fontId="15" fillId="8" borderId="0" xfId="0" applyFont="1" applyFill="1" applyAlignment="1" applyProtection="1">
      <alignment horizontal="left" vertical="center" shrinkToFit="1"/>
      <protection locked="0"/>
    </xf>
    <xf numFmtId="0" fontId="40" fillId="8" borderId="0" xfId="0" applyFont="1" applyFill="1">
      <alignment vertical="center"/>
    </xf>
    <xf numFmtId="0" fontId="0" fillId="8" borderId="5" xfId="0" applyFill="1" applyBorder="1">
      <alignment vertical="center"/>
    </xf>
    <xf numFmtId="0" fontId="8" fillId="8" borderId="0" xfId="0" applyFont="1" applyFill="1" applyAlignment="1" applyProtection="1">
      <alignment horizontal="left" vertical="center"/>
      <protection locked="0"/>
    </xf>
    <xf numFmtId="0" fontId="7" fillId="8" borderId="0" xfId="0" applyFont="1" applyFill="1" applyAlignment="1">
      <alignment horizontal="center" vertical="center"/>
    </xf>
    <xf numFmtId="0" fontId="15" fillId="8" borderId="0" xfId="0" applyFont="1" applyFill="1" applyAlignment="1">
      <alignment horizontal="left" vertical="center"/>
    </xf>
    <xf numFmtId="0" fontId="12" fillId="8" borderId="0" xfId="0" applyFont="1" applyFill="1" applyAlignment="1">
      <alignment horizontal="left" vertical="center"/>
    </xf>
    <xf numFmtId="0" fontId="43" fillId="9" borderId="0" xfId="0" applyFont="1" applyFill="1">
      <alignment vertical="center"/>
    </xf>
    <xf numFmtId="0" fontId="45" fillId="9" borderId="0" xfId="0" applyFont="1" applyFill="1">
      <alignment vertical="center"/>
    </xf>
    <xf numFmtId="0" fontId="43" fillId="9" borderId="30" xfId="0" applyFont="1" applyFill="1" applyBorder="1">
      <alignment vertical="center"/>
    </xf>
    <xf numFmtId="0" fontId="43" fillId="9" borderId="31" xfId="0" applyFont="1" applyFill="1" applyBorder="1">
      <alignment vertical="center"/>
    </xf>
    <xf numFmtId="0" fontId="43" fillId="9" borderId="32" xfId="0" applyFont="1" applyFill="1" applyBorder="1">
      <alignment vertical="center"/>
    </xf>
    <xf numFmtId="0" fontId="43" fillId="9" borderId="33" xfId="0" applyFont="1" applyFill="1" applyBorder="1">
      <alignment vertical="center"/>
    </xf>
    <xf numFmtId="0" fontId="43" fillId="9" borderId="34" xfId="0" applyFont="1" applyFill="1" applyBorder="1">
      <alignment vertical="center"/>
    </xf>
    <xf numFmtId="0" fontId="43" fillId="9" borderId="35" xfId="0" applyFont="1" applyFill="1" applyBorder="1">
      <alignment vertical="center"/>
    </xf>
    <xf numFmtId="0" fontId="43" fillId="9" borderId="18" xfId="0" applyFont="1" applyFill="1" applyBorder="1">
      <alignment vertical="center"/>
    </xf>
    <xf numFmtId="0" fontId="43" fillId="9" borderId="5" xfId="0" applyFont="1" applyFill="1" applyBorder="1">
      <alignment vertical="center"/>
    </xf>
    <xf numFmtId="0" fontId="43" fillId="9" borderId="36" xfId="0" applyFont="1" applyFill="1" applyBorder="1">
      <alignment vertical="center"/>
    </xf>
    <xf numFmtId="0" fontId="43" fillId="9" borderId="37" xfId="0" applyFont="1" applyFill="1" applyBorder="1">
      <alignment vertical="center"/>
    </xf>
    <xf numFmtId="0" fontId="43" fillId="9" borderId="9" xfId="0" applyFont="1" applyFill="1" applyBorder="1">
      <alignment vertical="center"/>
    </xf>
    <xf numFmtId="0" fontId="43" fillId="9" borderId="38" xfId="0" applyFont="1" applyFill="1" applyBorder="1">
      <alignment vertical="center"/>
    </xf>
    <xf numFmtId="0" fontId="43" fillId="9" borderId="8" xfId="0" applyFont="1" applyFill="1" applyBorder="1">
      <alignment vertical="center"/>
    </xf>
    <xf numFmtId="0" fontId="43" fillId="9" borderId="6" xfId="0" applyFont="1" applyFill="1" applyBorder="1">
      <alignment vertical="center"/>
    </xf>
    <xf numFmtId="0" fontId="43" fillId="9" borderId="39" xfId="0" applyFont="1" applyFill="1" applyBorder="1">
      <alignment vertical="center"/>
    </xf>
    <xf numFmtId="0" fontId="43" fillId="9" borderId="11" xfId="0" applyFont="1" applyFill="1" applyBorder="1">
      <alignment vertical="center"/>
    </xf>
    <xf numFmtId="0" fontId="43" fillId="9" borderId="40" xfId="0" applyFont="1" applyFill="1" applyBorder="1">
      <alignment vertical="center"/>
    </xf>
    <xf numFmtId="0" fontId="43" fillId="9" borderId="10" xfId="0" applyFont="1" applyFill="1" applyBorder="1">
      <alignment vertical="center"/>
    </xf>
    <xf numFmtId="0" fontId="43" fillId="9" borderId="7" xfId="0" applyFont="1" applyFill="1" applyBorder="1">
      <alignment vertical="center"/>
    </xf>
    <xf numFmtId="0" fontId="43" fillId="9" borderId="41" xfId="0" applyFont="1" applyFill="1" applyBorder="1">
      <alignment vertical="center"/>
    </xf>
    <xf numFmtId="0" fontId="43" fillId="9" borderId="42" xfId="0" applyFont="1" applyFill="1" applyBorder="1">
      <alignment vertical="center"/>
    </xf>
    <xf numFmtId="0" fontId="43" fillId="9" borderId="43" xfId="0" applyFont="1" applyFill="1" applyBorder="1">
      <alignment vertical="center"/>
    </xf>
    <xf numFmtId="0" fontId="43" fillId="9" borderId="44" xfId="0" applyFont="1" applyFill="1" applyBorder="1">
      <alignment vertical="center"/>
    </xf>
    <xf numFmtId="0" fontId="43" fillId="9" borderId="45" xfId="0" applyFont="1" applyFill="1" applyBorder="1">
      <alignment vertical="center"/>
    </xf>
    <xf numFmtId="0" fontId="42" fillId="9" borderId="0" xfId="0" applyFont="1" applyFill="1" applyAlignment="1">
      <alignment horizontal="center" vertical="center"/>
    </xf>
    <xf numFmtId="0" fontId="44" fillId="9" borderId="0" xfId="0" applyFont="1" applyFill="1">
      <alignment vertical="center"/>
    </xf>
    <xf numFmtId="0" fontId="44" fillId="9" borderId="0" xfId="0" applyFont="1" applyFill="1" applyAlignment="1">
      <alignment horizontal="center" vertical="center"/>
    </xf>
    <xf numFmtId="0" fontId="44" fillId="9" borderId="0" xfId="0" applyFont="1" applyFill="1" applyAlignment="1">
      <alignment horizontal="left" vertical="center"/>
    </xf>
    <xf numFmtId="0" fontId="5" fillId="8" borderId="0" xfId="0" applyFont="1" applyFill="1" applyAlignment="1" applyProtection="1">
      <alignment horizontal="center" vertical="center"/>
      <protection locked="0"/>
    </xf>
    <xf numFmtId="0" fontId="8" fillId="0" borderId="3" xfId="0" applyFont="1" applyBorder="1">
      <alignment vertical="center"/>
    </xf>
    <xf numFmtId="0" fontId="26" fillId="0" borderId="3" xfId="0" applyFont="1" applyBorder="1" applyAlignment="1">
      <alignment horizontal="right" vertical="center" shrinkToFit="1"/>
    </xf>
    <xf numFmtId="0" fontId="26" fillId="0" borderId="3" xfId="0" applyFont="1" applyBorder="1" applyAlignment="1">
      <alignment horizontal="left" vertical="center" shrinkToFit="1"/>
    </xf>
    <xf numFmtId="0" fontId="20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2" fillId="0" borderId="31" xfId="0" applyFont="1" applyBorder="1">
      <alignment vertical="center"/>
    </xf>
    <xf numFmtId="0" fontId="28" fillId="0" borderId="48" xfId="0" applyFont="1" applyBorder="1">
      <alignment vertical="center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53" fillId="0" borderId="0" xfId="0" applyFont="1" applyAlignment="1">
      <alignment horizontal="left" vertical="center"/>
    </xf>
    <xf numFmtId="0" fontId="22" fillId="0" borderId="52" xfId="0" applyFont="1" applyBorder="1">
      <alignment vertical="center"/>
    </xf>
    <xf numFmtId="0" fontId="28" fillId="0" borderId="45" xfId="0" applyFont="1" applyBorder="1">
      <alignment vertical="center"/>
    </xf>
    <xf numFmtId="0" fontId="28" fillId="0" borderId="54" xfId="0" applyFont="1" applyBorder="1">
      <alignment vertical="center"/>
    </xf>
    <xf numFmtId="0" fontId="16" fillId="4" borderId="10" xfId="0" applyFont="1" applyFill="1" applyBorder="1" applyAlignment="1" applyProtection="1">
      <alignment vertical="center" shrinkToFit="1"/>
      <protection locked="0"/>
    </xf>
    <xf numFmtId="0" fontId="22" fillId="0" borderId="7" xfId="0" applyFont="1" applyBorder="1" applyAlignment="1">
      <alignment horizontal="left" vertical="center"/>
    </xf>
    <xf numFmtId="0" fontId="22" fillId="0" borderId="0" xfId="0" applyFont="1" applyAlignment="1">
      <alignment horizontal="left" vertical="top"/>
    </xf>
    <xf numFmtId="0" fontId="12" fillId="4" borderId="0" xfId="0" applyFont="1" applyFill="1" applyAlignment="1">
      <alignment horizontal="left" vertical="center" wrapText="1"/>
    </xf>
    <xf numFmtId="0" fontId="12" fillId="4" borderId="0" xfId="0" applyFont="1" applyFill="1" applyAlignment="1">
      <alignment horizontal="left" vertical="center"/>
    </xf>
    <xf numFmtId="0" fontId="8" fillId="0" borderId="17" xfId="0" applyFont="1" applyBorder="1">
      <alignment vertical="center"/>
    </xf>
    <xf numFmtId="0" fontId="8" fillId="0" borderId="57" xfId="0" applyFont="1" applyBorder="1">
      <alignment vertical="center"/>
    </xf>
    <xf numFmtId="0" fontId="8" fillId="0" borderId="14" xfId="0" applyFont="1" applyBorder="1">
      <alignment vertical="center"/>
    </xf>
    <xf numFmtId="0" fontId="22" fillId="0" borderId="0" xfId="0" applyFont="1" applyAlignment="1">
      <alignment vertical="center" wrapText="1"/>
    </xf>
    <xf numFmtId="0" fontId="62" fillId="0" borderId="0" xfId="0" applyFont="1">
      <alignment vertical="center"/>
    </xf>
    <xf numFmtId="0" fontId="59" fillId="0" borderId="0" xfId="0" applyFont="1">
      <alignment vertical="center"/>
    </xf>
    <xf numFmtId="0" fontId="58" fillId="0" borderId="0" xfId="0" applyFont="1">
      <alignment vertical="center"/>
    </xf>
    <xf numFmtId="0" fontId="59" fillId="0" borderId="0" xfId="0" applyFont="1" applyAlignment="1">
      <alignment vertical="center" wrapText="1" shrinkToFit="1"/>
    </xf>
    <xf numFmtId="0" fontId="62" fillId="0" borderId="0" xfId="0" applyFont="1" applyAlignment="1">
      <alignment vertical="center" wrapText="1"/>
    </xf>
    <xf numFmtId="0" fontId="62" fillId="0" borderId="0" xfId="0" applyFont="1" applyAlignment="1">
      <alignment vertical="center" wrapText="1" shrinkToFit="1"/>
    </xf>
    <xf numFmtId="0" fontId="47" fillId="4" borderId="0" xfId="0" applyFont="1" applyFill="1">
      <alignment vertical="center"/>
    </xf>
    <xf numFmtId="0" fontId="29" fillId="3" borderId="55" xfId="0" applyFont="1" applyFill="1" applyBorder="1" applyAlignment="1" applyProtection="1">
      <alignment horizontal="center" vertical="center"/>
      <protection locked="0"/>
    </xf>
    <xf numFmtId="0" fontId="29" fillId="3" borderId="57" xfId="0" applyFont="1" applyFill="1" applyBorder="1" applyAlignment="1" applyProtection="1">
      <alignment horizontal="center" vertical="center"/>
      <protection locked="0"/>
    </xf>
    <xf numFmtId="0" fontId="29" fillId="3" borderId="12" xfId="0" applyFont="1" applyFill="1" applyBorder="1" applyAlignment="1" applyProtection="1">
      <alignment horizontal="center" vertical="center"/>
      <protection locked="0"/>
    </xf>
    <xf numFmtId="0" fontId="29" fillId="3" borderId="14" xfId="0" applyFont="1" applyFill="1" applyBorder="1" applyAlignment="1" applyProtection="1">
      <alignment horizontal="center" vertical="center"/>
      <protection locked="0"/>
    </xf>
    <xf numFmtId="0" fontId="29" fillId="3" borderId="15" xfId="0" applyFont="1" applyFill="1" applyBorder="1" applyAlignment="1" applyProtection="1">
      <alignment horizontal="left" vertical="center" shrinkToFit="1"/>
      <protection locked="0"/>
    </xf>
    <xf numFmtId="0" fontId="29" fillId="3" borderId="16" xfId="0" applyFont="1" applyFill="1" applyBorder="1" applyAlignment="1" applyProtection="1">
      <alignment horizontal="left" vertical="center" shrinkToFit="1"/>
      <protection locked="0"/>
    </xf>
    <xf numFmtId="0" fontId="29" fillId="3" borderId="17" xfId="0" applyFont="1" applyFill="1" applyBorder="1" applyAlignment="1" applyProtection="1">
      <alignment horizontal="left" vertical="center" shrinkToFit="1"/>
      <protection locked="0"/>
    </xf>
    <xf numFmtId="0" fontId="29" fillId="3" borderId="55" xfId="0" applyFont="1" applyFill="1" applyBorder="1" applyAlignment="1" applyProtection="1">
      <alignment horizontal="left" vertical="center" shrinkToFit="1"/>
      <protection locked="0"/>
    </xf>
    <xf numFmtId="0" fontId="29" fillId="3" borderId="56" xfId="0" applyFont="1" applyFill="1" applyBorder="1" applyAlignment="1" applyProtection="1">
      <alignment horizontal="left" vertical="center" shrinkToFit="1"/>
      <protection locked="0"/>
    </xf>
    <xf numFmtId="0" fontId="29" fillId="3" borderId="57" xfId="0" applyFont="1" applyFill="1" applyBorder="1" applyAlignment="1" applyProtection="1">
      <alignment horizontal="left" vertical="center" shrinkToFit="1"/>
      <protection locked="0"/>
    </xf>
    <xf numFmtId="0" fontId="57" fillId="0" borderId="7" xfId="0" applyFont="1" applyBorder="1" applyAlignment="1">
      <alignment horizontal="center" vertical="center" wrapText="1"/>
    </xf>
    <xf numFmtId="0" fontId="57" fillId="0" borderId="8" xfId="0" applyFont="1" applyBorder="1" applyAlignment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57" fillId="0" borderId="18" xfId="0" applyFont="1" applyBorder="1" applyAlignment="1">
      <alignment horizontal="center" vertical="center" wrapText="1"/>
    </xf>
    <xf numFmtId="0" fontId="57" fillId="0" borderId="6" xfId="0" applyFont="1" applyBorder="1" applyAlignment="1">
      <alignment horizontal="center" vertical="center" wrapText="1"/>
    </xf>
    <xf numFmtId="0" fontId="57" fillId="0" borderId="8" xfId="0" applyFont="1" applyBorder="1" applyAlignment="1">
      <alignment horizontal="center" vertical="center"/>
    </xf>
    <xf numFmtId="0" fontId="57" fillId="0" borderId="5" xfId="0" applyFont="1" applyBorder="1" applyAlignment="1">
      <alignment horizontal="center" vertical="center"/>
    </xf>
    <xf numFmtId="0" fontId="57" fillId="0" borderId="18" xfId="0" applyFont="1" applyBorder="1" applyAlignment="1">
      <alignment horizontal="center" vertical="center"/>
    </xf>
    <xf numFmtId="0" fontId="57" fillId="0" borderId="9" xfId="0" applyFont="1" applyBorder="1" applyAlignment="1">
      <alignment horizontal="center" vertical="center"/>
    </xf>
    <xf numFmtId="0" fontId="57" fillId="0" borderId="11" xfId="0" applyFont="1" applyBorder="1" applyAlignment="1">
      <alignment horizontal="center" vertical="center"/>
    </xf>
    <xf numFmtId="0" fontId="29" fillId="3" borderId="15" xfId="0" applyFont="1" applyFill="1" applyBorder="1" applyAlignment="1" applyProtection="1">
      <alignment horizontal="center" vertical="center"/>
      <protection locked="0"/>
    </xf>
    <xf numFmtId="0" fontId="29" fillId="3" borderId="17" xfId="0" applyFont="1" applyFill="1" applyBorder="1" applyAlignment="1" applyProtection="1">
      <alignment horizontal="center" vertical="center"/>
      <protection locked="0"/>
    </xf>
    <xf numFmtId="0" fontId="29" fillId="3" borderId="12" xfId="0" applyFont="1" applyFill="1" applyBorder="1" applyAlignment="1" applyProtection="1">
      <alignment horizontal="left" vertical="center" shrinkToFit="1"/>
      <protection locked="0"/>
    </xf>
    <xf numFmtId="0" fontId="29" fillId="3" borderId="13" xfId="0" applyFont="1" applyFill="1" applyBorder="1" applyAlignment="1" applyProtection="1">
      <alignment horizontal="left" vertical="center" shrinkToFit="1"/>
      <protection locked="0"/>
    </xf>
    <xf numFmtId="0" fontId="29" fillId="3" borderId="14" xfId="0" applyFont="1" applyFill="1" applyBorder="1" applyAlignment="1" applyProtection="1">
      <alignment horizontal="left" vertical="center" shrinkToFit="1"/>
      <protection locked="0"/>
    </xf>
    <xf numFmtId="0" fontId="7" fillId="5" borderId="0" xfId="0" applyFont="1" applyFill="1" applyAlignment="1">
      <alignment horizontal="left" vertical="center"/>
    </xf>
    <xf numFmtId="0" fontId="38" fillId="4" borderId="0" xfId="0" applyFont="1" applyFill="1" applyAlignment="1">
      <alignment horizontal="left" vertical="center" shrinkToFit="1"/>
    </xf>
    <xf numFmtId="176" fontId="5" fillId="0" borderId="2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177" fontId="5" fillId="0" borderId="3" xfId="0" applyNumberFormat="1" applyFont="1" applyBorder="1" applyAlignment="1">
      <alignment horizontal="left" vertical="center"/>
    </xf>
    <xf numFmtId="177" fontId="5" fillId="0" borderId="4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left" vertical="center" wrapText="1"/>
    </xf>
    <xf numFmtId="0" fontId="13" fillId="4" borderId="0" xfId="0" applyFont="1" applyFill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5" fillId="2" borderId="12" xfId="0" applyFont="1" applyFill="1" applyBorder="1" applyAlignment="1" applyProtection="1">
      <alignment horizontal="left" vertical="center" shrinkToFit="1"/>
      <protection locked="0"/>
    </xf>
    <xf numFmtId="0" fontId="15" fillId="2" borderId="13" xfId="0" applyFont="1" applyFill="1" applyBorder="1" applyAlignment="1" applyProtection="1">
      <alignment horizontal="left" vertical="center" shrinkToFit="1"/>
      <protection locked="0"/>
    </xf>
    <xf numFmtId="0" fontId="15" fillId="2" borderId="14" xfId="0" applyFont="1" applyFill="1" applyBorder="1" applyAlignment="1" applyProtection="1">
      <alignment horizontal="left" vertical="center" shrinkToFit="1"/>
      <protection locked="0"/>
    </xf>
    <xf numFmtId="0" fontId="8" fillId="3" borderId="6" xfId="0" applyFont="1" applyFill="1" applyBorder="1" applyAlignment="1" applyProtection="1">
      <alignment horizontal="left" vertical="center" shrinkToFit="1"/>
      <protection locked="0"/>
    </xf>
    <xf numFmtId="0" fontId="8" fillId="3" borderId="7" xfId="0" applyFont="1" applyFill="1" applyBorder="1" applyAlignment="1" applyProtection="1">
      <alignment horizontal="left" vertical="center" shrinkToFit="1"/>
      <protection locked="0"/>
    </xf>
    <xf numFmtId="0" fontId="8" fillId="3" borderId="8" xfId="0" applyFont="1" applyFill="1" applyBorder="1" applyAlignment="1" applyProtection="1">
      <alignment horizontal="left" vertical="center" shrinkToFit="1"/>
      <protection locked="0"/>
    </xf>
    <xf numFmtId="0" fontId="12" fillId="4" borderId="0" xfId="0" applyFont="1" applyFill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3" borderId="15" xfId="0" applyFont="1" applyFill="1" applyBorder="1" applyAlignment="1" applyProtection="1">
      <alignment horizontal="left" vertical="center" shrinkToFit="1"/>
      <protection locked="0"/>
    </xf>
    <xf numFmtId="0" fontId="8" fillId="3" borderId="16" xfId="0" applyFont="1" applyFill="1" applyBorder="1" applyAlignment="1" applyProtection="1">
      <alignment horizontal="left" vertical="center" shrinkToFit="1"/>
      <protection locked="0"/>
    </xf>
    <xf numFmtId="0" fontId="8" fillId="3" borderId="17" xfId="0" applyFont="1" applyFill="1" applyBorder="1" applyAlignment="1" applyProtection="1">
      <alignment horizontal="left" vertical="center" shrinkToFit="1"/>
      <protection locked="0"/>
    </xf>
    <xf numFmtId="0" fontId="15" fillId="2" borderId="9" xfId="0" applyFont="1" applyFill="1" applyBorder="1" applyAlignment="1" applyProtection="1">
      <alignment horizontal="left" vertical="center" shrinkToFit="1"/>
      <protection locked="0"/>
    </xf>
    <xf numFmtId="0" fontId="15" fillId="2" borderId="10" xfId="0" applyFont="1" applyFill="1" applyBorder="1" applyAlignment="1" applyProtection="1">
      <alignment horizontal="left" vertical="center" shrinkToFit="1"/>
      <protection locked="0"/>
    </xf>
    <xf numFmtId="0" fontId="15" fillId="2" borderId="11" xfId="0" applyFont="1" applyFill="1" applyBorder="1" applyAlignment="1" applyProtection="1">
      <alignment horizontal="left" vertical="center" shrinkToFit="1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37" fillId="4" borderId="0" xfId="0" applyFont="1" applyFill="1" applyAlignment="1">
      <alignment horizontal="left" vertical="center" shrinkToFi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2" xfId="0" applyFont="1" applyFill="1" applyBorder="1" applyAlignment="1" applyProtection="1">
      <alignment horizontal="left" vertical="center"/>
      <protection locked="0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4" xfId="0" applyFont="1" applyFill="1" applyBorder="1" applyAlignment="1" applyProtection="1">
      <alignment horizontal="left" vertical="center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2" borderId="2" xfId="0" applyFont="1" applyFill="1" applyBorder="1" applyAlignment="1" applyProtection="1">
      <alignment horizontal="left" vertical="center" shrinkToFit="1"/>
      <protection locked="0"/>
    </xf>
    <xf numFmtId="0" fontId="8" fillId="2" borderId="3" xfId="0" applyFont="1" applyFill="1" applyBorder="1" applyAlignment="1" applyProtection="1">
      <alignment horizontal="left" vertical="center" shrinkToFit="1"/>
      <protection locked="0"/>
    </xf>
    <xf numFmtId="0" fontId="8" fillId="2" borderId="4" xfId="0" applyFont="1" applyFill="1" applyBorder="1" applyAlignment="1" applyProtection="1">
      <alignment horizontal="left" vertical="center" shrinkToFit="1"/>
      <protection locked="0"/>
    </xf>
    <xf numFmtId="0" fontId="8" fillId="2" borderId="9" xfId="0" applyFont="1" applyFill="1" applyBorder="1" applyAlignment="1" applyProtection="1">
      <alignment horizontal="left" vertical="center" shrinkToFit="1"/>
      <protection locked="0"/>
    </xf>
    <xf numFmtId="0" fontId="8" fillId="2" borderId="10" xfId="0" applyFont="1" applyFill="1" applyBorder="1" applyAlignment="1" applyProtection="1">
      <alignment horizontal="left" vertical="center" shrinkToFit="1"/>
      <protection locked="0"/>
    </xf>
    <xf numFmtId="0" fontId="8" fillId="2" borderId="11" xfId="0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3" fillId="3" borderId="6" xfId="0" applyFont="1" applyFill="1" applyBorder="1" applyAlignment="1" applyProtection="1">
      <alignment horizontal="left" vertical="center" shrinkToFit="1"/>
      <protection locked="0"/>
    </xf>
    <xf numFmtId="0" fontId="4" fillId="2" borderId="12" xfId="0" applyFont="1" applyFill="1" applyBorder="1" applyAlignment="1" applyProtection="1">
      <alignment horizontal="left" vertical="center" shrinkToFit="1"/>
      <protection locked="0"/>
    </xf>
    <xf numFmtId="0" fontId="4" fillId="2" borderId="13" xfId="0" applyFont="1" applyFill="1" applyBorder="1" applyAlignment="1" applyProtection="1">
      <alignment horizontal="left" vertical="center" shrinkToFit="1"/>
      <protection locked="0"/>
    </xf>
    <xf numFmtId="0" fontId="4" fillId="2" borderId="14" xfId="0" applyFont="1" applyFill="1" applyBorder="1" applyAlignment="1" applyProtection="1">
      <alignment horizontal="left" vertical="center" shrinkToFit="1"/>
      <protection locked="0"/>
    </xf>
    <xf numFmtId="0" fontId="3" fillId="2" borderId="6" xfId="0" applyFont="1" applyFill="1" applyBorder="1" applyAlignment="1" applyProtection="1">
      <alignment horizontal="left" vertical="center" shrinkToFit="1"/>
      <protection locked="0"/>
    </xf>
    <xf numFmtId="0" fontId="8" fillId="2" borderId="7" xfId="0" applyFont="1" applyFill="1" applyBorder="1" applyAlignment="1" applyProtection="1">
      <alignment horizontal="left" vertical="center" shrinkToFit="1"/>
      <protection locked="0"/>
    </xf>
    <xf numFmtId="0" fontId="8" fillId="2" borderId="8" xfId="0" applyFont="1" applyFill="1" applyBorder="1" applyAlignment="1" applyProtection="1">
      <alignment horizontal="left"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shrinkToFit="1"/>
      <protection locked="0"/>
    </xf>
    <xf numFmtId="0" fontId="4" fillId="2" borderId="7" xfId="0" applyFont="1" applyFill="1" applyBorder="1" applyAlignment="1" applyProtection="1">
      <alignment horizontal="left" vertical="center" shrinkToFit="1"/>
      <protection locked="0"/>
    </xf>
    <xf numFmtId="0" fontId="4" fillId="2" borderId="8" xfId="0" applyFont="1" applyFill="1" applyBorder="1" applyAlignment="1" applyProtection="1">
      <alignment horizontal="left" vertical="center" shrinkToFit="1"/>
      <protection locked="0"/>
    </xf>
    <xf numFmtId="0" fontId="8" fillId="0" borderId="5" xfId="0" applyFont="1" applyBorder="1" applyAlignment="1">
      <alignment horizontal="center" vertical="center"/>
    </xf>
    <xf numFmtId="0" fontId="15" fillId="2" borderId="22" xfId="0" applyFont="1" applyFill="1" applyBorder="1" applyAlignment="1" applyProtection="1">
      <alignment horizontal="left" vertical="center" shrinkToFit="1"/>
      <protection locked="0"/>
    </xf>
    <xf numFmtId="0" fontId="15" fillId="2" borderId="23" xfId="0" applyFont="1" applyFill="1" applyBorder="1" applyAlignment="1" applyProtection="1">
      <alignment horizontal="left" vertical="center" shrinkToFit="1"/>
      <protection locked="0"/>
    </xf>
    <xf numFmtId="0" fontId="15" fillId="2" borderId="24" xfId="0" applyFont="1" applyFill="1" applyBorder="1" applyAlignment="1" applyProtection="1">
      <alignment horizontal="left" vertical="center" shrinkToFit="1"/>
      <protection locked="0"/>
    </xf>
    <xf numFmtId="0" fontId="3" fillId="0" borderId="16" xfId="0" applyFont="1" applyBorder="1" applyAlignment="1">
      <alignment horizontal="center" vertical="center"/>
    </xf>
    <xf numFmtId="0" fontId="15" fillId="2" borderId="6" xfId="0" applyFont="1" applyFill="1" applyBorder="1" applyAlignment="1" applyProtection="1">
      <alignment horizontal="center" vertical="center"/>
      <protection locked="0"/>
    </xf>
    <xf numFmtId="0" fontId="15" fillId="2" borderId="8" xfId="0" applyFont="1" applyFill="1" applyBorder="1" applyAlignment="1" applyProtection="1">
      <alignment horizontal="center" vertical="center"/>
      <protection locked="0"/>
    </xf>
    <xf numFmtId="0" fontId="15" fillId="2" borderId="5" xfId="0" applyFont="1" applyFill="1" applyBorder="1" applyAlignment="1" applyProtection="1">
      <alignment horizontal="center" vertical="center"/>
      <protection locked="0"/>
    </xf>
    <xf numFmtId="0" fontId="15" fillId="2" borderId="18" xfId="0" applyFont="1" applyFill="1" applyBorder="1" applyAlignment="1" applyProtection="1">
      <alignment horizontal="center" vertical="center"/>
      <protection locked="0"/>
    </xf>
    <xf numFmtId="0" fontId="15" fillId="2" borderId="9" xfId="0" applyFont="1" applyFill="1" applyBorder="1" applyAlignment="1" applyProtection="1">
      <alignment horizontal="center" vertical="center"/>
      <protection locked="0"/>
    </xf>
    <xf numFmtId="0" fontId="15" fillId="2" borderId="11" xfId="0" applyFont="1" applyFill="1" applyBorder="1" applyAlignment="1" applyProtection="1">
      <alignment horizontal="center" vertical="center"/>
      <protection locked="0"/>
    </xf>
    <xf numFmtId="0" fontId="8" fillId="0" borderId="2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2" borderId="2" xfId="0" applyFont="1" applyFill="1" applyBorder="1" applyAlignment="1" applyProtection="1">
      <alignment horizontal="center" vertical="center" shrinkToFit="1"/>
      <protection locked="0"/>
    </xf>
    <xf numFmtId="0" fontId="8" fillId="2" borderId="3" xfId="0" applyFont="1" applyFill="1" applyBorder="1" applyAlignment="1" applyProtection="1">
      <alignment horizontal="center" vertical="center" shrinkToFit="1"/>
      <protection locked="0"/>
    </xf>
    <xf numFmtId="0" fontId="8" fillId="2" borderId="4" xfId="0" applyFont="1" applyFill="1" applyBorder="1" applyAlignment="1" applyProtection="1">
      <alignment horizontal="center" vertical="center" shrinkToFit="1"/>
      <protection locked="0"/>
    </xf>
    <xf numFmtId="0" fontId="9" fillId="7" borderId="27" xfId="0" applyFont="1" applyFill="1" applyBorder="1" applyAlignment="1">
      <alignment horizontal="center" vertical="center"/>
    </xf>
    <xf numFmtId="0" fontId="9" fillId="7" borderId="28" xfId="0" applyFont="1" applyFill="1" applyBorder="1" applyAlignment="1">
      <alignment horizontal="center" vertical="center"/>
    </xf>
    <xf numFmtId="0" fontId="9" fillId="7" borderId="29" xfId="0" applyFont="1" applyFill="1" applyBorder="1" applyAlignment="1">
      <alignment horizontal="center" vertical="center"/>
    </xf>
    <xf numFmtId="0" fontId="47" fillId="4" borderId="0" xfId="0" applyFont="1" applyFill="1" applyAlignment="1">
      <alignment horizontal="left" vertical="center" shrinkToFi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5" fillId="2" borderId="2" xfId="0" applyFont="1" applyFill="1" applyBorder="1" applyAlignment="1" applyProtection="1">
      <alignment horizontal="left" vertical="center" shrinkToFit="1"/>
      <protection locked="0"/>
    </xf>
    <xf numFmtId="0" fontId="15" fillId="2" borderId="3" xfId="0" applyFont="1" applyFill="1" applyBorder="1" applyAlignment="1" applyProtection="1">
      <alignment horizontal="left" vertical="center" shrinkToFit="1"/>
      <protection locked="0"/>
    </xf>
    <xf numFmtId="0" fontId="15" fillId="2" borderId="4" xfId="0" applyFont="1" applyFill="1" applyBorder="1" applyAlignment="1" applyProtection="1">
      <alignment horizontal="left" vertical="center" shrinkToFit="1"/>
      <protection locked="0"/>
    </xf>
    <xf numFmtId="0" fontId="36" fillId="5" borderId="7" xfId="0" applyFont="1" applyFill="1" applyBorder="1" applyAlignment="1">
      <alignment horizontal="left" vertical="center"/>
    </xf>
    <xf numFmtId="0" fontId="41" fillId="2" borderId="2" xfId="0" applyFont="1" applyFill="1" applyBorder="1" applyAlignment="1" applyProtection="1">
      <alignment horizontal="center" vertical="center" shrinkToFit="1"/>
      <protection locked="0"/>
    </xf>
    <xf numFmtId="0" fontId="41" fillId="2" borderId="3" xfId="0" applyFont="1" applyFill="1" applyBorder="1" applyAlignment="1" applyProtection="1">
      <alignment horizontal="center" vertical="center" shrinkToFit="1"/>
      <protection locked="0"/>
    </xf>
    <xf numFmtId="0" fontId="39" fillId="2" borderId="3" xfId="0" applyFont="1" applyFill="1" applyBorder="1" applyAlignment="1" applyProtection="1">
      <alignment horizontal="left" vertical="center" shrinkToFit="1"/>
      <protection locked="0"/>
    </xf>
    <xf numFmtId="0" fontId="39" fillId="2" borderId="4" xfId="0" applyFont="1" applyFill="1" applyBorder="1" applyAlignment="1" applyProtection="1">
      <alignment horizontal="left" vertical="center" shrinkToFit="1"/>
      <protection locked="0"/>
    </xf>
    <xf numFmtId="0" fontId="33" fillId="4" borderId="15" xfId="0" applyFont="1" applyFill="1" applyBorder="1" applyAlignment="1">
      <alignment horizontal="center" vertical="center"/>
    </xf>
    <xf numFmtId="0" fontId="33" fillId="4" borderId="17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16" fillId="2" borderId="3" xfId="0" applyFont="1" applyFill="1" applyBorder="1" applyAlignment="1" applyProtection="1">
      <alignment horizontal="center" vertical="center" shrinkToFit="1"/>
      <protection locked="0"/>
    </xf>
    <xf numFmtId="0" fontId="16" fillId="2" borderId="4" xfId="0" applyFont="1" applyFill="1" applyBorder="1" applyAlignment="1" applyProtection="1">
      <alignment horizontal="center" vertical="center" shrinkToFit="1"/>
      <protection locked="0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55" xfId="0" applyFont="1" applyBorder="1" applyAlignment="1">
      <alignment horizontal="left" vertical="center"/>
    </xf>
    <xf numFmtId="0" fontId="3" fillId="0" borderId="56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54" fillId="7" borderId="16" xfId="0" applyFont="1" applyFill="1" applyBorder="1" applyAlignment="1" applyProtection="1">
      <alignment horizontal="center" vertical="center"/>
      <protection locked="0"/>
    </xf>
    <xf numFmtId="0" fontId="54" fillId="7" borderId="56" xfId="0" applyFont="1" applyFill="1" applyBorder="1" applyAlignment="1" applyProtection="1">
      <alignment horizontal="center" vertical="center"/>
      <protection locked="0"/>
    </xf>
    <xf numFmtId="0" fontId="13" fillId="4" borderId="0" xfId="0" applyFont="1" applyFill="1" applyAlignment="1">
      <alignment horizontal="left" vertical="center"/>
    </xf>
    <xf numFmtId="0" fontId="15" fillId="3" borderId="15" xfId="0" applyFont="1" applyFill="1" applyBorder="1" applyAlignment="1" applyProtection="1">
      <alignment horizontal="left" vertical="center" shrinkToFit="1"/>
      <protection locked="0"/>
    </xf>
    <xf numFmtId="0" fontId="15" fillId="3" borderId="16" xfId="0" applyFont="1" applyFill="1" applyBorder="1" applyAlignment="1" applyProtection="1">
      <alignment horizontal="left" vertical="center" shrinkToFit="1"/>
      <protection locked="0"/>
    </xf>
    <xf numFmtId="0" fontId="15" fillId="3" borderId="17" xfId="0" applyFont="1" applyFill="1" applyBorder="1" applyAlignment="1" applyProtection="1">
      <alignment horizontal="left" vertical="center" shrinkToFit="1"/>
      <protection locked="0"/>
    </xf>
    <xf numFmtId="0" fontId="8" fillId="0" borderId="6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3" fillId="4" borderId="15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3" fillId="3" borderId="15" xfId="0" applyFont="1" applyFill="1" applyBorder="1" applyAlignment="1" applyProtection="1">
      <alignment horizontal="left" vertical="center" shrinkToFit="1"/>
      <protection locked="0"/>
    </xf>
    <xf numFmtId="0" fontId="3" fillId="3" borderId="16" xfId="0" applyFont="1" applyFill="1" applyBorder="1" applyAlignment="1" applyProtection="1">
      <alignment horizontal="left" vertical="center" shrinkToFit="1"/>
      <protection locked="0"/>
    </xf>
    <xf numFmtId="0" fontId="3" fillId="3" borderId="17" xfId="0" applyFont="1" applyFill="1" applyBorder="1" applyAlignment="1" applyProtection="1">
      <alignment horizontal="left" vertical="center" shrinkToFit="1"/>
      <protection locked="0"/>
    </xf>
    <xf numFmtId="0" fontId="12" fillId="8" borderId="0" xfId="0" applyFont="1" applyFill="1" applyAlignment="1">
      <alignment horizontal="left" vertical="center"/>
    </xf>
    <xf numFmtId="0" fontId="13" fillId="8" borderId="0" xfId="0" applyFont="1" applyFill="1" applyAlignment="1">
      <alignment horizontal="left" vertical="center"/>
    </xf>
    <xf numFmtId="0" fontId="54" fillId="7" borderId="13" xfId="0" applyFont="1" applyFill="1" applyBorder="1" applyAlignment="1" applyProtection="1">
      <alignment horizontal="center" vertical="center"/>
      <protection locked="0"/>
    </xf>
    <xf numFmtId="38" fontId="54" fillId="0" borderId="3" xfId="1" applyFont="1" applyBorder="1" applyAlignment="1">
      <alignment horizontal="center" vertical="center" shrinkToFit="1"/>
    </xf>
    <xf numFmtId="38" fontId="54" fillId="7" borderId="3" xfId="1" applyFont="1" applyFill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6" fillId="2" borderId="10" xfId="0" applyFont="1" applyFill="1" applyBorder="1" applyAlignment="1" applyProtection="1">
      <alignment horizontal="center" vertical="center" shrinkToFit="1"/>
      <protection locked="0"/>
    </xf>
    <xf numFmtId="0" fontId="36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60" fillId="0" borderId="19" xfId="0" applyFont="1" applyBorder="1" applyAlignment="1">
      <alignment horizontal="center" vertical="center" wrapText="1" shrinkToFit="1"/>
    </xf>
    <xf numFmtId="0" fontId="60" fillId="0" borderId="21" xfId="0" applyFont="1" applyBorder="1" applyAlignment="1">
      <alignment horizontal="center" vertical="center" shrinkToFit="1"/>
    </xf>
    <xf numFmtId="0" fontId="60" fillId="0" borderId="20" xfId="0" applyFont="1" applyBorder="1" applyAlignment="1">
      <alignment horizontal="center" vertical="center" shrinkToFit="1"/>
    </xf>
    <xf numFmtId="0" fontId="56" fillId="0" borderId="15" xfId="0" applyFont="1" applyBorder="1" applyAlignment="1">
      <alignment horizontal="center" vertical="center" shrinkToFit="1"/>
    </xf>
    <xf numFmtId="0" fontId="56" fillId="0" borderId="17" xfId="0" applyFont="1" applyBorder="1" applyAlignment="1">
      <alignment horizontal="center" vertical="center" shrinkToFit="1"/>
    </xf>
    <xf numFmtId="0" fontId="56" fillId="0" borderId="55" xfId="0" applyFont="1" applyBorder="1" applyAlignment="1">
      <alignment horizontal="left" vertical="center" indent="1" shrinkToFit="1"/>
    </xf>
    <xf numFmtId="0" fontId="56" fillId="0" borderId="56" xfId="0" applyFont="1" applyBorder="1" applyAlignment="1">
      <alignment horizontal="left" vertical="center" indent="1" shrinkToFit="1"/>
    </xf>
    <xf numFmtId="0" fontId="56" fillId="0" borderId="57" xfId="0" applyFont="1" applyBorder="1" applyAlignment="1">
      <alignment horizontal="left" vertical="center" indent="1" shrinkToFit="1"/>
    </xf>
    <xf numFmtId="0" fontId="56" fillId="0" borderId="55" xfId="0" applyFont="1" applyBorder="1" applyAlignment="1">
      <alignment horizontal="center" vertical="center" shrinkToFit="1"/>
    </xf>
    <xf numFmtId="0" fontId="56" fillId="0" borderId="57" xfId="0" applyFont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left" vertical="center"/>
    </xf>
    <xf numFmtId="0" fontId="56" fillId="0" borderId="12" xfId="0" applyFont="1" applyBorder="1" applyAlignment="1">
      <alignment horizontal="left" vertical="center" indent="1" shrinkToFit="1"/>
    </xf>
    <xf numFmtId="0" fontId="56" fillId="0" borderId="13" xfId="0" applyFont="1" applyBorder="1" applyAlignment="1">
      <alignment horizontal="left" vertical="center" indent="1" shrinkToFit="1"/>
    </xf>
    <xf numFmtId="0" fontId="56" fillId="0" borderId="14" xfId="0" applyFont="1" applyBorder="1" applyAlignment="1">
      <alignment horizontal="left" vertical="center" indent="1" shrinkToFit="1"/>
    </xf>
    <xf numFmtId="0" fontId="56" fillId="0" borderId="12" xfId="0" applyFont="1" applyBorder="1" applyAlignment="1">
      <alignment horizontal="center" vertical="center" shrinkToFit="1"/>
    </xf>
    <xf numFmtId="0" fontId="56" fillId="0" borderId="14" xfId="0" applyFont="1" applyBorder="1" applyAlignment="1">
      <alignment horizontal="center" vertical="center" shrinkToFit="1"/>
    </xf>
    <xf numFmtId="0" fontId="56" fillId="0" borderId="6" xfId="0" applyFont="1" applyBorder="1" applyAlignment="1">
      <alignment horizontal="center" vertical="center" wrapText="1" shrinkToFit="1"/>
    </xf>
    <xf numFmtId="0" fontId="56" fillId="0" borderId="9" xfId="0" applyFont="1" applyBorder="1" applyAlignment="1">
      <alignment horizontal="center" vertical="center" shrinkToFit="1"/>
    </xf>
    <xf numFmtId="0" fontId="23" fillId="0" borderId="6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23" fillId="0" borderId="9" xfId="0" applyFont="1" applyBorder="1" applyAlignment="1">
      <alignment horizontal="center" vertical="center" shrinkToFit="1"/>
    </xf>
    <xf numFmtId="0" fontId="23" fillId="0" borderId="11" xfId="0" applyFont="1" applyBorder="1" applyAlignment="1">
      <alignment horizontal="center" vertical="center" shrinkToFit="1"/>
    </xf>
    <xf numFmtId="0" fontId="22" fillId="0" borderId="0" xfId="0" applyFont="1" applyAlignment="1">
      <alignment horizontal="right" vertical="center"/>
    </xf>
    <xf numFmtId="0" fontId="23" fillId="0" borderId="2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right" vertical="center" wrapText="1" shrinkToFit="1"/>
    </xf>
    <xf numFmtId="0" fontId="26" fillId="0" borderId="3" xfId="0" applyFont="1" applyBorder="1" applyAlignment="1">
      <alignment horizontal="right" vertical="center" wrapText="1" shrinkToFit="1"/>
    </xf>
    <xf numFmtId="3" fontId="26" fillId="0" borderId="3" xfId="0" applyNumberFormat="1" applyFont="1" applyBorder="1" applyAlignment="1">
      <alignment horizontal="center" vertical="center" shrinkToFit="1"/>
    </xf>
    <xf numFmtId="0" fontId="26" fillId="0" borderId="3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 shrinkToFit="1"/>
    </xf>
    <xf numFmtId="0" fontId="34" fillId="0" borderId="23" xfId="0" applyFont="1" applyBorder="1" applyAlignment="1">
      <alignment horizontal="center" vertical="center" shrinkToFit="1"/>
    </xf>
    <xf numFmtId="0" fontId="34" fillId="0" borderId="24" xfId="0" applyFont="1" applyBorder="1" applyAlignment="1">
      <alignment horizontal="center" vertical="center" shrinkToFit="1"/>
    </xf>
    <xf numFmtId="0" fontId="26" fillId="0" borderId="22" xfId="0" applyFont="1" applyBorder="1" applyAlignment="1">
      <alignment horizontal="center" vertical="center" shrinkToFit="1"/>
    </xf>
    <xf numFmtId="0" fontId="26" fillId="0" borderId="24" xfId="0" applyFont="1" applyBorder="1" applyAlignment="1">
      <alignment horizontal="center" vertical="center" shrinkToFit="1"/>
    </xf>
    <xf numFmtId="0" fontId="23" fillId="4" borderId="2" xfId="0" applyFont="1" applyFill="1" applyBorder="1" applyAlignment="1">
      <alignment horizontal="center" vertical="center"/>
    </xf>
    <xf numFmtId="0" fontId="23" fillId="4" borderId="3" xfId="0" applyFont="1" applyFill="1" applyBorder="1" applyAlignment="1">
      <alignment horizontal="center" vertical="center"/>
    </xf>
    <xf numFmtId="0" fontId="23" fillId="4" borderId="4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2" xfId="0" applyFont="1" applyBorder="1" applyAlignment="1">
      <alignment horizontal="left" vertical="center" shrinkToFit="1"/>
    </xf>
    <xf numFmtId="0" fontId="23" fillId="0" borderId="3" xfId="0" applyFont="1" applyBorder="1" applyAlignment="1">
      <alignment horizontal="left" vertical="center" shrinkToFit="1"/>
    </xf>
    <xf numFmtId="0" fontId="23" fillId="0" borderId="4" xfId="0" applyFont="1" applyBorder="1" applyAlignment="1">
      <alignment horizontal="left" vertical="center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 shrinkToFit="1"/>
    </xf>
    <xf numFmtId="0" fontId="23" fillId="0" borderId="4" xfId="0" applyFont="1" applyBorder="1" applyAlignment="1">
      <alignment horizontal="center" vertical="center" shrinkToFit="1"/>
    </xf>
    <xf numFmtId="0" fontId="23" fillId="0" borderId="6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 shrinkToFit="1"/>
    </xf>
    <xf numFmtId="0" fontId="23" fillId="0" borderId="16" xfId="0" applyFont="1" applyBorder="1" applyAlignment="1">
      <alignment horizontal="center" vertical="center" shrinkToFit="1"/>
    </xf>
    <xf numFmtId="0" fontId="23" fillId="0" borderId="17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 shrinkToFit="1"/>
    </xf>
    <xf numFmtId="0" fontId="23" fillId="0" borderId="13" xfId="0" applyFont="1" applyBorder="1" applyAlignment="1">
      <alignment horizontal="center" vertical="center" shrinkToFit="1"/>
    </xf>
    <xf numFmtId="0" fontId="23" fillId="0" borderId="14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3" fillId="0" borderId="7" xfId="0" applyFont="1" applyBorder="1" applyAlignment="1">
      <alignment horizontal="left" vertical="center" shrinkToFit="1"/>
    </xf>
    <xf numFmtId="0" fontId="23" fillId="0" borderId="10" xfId="0" applyFont="1" applyBorder="1" applyAlignment="1">
      <alignment horizontal="left" vertical="center" shrinkToFit="1"/>
    </xf>
    <xf numFmtId="0" fontId="23" fillId="0" borderId="6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48" fillId="0" borderId="2" xfId="0" applyFont="1" applyBorder="1" applyAlignment="1">
      <alignment horizontal="left" vertical="center" wrapText="1"/>
    </xf>
    <xf numFmtId="0" fontId="48" fillId="0" borderId="3" xfId="0" applyFont="1" applyBorder="1" applyAlignment="1">
      <alignment horizontal="left" vertical="center"/>
    </xf>
    <xf numFmtId="0" fontId="22" fillId="0" borderId="7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 shrinkToFit="1"/>
    </xf>
    <xf numFmtId="0" fontId="21" fillId="0" borderId="10" xfId="0" applyFont="1" applyBorder="1" applyAlignment="1">
      <alignment horizontal="left" vertical="center" shrinkToFit="1"/>
    </xf>
    <xf numFmtId="176" fontId="26" fillId="0" borderId="0" xfId="0" applyNumberFormat="1" applyFont="1" applyAlignment="1">
      <alignment horizontal="right" vertical="center"/>
    </xf>
    <xf numFmtId="0" fontId="48" fillId="0" borderId="3" xfId="0" applyFont="1" applyBorder="1" applyAlignment="1">
      <alignment horizontal="left" vertical="center" wrapText="1"/>
    </xf>
    <xf numFmtId="177" fontId="26" fillId="0" borderId="0" xfId="0" applyNumberFormat="1" applyFont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 shrinkToFit="1"/>
    </xf>
    <xf numFmtId="0" fontId="22" fillId="0" borderId="16" xfId="0" applyFont="1" applyBorder="1" applyAlignment="1">
      <alignment horizontal="center" vertical="center" shrinkToFit="1"/>
    </xf>
    <xf numFmtId="0" fontId="22" fillId="0" borderId="17" xfId="0" applyFont="1" applyBorder="1" applyAlignment="1">
      <alignment horizontal="center" vertical="center" shrinkToFit="1"/>
    </xf>
    <xf numFmtId="0" fontId="28" fillId="0" borderId="12" xfId="0" applyFont="1" applyBorder="1" applyAlignment="1">
      <alignment horizontal="center" vertical="center" shrinkToFit="1"/>
    </xf>
    <xf numFmtId="0" fontId="28" fillId="0" borderId="13" xfId="0" applyFont="1" applyBorder="1" applyAlignment="1">
      <alignment horizontal="center" vertical="center" shrinkToFit="1"/>
    </xf>
    <xf numFmtId="0" fontId="28" fillId="0" borderId="14" xfId="0" applyFont="1" applyBorder="1" applyAlignment="1">
      <alignment horizontal="center" vertical="center" shrinkToFit="1"/>
    </xf>
    <xf numFmtId="0" fontId="26" fillId="0" borderId="3" xfId="0" applyFont="1" applyBorder="1" applyAlignment="1">
      <alignment horizontal="center" vertical="center"/>
    </xf>
    <xf numFmtId="0" fontId="34" fillId="0" borderId="9" xfId="0" applyFont="1" applyBorder="1" applyAlignment="1">
      <alignment horizontal="left" vertical="center" shrinkToFit="1"/>
    </xf>
    <xf numFmtId="0" fontId="34" fillId="0" borderId="10" xfId="0" applyFont="1" applyBorder="1" applyAlignment="1">
      <alignment horizontal="left" vertical="center" shrinkToFit="1"/>
    </xf>
    <xf numFmtId="0" fontId="26" fillId="0" borderId="15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3" fillId="6" borderId="2" xfId="0" applyFont="1" applyFill="1" applyBorder="1" applyAlignment="1">
      <alignment horizontal="center" vertical="center" shrinkToFit="1"/>
    </xf>
    <xf numFmtId="0" fontId="23" fillId="6" borderId="3" xfId="0" applyFont="1" applyFill="1" applyBorder="1" applyAlignment="1">
      <alignment horizontal="center" vertical="center" shrinkToFit="1"/>
    </xf>
    <xf numFmtId="0" fontId="23" fillId="6" borderId="4" xfId="0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3" fillId="0" borderId="15" xfId="0" applyFont="1" applyBorder="1" applyAlignment="1">
      <alignment horizontal="left" vertical="center" shrinkToFit="1"/>
    </xf>
    <xf numFmtId="0" fontId="23" fillId="0" borderId="16" xfId="0" applyFont="1" applyBorder="1" applyAlignment="1">
      <alignment horizontal="left" vertical="center" shrinkToFit="1"/>
    </xf>
    <xf numFmtId="0" fontId="23" fillId="0" borderId="17" xfId="0" applyFont="1" applyBorder="1" applyAlignment="1">
      <alignment horizontal="left" vertical="center" shrinkToFit="1"/>
    </xf>
    <xf numFmtId="0" fontId="23" fillId="0" borderId="12" xfId="0" applyFont="1" applyBorder="1" applyAlignment="1">
      <alignment horizontal="left" vertical="center" shrinkToFit="1"/>
    </xf>
    <xf numFmtId="0" fontId="23" fillId="0" borderId="13" xfId="0" applyFont="1" applyBorder="1" applyAlignment="1">
      <alignment horizontal="left" vertical="center" shrinkToFit="1"/>
    </xf>
    <xf numFmtId="0" fontId="23" fillId="0" borderId="14" xfId="0" applyFont="1" applyBorder="1" applyAlignment="1">
      <alignment horizontal="left" vertical="center" shrinkToFit="1"/>
    </xf>
    <xf numFmtId="0" fontId="20" fillId="0" borderId="10" xfId="0" applyFont="1" applyBorder="1" applyAlignment="1">
      <alignment horizontal="left" vertical="center" shrinkToFit="1"/>
    </xf>
    <xf numFmtId="0" fontId="29" fillId="0" borderId="2" xfId="0" applyFont="1" applyBorder="1" applyAlignment="1">
      <alignment horizontal="center" vertical="center" wrapText="1" shrinkToFit="1"/>
    </xf>
    <xf numFmtId="0" fontId="29" fillId="0" borderId="3" xfId="0" applyFont="1" applyBorder="1" applyAlignment="1">
      <alignment horizontal="center" vertical="center" wrapText="1" shrinkToFit="1"/>
    </xf>
    <xf numFmtId="0" fontId="29" fillId="0" borderId="4" xfId="0" applyFont="1" applyBorder="1" applyAlignment="1">
      <alignment horizontal="center" vertical="center" wrapText="1" shrinkToFit="1"/>
    </xf>
    <xf numFmtId="0" fontId="23" fillId="0" borderId="5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 shrinkToFit="1"/>
    </xf>
    <xf numFmtId="0" fontId="26" fillId="0" borderId="16" xfId="0" applyFont="1" applyBorder="1" applyAlignment="1">
      <alignment horizontal="center" vertical="center" shrinkToFit="1"/>
    </xf>
    <xf numFmtId="0" fontId="26" fillId="0" borderId="17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58" fillId="0" borderId="19" xfId="0" applyFont="1" applyBorder="1" applyAlignment="1">
      <alignment horizontal="center" vertical="center"/>
    </xf>
    <xf numFmtId="0" fontId="58" fillId="0" borderId="21" xfId="0" applyFont="1" applyBorder="1" applyAlignment="1">
      <alignment horizontal="center" vertical="center"/>
    </xf>
    <xf numFmtId="0" fontId="58" fillId="0" borderId="20" xfId="0" applyFont="1" applyBorder="1" applyAlignment="1">
      <alignment horizontal="center" vertical="center"/>
    </xf>
    <xf numFmtId="0" fontId="56" fillId="0" borderId="15" xfId="0" applyFont="1" applyBorder="1" applyAlignment="1">
      <alignment horizontal="left" vertical="center" indent="1" shrinkToFit="1"/>
    </xf>
    <xf numFmtId="0" fontId="56" fillId="0" borderId="16" xfId="0" applyFont="1" applyBorder="1" applyAlignment="1">
      <alignment horizontal="left" vertical="center" indent="1" shrinkToFit="1"/>
    </xf>
    <xf numFmtId="0" fontId="56" fillId="0" borderId="17" xfId="0" applyFont="1" applyBorder="1" applyAlignment="1">
      <alignment horizontal="left" vertical="center" indent="1" shrinkToFit="1"/>
    </xf>
    <xf numFmtId="0" fontId="21" fillId="0" borderId="9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1" fillId="0" borderId="9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shrinkToFit="1"/>
    </xf>
    <xf numFmtId="0" fontId="21" fillId="0" borderId="8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25" fillId="0" borderId="6" xfId="0" applyFont="1" applyBorder="1" applyAlignment="1">
      <alignment horizontal="center" vertical="center" shrinkToFit="1"/>
    </xf>
    <xf numFmtId="0" fontId="25" fillId="0" borderId="9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left" vertical="center" shrinkToFit="1"/>
    </xf>
    <xf numFmtId="0" fontId="18" fillId="0" borderId="11" xfId="0" applyFont="1" applyBorder="1" applyAlignment="1">
      <alignment horizontal="left" vertical="center" shrinkToFit="1"/>
    </xf>
    <xf numFmtId="0" fontId="23" fillId="0" borderId="7" xfId="0" applyFont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right" vertical="center"/>
    </xf>
    <xf numFmtId="0" fontId="17" fillId="0" borderId="3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49" fillId="0" borderId="0" xfId="0" applyFont="1" applyAlignment="1">
      <alignment horizontal="right" vertical="center"/>
    </xf>
    <xf numFmtId="0" fontId="50" fillId="0" borderId="0" xfId="0" applyFont="1" applyAlignment="1">
      <alignment horizontal="center" vertical="center"/>
    </xf>
    <xf numFmtId="0" fontId="16" fillId="0" borderId="6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1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45" fillId="9" borderId="0" xfId="0" applyFont="1" applyFill="1" applyAlignment="1">
      <alignment horizontal="center" vertical="center"/>
    </xf>
    <xf numFmtId="0" fontId="42" fillId="9" borderId="0" xfId="0" applyFont="1" applyFill="1" applyAlignment="1">
      <alignment horizontal="center" vertical="center"/>
    </xf>
    <xf numFmtId="0" fontId="44" fillId="9" borderId="27" xfId="0" applyFont="1" applyFill="1" applyBorder="1" applyAlignment="1">
      <alignment horizontal="center" vertical="center"/>
    </xf>
    <xf numFmtId="0" fontId="44" fillId="9" borderId="28" xfId="0" applyFont="1" applyFill="1" applyBorder="1" applyAlignment="1">
      <alignment horizontal="center" vertical="center"/>
    </xf>
    <xf numFmtId="0" fontId="44" fillId="9" borderId="29" xfId="0" applyFont="1" applyFill="1" applyBorder="1" applyAlignment="1">
      <alignment horizontal="center" vertical="center"/>
    </xf>
    <xf numFmtId="0" fontId="55" fillId="9" borderId="27" xfId="0" applyFont="1" applyFill="1" applyBorder="1" applyAlignment="1">
      <alignment horizontal="left" vertical="center"/>
    </xf>
    <xf numFmtId="0" fontId="55" fillId="9" borderId="28" xfId="0" applyFont="1" applyFill="1" applyBorder="1" applyAlignment="1">
      <alignment horizontal="left" vertical="center"/>
    </xf>
    <xf numFmtId="0" fontId="55" fillId="9" borderId="29" xfId="0" applyFont="1" applyFill="1" applyBorder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51" fillId="0" borderId="0" xfId="0" applyFont="1" applyAlignment="1">
      <alignment horizontal="center" vertical="center"/>
    </xf>
    <xf numFmtId="0" fontId="51" fillId="0" borderId="27" xfId="0" applyFont="1" applyBorder="1" applyAlignment="1">
      <alignment horizontal="center" vertical="center"/>
    </xf>
    <xf numFmtId="0" fontId="51" fillId="0" borderId="29" xfId="0" applyFont="1" applyBorder="1" applyAlignment="1">
      <alignment horizontal="center" vertical="center"/>
    </xf>
    <xf numFmtId="0" fontId="51" fillId="0" borderId="27" xfId="0" applyFont="1" applyBorder="1" applyAlignment="1">
      <alignment horizontal="center" vertical="center" shrinkToFit="1"/>
    </xf>
    <xf numFmtId="0" fontId="51" fillId="0" borderId="28" xfId="0" applyFont="1" applyBorder="1" applyAlignment="1">
      <alignment horizontal="center" vertical="center" shrinkToFit="1"/>
    </xf>
    <xf numFmtId="0" fontId="51" fillId="0" borderId="29" xfId="0" applyFont="1" applyBorder="1" applyAlignment="1">
      <alignment horizontal="center" vertical="center" shrinkToFit="1"/>
    </xf>
    <xf numFmtId="0" fontId="52" fillId="0" borderId="46" xfId="0" applyFont="1" applyBorder="1" applyAlignment="1">
      <alignment horizontal="center" vertical="center" shrinkToFit="1"/>
    </xf>
    <xf numFmtId="0" fontId="52" fillId="0" borderId="47" xfId="0" applyFont="1" applyBorder="1" applyAlignment="1">
      <alignment horizontal="center" vertical="center" shrinkToFit="1"/>
    </xf>
    <xf numFmtId="0" fontId="52" fillId="0" borderId="48" xfId="0" applyFont="1" applyBorder="1" applyAlignment="1">
      <alignment horizontal="center" vertical="center" shrinkToFit="1"/>
    </xf>
    <xf numFmtId="0" fontId="28" fillId="0" borderId="47" xfId="0" applyFont="1" applyBorder="1" applyAlignment="1">
      <alignment horizontal="center" vertical="center"/>
    </xf>
    <xf numFmtId="0" fontId="52" fillId="0" borderId="38" xfId="0" applyFont="1" applyBorder="1" applyAlignment="1">
      <alignment horizontal="center" vertical="center" shrinkToFit="1"/>
    </xf>
    <xf numFmtId="0" fontId="52" fillId="0" borderId="7" xfId="0" applyFont="1" applyBorder="1" applyAlignment="1">
      <alignment horizontal="center" vertical="center" shrinkToFit="1"/>
    </xf>
    <xf numFmtId="0" fontId="52" fillId="0" borderId="39" xfId="0" applyFont="1" applyBorder="1" applyAlignment="1">
      <alignment horizontal="center" vertical="center" shrinkToFit="1"/>
    </xf>
    <xf numFmtId="0" fontId="28" fillId="0" borderId="53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0" fontId="52" fillId="0" borderId="49" xfId="0" applyFont="1" applyBorder="1" applyAlignment="1">
      <alignment horizontal="center" vertical="center" shrinkToFit="1"/>
    </xf>
    <xf numFmtId="0" fontId="52" fillId="0" borderId="50" xfId="0" applyFont="1" applyBorder="1" applyAlignment="1">
      <alignment horizontal="center" vertical="center" shrinkToFit="1"/>
    </xf>
    <xf numFmtId="0" fontId="52" fillId="0" borderId="51" xfId="0" applyFont="1" applyBorder="1" applyAlignment="1">
      <alignment horizontal="center" vertical="center" shrinkToFit="1"/>
    </xf>
    <xf numFmtId="0" fontId="28" fillId="0" borderId="42" xfId="0" applyFont="1" applyBorder="1" applyAlignment="1">
      <alignment horizontal="center" vertical="center"/>
    </xf>
    <xf numFmtId="0" fontId="6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61" fillId="0" borderId="0" xfId="0" applyFont="1">
      <alignment vertical="center"/>
    </xf>
    <xf numFmtId="0" fontId="21" fillId="0" borderId="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 shrinkToFit="1"/>
    </xf>
    <xf numFmtId="0" fontId="62" fillId="0" borderId="0" xfId="0" applyFont="1" applyAlignment="1">
      <alignment horizontal="left" vertical="center" wrapText="1"/>
    </xf>
    <xf numFmtId="0" fontId="56" fillId="0" borderId="0" xfId="0" applyFont="1" applyAlignment="1">
      <alignment horizontal="left" vertical="center" wrapText="1"/>
    </xf>
    <xf numFmtId="0" fontId="59" fillId="0" borderId="0" xfId="0" applyFont="1" applyAlignment="1">
      <alignment horizontal="left" vertical="center" wrapText="1" shrinkToFit="1"/>
    </xf>
    <xf numFmtId="0" fontId="60" fillId="0" borderId="10" xfId="0" applyFont="1" applyBorder="1" applyAlignment="1">
      <alignment horizontal="left" vertical="center" wrapText="1" shrinkToFit="1"/>
    </xf>
    <xf numFmtId="0" fontId="56" fillId="0" borderId="10" xfId="0" applyFont="1" applyBorder="1" applyAlignment="1">
      <alignment horizontal="left" vertical="center" wrapText="1" shrinkToFit="1"/>
    </xf>
    <xf numFmtId="0" fontId="63" fillId="0" borderId="6" xfId="0" applyFont="1" applyBorder="1" applyAlignment="1">
      <alignment horizontal="center" vertical="center"/>
    </xf>
    <xf numFmtId="0" fontId="63" fillId="0" borderId="7" xfId="0" applyFont="1" applyBorder="1" applyAlignment="1">
      <alignment horizontal="center" vertical="center"/>
    </xf>
    <xf numFmtId="0" fontId="63" fillId="0" borderId="8" xfId="0" applyFont="1" applyBorder="1" applyAlignment="1">
      <alignment horizontal="center" vertical="center"/>
    </xf>
    <xf numFmtId="0" fontId="58" fillId="0" borderId="5" xfId="0" applyFont="1" applyBorder="1" applyAlignment="1">
      <alignment horizontal="left" vertical="center"/>
    </xf>
    <xf numFmtId="0" fontId="58" fillId="0" borderId="0" xfId="0" applyFont="1" applyAlignment="1">
      <alignment horizontal="left" vertical="center"/>
    </xf>
    <xf numFmtId="0" fontId="58" fillId="0" borderId="18" xfId="0" applyFont="1" applyBorder="1" applyAlignment="1">
      <alignment horizontal="left" vertical="center"/>
    </xf>
    <xf numFmtId="0" fontId="58" fillId="0" borderId="9" xfId="0" applyFont="1" applyBorder="1" applyAlignment="1">
      <alignment horizontal="left" vertical="center"/>
    </xf>
    <xf numFmtId="0" fontId="58" fillId="0" borderId="10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  <color rgb="FFFFFF66"/>
      <color rgb="FF99CCFF"/>
      <color rgb="FFCCECFF"/>
      <color rgb="FFFF7C80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152400</xdr:colOff>
      <xdr:row>71</xdr:row>
      <xdr:rowOff>0</xdr:rowOff>
    </xdr:from>
    <xdr:to>
      <xdr:col>17</xdr:col>
      <xdr:colOff>323850</xdr:colOff>
      <xdr:row>73</xdr:row>
      <xdr:rowOff>257174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020300" y="22440899"/>
          <a:ext cx="171450" cy="149542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171450</xdr:colOff>
      <xdr:row>24</xdr:row>
      <xdr:rowOff>66675</xdr:rowOff>
    </xdr:from>
    <xdr:to>
      <xdr:col>14</xdr:col>
      <xdr:colOff>552450</xdr:colOff>
      <xdr:row>24</xdr:row>
      <xdr:rowOff>266700</xdr:rowOff>
    </xdr:to>
    <xdr:sp macro="" textlink="">
      <xdr:nvSpPr>
        <xdr:cNvPr id="5" name="左矢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067675" y="8058150"/>
          <a:ext cx="381000" cy="200025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95250</xdr:colOff>
      <xdr:row>8</xdr:row>
      <xdr:rowOff>47625</xdr:rowOff>
    </xdr:from>
    <xdr:to>
      <xdr:col>14</xdr:col>
      <xdr:colOff>476250</xdr:colOff>
      <xdr:row>8</xdr:row>
      <xdr:rowOff>247650</xdr:rowOff>
    </xdr:to>
    <xdr:sp macro="" textlink="">
      <xdr:nvSpPr>
        <xdr:cNvPr id="6" name="左矢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991475" y="2647950"/>
          <a:ext cx="381000" cy="200025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15</xdr:row>
      <xdr:rowOff>66675</xdr:rowOff>
    </xdr:from>
    <xdr:to>
      <xdr:col>16</xdr:col>
      <xdr:colOff>133350</xdr:colOff>
      <xdr:row>28</xdr:row>
      <xdr:rowOff>123825</xdr:rowOff>
    </xdr:to>
    <xdr:grpSp>
      <xdr:nvGrpSpPr>
        <xdr:cNvPr id="2" name="Group 53">
          <a:extLst>
            <a:ext uri="{FF2B5EF4-FFF2-40B4-BE49-F238E27FC236}">
              <a16:creationId xmlns:a16="http://schemas.microsoft.com/office/drawing/2014/main" id="{E66E18DF-79DF-4673-B290-7DF83F3DB071}"/>
            </a:ext>
          </a:extLst>
        </xdr:cNvPr>
        <xdr:cNvGrpSpPr>
          <a:grpSpLocks/>
        </xdr:cNvGrpSpPr>
      </xdr:nvGrpSpPr>
      <xdr:grpSpPr bwMode="auto">
        <a:xfrm>
          <a:off x="704850" y="4267200"/>
          <a:ext cx="2781300" cy="2781300"/>
          <a:chOff x="79" y="489"/>
          <a:chExt cx="292" cy="279"/>
        </a:xfrm>
      </xdr:grpSpPr>
      <xdr:grpSp>
        <xdr:nvGrpSpPr>
          <xdr:cNvPr id="3" name="Group 4">
            <a:extLst>
              <a:ext uri="{FF2B5EF4-FFF2-40B4-BE49-F238E27FC236}">
                <a16:creationId xmlns:a16="http://schemas.microsoft.com/office/drawing/2014/main" id="{E8CDBA46-01B3-4074-8566-3B63D283A8DB}"/>
              </a:ext>
            </a:extLst>
          </xdr:cNvPr>
          <xdr:cNvGrpSpPr>
            <a:grpSpLocks/>
          </xdr:cNvGrpSpPr>
        </xdr:nvGrpSpPr>
        <xdr:grpSpPr bwMode="auto">
          <a:xfrm>
            <a:off x="278" y="489"/>
            <a:ext cx="27" cy="27"/>
            <a:chOff x="509" y="489"/>
            <a:chExt cx="27" cy="27"/>
          </a:xfrm>
        </xdr:grpSpPr>
        <xdr:sp macro="" textlink="">
          <xdr:nvSpPr>
            <xdr:cNvPr id="49" name="Line 2">
              <a:extLst>
                <a:ext uri="{FF2B5EF4-FFF2-40B4-BE49-F238E27FC236}">
                  <a16:creationId xmlns:a16="http://schemas.microsoft.com/office/drawing/2014/main" id="{B347AF2D-F03F-4381-9588-927AB0D9C6A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0" name="Line 3">
              <a:extLst>
                <a:ext uri="{FF2B5EF4-FFF2-40B4-BE49-F238E27FC236}">
                  <a16:creationId xmlns:a16="http://schemas.microsoft.com/office/drawing/2014/main" id="{D4ECA09E-3844-490E-8F03-A629E6AD7AA0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4" name="Group 5">
            <a:extLst>
              <a:ext uri="{FF2B5EF4-FFF2-40B4-BE49-F238E27FC236}">
                <a16:creationId xmlns:a16="http://schemas.microsoft.com/office/drawing/2014/main" id="{F5DFE4E9-541C-417C-99FE-BDA642C8CA83}"/>
              </a:ext>
            </a:extLst>
          </xdr:cNvPr>
          <xdr:cNvGrpSpPr>
            <a:grpSpLocks/>
          </xdr:cNvGrpSpPr>
        </xdr:nvGrpSpPr>
        <xdr:grpSpPr bwMode="auto">
          <a:xfrm>
            <a:off x="344" y="489"/>
            <a:ext cx="27" cy="27"/>
            <a:chOff x="509" y="489"/>
            <a:chExt cx="27" cy="27"/>
          </a:xfrm>
        </xdr:grpSpPr>
        <xdr:sp macro="" textlink="">
          <xdr:nvSpPr>
            <xdr:cNvPr id="47" name="Line 6">
              <a:extLst>
                <a:ext uri="{FF2B5EF4-FFF2-40B4-BE49-F238E27FC236}">
                  <a16:creationId xmlns:a16="http://schemas.microsoft.com/office/drawing/2014/main" id="{DEA2A6C3-F6B2-438A-BCBB-BEBA31789DA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" name="Line 7">
              <a:extLst>
                <a:ext uri="{FF2B5EF4-FFF2-40B4-BE49-F238E27FC236}">
                  <a16:creationId xmlns:a16="http://schemas.microsoft.com/office/drawing/2014/main" id="{682B095E-4067-4B27-875A-579AA0FAC6DB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5" name="Group 11">
            <a:extLst>
              <a:ext uri="{FF2B5EF4-FFF2-40B4-BE49-F238E27FC236}">
                <a16:creationId xmlns:a16="http://schemas.microsoft.com/office/drawing/2014/main" id="{4F3B7A29-C8A5-412D-BEEF-96CE301E330B}"/>
              </a:ext>
            </a:extLst>
          </xdr:cNvPr>
          <xdr:cNvGrpSpPr>
            <a:grpSpLocks/>
          </xdr:cNvGrpSpPr>
        </xdr:nvGrpSpPr>
        <xdr:grpSpPr bwMode="auto">
          <a:xfrm>
            <a:off x="80" y="552"/>
            <a:ext cx="27" cy="27"/>
            <a:chOff x="509" y="489"/>
            <a:chExt cx="27" cy="27"/>
          </a:xfrm>
        </xdr:grpSpPr>
        <xdr:sp macro="" textlink="">
          <xdr:nvSpPr>
            <xdr:cNvPr id="45" name="Line 12">
              <a:extLst>
                <a:ext uri="{FF2B5EF4-FFF2-40B4-BE49-F238E27FC236}">
                  <a16:creationId xmlns:a16="http://schemas.microsoft.com/office/drawing/2014/main" id="{1E1A0DE4-0252-4BB6-926D-356694B1A8A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6" name="Line 13">
              <a:extLst>
                <a:ext uri="{FF2B5EF4-FFF2-40B4-BE49-F238E27FC236}">
                  <a16:creationId xmlns:a16="http://schemas.microsoft.com/office/drawing/2014/main" id="{01906EC9-090F-4C4D-B19E-56C6EDED41C0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6" name="Group 14">
            <a:extLst>
              <a:ext uri="{FF2B5EF4-FFF2-40B4-BE49-F238E27FC236}">
                <a16:creationId xmlns:a16="http://schemas.microsoft.com/office/drawing/2014/main" id="{FAA01AE6-9943-4622-B417-250A61CEEE31}"/>
              </a:ext>
            </a:extLst>
          </xdr:cNvPr>
          <xdr:cNvGrpSpPr>
            <a:grpSpLocks/>
          </xdr:cNvGrpSpPr>
        </xdr:nvGrpSpPr>
        <xdr:grpSpPr bwMode="auto">
          <a:xfrm>
            <a:off x="146" y="552"/>
            <a:ext cx="27" cy="27"/>
            <a:chOff x="509" y="489"/>
            <a:chExt cx="27" cy="27"/>
          </a:xfrm>
        </xdr:grpSpPr>
        <xdr:sp macro="" textlink="">
          <xdr:nvSpPr>
            <xdr:cNvPr id="43" name="Line 15">
              <a:extLst>
                <a:ext uri="{FF2B5EF4-FFF2-40B4-BE49-F238E27FC236}">
                  <a16:creationId xmlns:a16="http://schemas.microsoft.com/office/drawing/2014/main" id="{3335684F-3C26-4A1F-A87C-EAA81CB68E4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4" name="Line 16">
              <a:extLst>
                <a:ext uri="{FF2B5EF4-FFF2-40B4-BE49-F238E27FC236}">
                  <a16:creationId xmlns:a16="http://schemas.microsoft.com/office/drawing/2014/main" id="{18DE1CA6-DCDA-47BF-A8DF-176E226B869E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7" name="Group 17">
            <a:extLst>
              <a:ext uri="{FF2B5EF4-FFF2-40B4-BE49-F238E27FC236}">
                <a16:creationId xmlns:a16="http://schemas.microsoft.com/office/drawing/2014/main" id="{39CDF78C-2F86-4D71-B6E9-5670C226521F}"/>
              </a:ext>
            </a:extLst>
          </xdr:cNvPr>
          <xdr:cNvGrpSpPr>
            <a:grpSpLocks/>
          </xdr:cNvGrpSpPr>
        </xdr:nvGrpSpPr>
        <xdr:grpSpPr bwMode="auto">
          <a:xfrm>
            <a:off x="278" y="552"/>
            <a:ext cx="27" cy="27"/>
            <a:chOff x="509" y="489"/>
            <a:chExt cx="27" cy="27"/>
          </a:xfrm>
        </xdr:grpSpPr>
        <xdr:sp macro="" textlink="">
          <xdr:nvSpPr>
            <xdr:cNvPr id="41" name="Line 18">
              <a:extLst>
                <a:ext uri="{FF2B5EF4-FFF2-40B4-BE49-F238E27FC236}">
                  <a16:creationId xmlns:a16="http://schemas.microsoft.com/office/drawing/2014/main" id="{650B5758-94A2-4161-B9DC-68FB44C168E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2" name="Line 19">
              <a:extLst>
                <a:ext uri="{FF2B5EF4-FFF2-40B4-BE49-F238E27FC236}">
                  <a16:creationId xmlns:a16="http://schemas.microsoft.com/office/drawing/2014/main" id="{95AEF506-99FA-4C4D-99C7-59A03BB843F7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8" name="Group 20">
            <a:extLst>
              <a:ext uri="{FF2B5EF4-FFF2-40B4-BE49-F238E27FC236}">
                <a16:creationId xmlns:a16="http://schemas.microsoft.com/office/drawing/2014/main" id="{4D2B9455-1F09-44FF-BDBE-80B7EED74E6C}"/>
              </a:ext>
            </a:extLst>
          </xdr:cNvPr>
          <xdr:cNvGrpSpPr>
            <a:grpSpLocks/>
          </xdr:cNvGrpSpPr>
        </xdr:nvGrpSpPr>
        <xdr:grpSpPr bwMode="auto">
          <a:xfrm>
            <a:off x="344" y="552"/>
            <a:ext cx="27" cy="27"/>
            <a:chOff x="509" y="489"/>
            <a:chExt cx="27" cy="27"/>
          </a:xfrm>
        </xdr:grpSpPr>
        <xdr:sp macro="" textlink="">
          <xdr:nvSpPr>
            <xdr:cNvPr id="39" name="Line 21">
              <a:extLst>
                <a:ext uri="{FF2B5EF4-FFF2-40B4-BE49-F238E27FC236}">
                  <a16:creationId xmlns:a16="http://schemas.microsoft.com/office/drawing/2014/main" id="{4ADDE4D7-DF55-435E-96E6-DBAF5445B8F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0" name="Line 22">
              <a:extLst>
                <a:ext uri="{FF2B5EF4-FFF2-40B4-BE49-F238E27FC236}">
                  <a16:creationId xmlns:a16="http://schemas.microsoft.com/office/drawing/2014/main" id="{4E26DEB6-6137-4948-B941-83FEA3BCCE30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9" name="Group 23">
            <a:extLst>
              <a:ext uri="{FF2B5EF4-FFF2-40B4-BE49-F238E27FC236}">
                <a16:creationId xmlns:a16="http://schemas.microsoft.com/office/drawing/2014/main" id="{A4E4D218-CD9A-44F2-8D25-970DD1875121}"/>
              </a:ext>
            </a:extLst>
          </xdr:cNvPr>
          <xdr:cNvGrpSpPr>
            <a:grpSpLocks/>
          </xdr:cNvGrpSpPr>
        </xdr:nvGrpSpPr>
        <xdr:grpSpPr bwMode="auto">
          <a:xfrm>
            <a:off x="80" y="678"/>
            <a:ext cx="27" cy="27"/>
            <a:chOff x="509" y="489"/>
            <a:chExt cx="27" cy="27"/>
          </a:xfrm>
        </xdr:grpSpPr>
        <xdr:sp macro="" textlink="">
          <xdr:nvSpPr>
            <xdr:cNvPr id="37" name="Line 24">
              <a:extLst>
                <a:ext uri="{FF2B5EF4-FFF2-40B4-BE49-F238E27FC236}">
                  <a16:creationId xmlns:a16="http://schemas.microsoft.com/office/drawing/2014/main" id="{4B0B7D43-BFC7-426E-AA16-A2AEB22DF61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8" name="Line 25">
              <a:extLst>
                <a:ext uri="{FF2B5EF4-FFF2-40B4-BE49-F238E27FC236}">
                  <a16:creationId xmlns:a16="http://schemas.microsoft.com/office/drawing/2014/main" id="{4C71E3D5-1813-4E14-90D6-F1D032D74F62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0" name="Group 26">
            <a:extLst>
              <a:ext uri="{FF2B5EF4-FFF2-40B4-BE49-F238E27FC236}">
                <a16:creationId xmlns:a16="http://schemas.microsoft.com/office/drawing/2014/main" id="{C2071D2B-6E67-451A-88F4-8C3ED26B2A4F}"/>
              </a:ext>
            </a:extLst>
          </xdr:cNvPr>
          <xdr:cNvGrpSpPr>
            <a:grpSpLocks/>
          </xdr:cNvGrpSpPr>
        </xdr:nvGrpSpPr>
        <xdr:grpSpPr bwMode="auto">
          <a:xfrm>
            <a:off x="278" y="741"/>
            <a:ext cx="27" cy="27"/>
            <a:chOff x="509" y="489"/>
            <a:chExt cx="27" cy="27"/>
          </a:xfrm>
        </xdr:grpSpPr>
        <xdr:sp macro="" textlink="">
          <xdr:nvSpPr>
            <xdr:cNvPr id="35" name="Line 27">
              <a:extLst>
                <a:ext uri="{FF2B5EF4-FFF2-40B4-BE49-F238E27FC236}">
                  <a16:creationId xmlns:a16="http://schemas.microsoft.com/office/drawing/2014/main" id="{2CF016BB-A96B-4D28-B147-4B43EE7DF7F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6" name="Line 28">
              <a:extLst>
                <a:ext uri="{FF2B5EF4-FFF2-40B4-BE49-F238E27FC236}">
                  <a16:creationId xmlns:a16="http://schemas.microsoft.com/office/drawing/2014/main" id="{9859615B-50F7-46AD-B779-D43E66A5AFEB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1" name="Group 29">
            <a:extLst>
              <a:ext uri="{FF2B5EF4-FFF2-40B4-BE49-F238E27FC236}">
                <a16:creationId xmlns:a16="http://schemas.microsoft.com/office/drawing/2014/main" id="{46B06DB5-1135-4E54-B611-7545E56451E4}"/>
              </a:ext>
            </a:extLst>
          </xdr:cNvPr>
          <xdr:cNvGrpSpPr>
            <a:grpSpLocks/>
          </xdr:cNvGrpSpPr>
        </xdr:nvGrpSpPr>
        <xdr:grpSpPr bwMode="auto">
          <a:xfrm>
            <a:off x="79" y="489"/>
            <a:ext cx="27" cy="27"/>
            <a:chOff x="509" y="489"/>
            <a:chExt cx="27" cy="27"/>
          </a:xfrm>
        </xdr:grpSpPr>
        <xdr:sp macro="" textlink="">
          <xdr:nvSpPr>
            <xdr:cNvPr id="33" name="Line 30">
              <a:extLst>
                <a:ext uri="{FF2B5EF4-FFF2-40B4-BE49-F238E27FC236}">
                  <a16:creationId xmlns:a16="http://schemas.microsoft.com/office/drawing/2014/main" id="{7908CB36-23AC-4E10-AEAB-48FCED90E9E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4" name="Line 31">
              <a:extLst>
                <a:ext uri="{FF2B5EF4-FFF2-40B4-BE49-F238E27FC236}">
                  <a16:creationId xmlns:a16="http://schemas.microsoft.com/office/drawing/2014/main" id="{4A4EB662-7258-42AA-ABF4-40DB3547C6BA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2" name="Group 32">
            <a:extLst>
              <a:ext uri="{FF2B5EF4-FFF2-40B4-BE49-F238E27FC236}">
                <a16:creationId xmlns:a16="http://schemas.microsoft.com/office/drawing/2014/main" id="{30A4F40A-5291-4479-AE47-955CBFA14F53}"/>
              </a:ext>
            </a:extLst>
          </xdr:cNvPr>
          <xdr:cNvGrpSpPr>
            <a:grpSpLocks/>
          </xdr:cNvGrpSpPr>
        </xdr:nvGrpSpPr>
        <xdr:grpSpPr bwMode="auto">
          <a:xfrm>
            <a:off x="146" y="490"/>
            <a:ext cx="27" cy="27"/>
            <a:chOff x="509" y="489"/>
            <a:chExt cx="27" cy="27"/>
          </a:xfrm>
        </xdr:grpSpPr>
        <xdr:sp macro="" textlink="">
          <xdr:nvSpPr>
            <xdr:cNvPr id="31" name="Line 33">
              <a:extLst>
                <a:ext uri="{FF2B5EF4-FFF2-40B4-BE49-F238E27FC236}">
                  <a16:creationId xmlns:a16="http://schemas.microsoft.com/office/drawing/2014/main" id="{F9141D87-E486-4840-8D99-9F069A44D88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2" name="Line 34">
              <a:extLst>
                <a:ext uri="{FF2B5EF4-FFF2-40B4-BE49-F238E27FC236}">
                  <a16:creationId xmlns:a16="http://schemas.microsoft.com/office/drawing/2014/main" id="{AA8874A0-5A30-425B-8517-ECF29808C4F8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3" name="Group 35">
            <a:extLst>
              <a:ext uri="{FF2B5EF4-FFF2-40B4-BE49-F238E27FC236}">
                <a16:creationId xmlns:a16="http://schemas.microsoft.com/office/drawing/2014/main" id="{86E8B2C1-0A6D-4571-A99E-C808E52C842C}"/>
              </a:ext>
            </a:extLst>
          </xdr:cNvPr>
          <xdr:cNvGrpSpPr>
            <a:grpSpLocks/>
          </xdr:cNvGrpSpPr>
        </xdr:nvGrpSpPr>
        <xdr:grpSpPr bwMode="auto">
          <a:xfrm>
            <a:off x="80" y="741"/>
            <a:ext cx="27" cy="27"/>
            <a:chOff x="509" y="489"/>
            <a:chExt cx="27" cy="27"/>
          </a:xfrm>
        </xdr:grpSpPr>
        <xdr:sp macro="" textlink="">
          <xdr:nvSpPr>
            <xdr:cNvPr id="29" name="Line 36">
              <a:extLst>
                <a:ext uri="{FF2B5EF4-FFF2-40B4-BE49-F238E27FC236}">
                  <a16:creationId xmlns:a16="http://schemas.microsoft.com/office/drawing/2014/main" id="{0006329C-0090-4110-8CB6-E029DC40FFC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0" name="Line 37">
              <a:extLst>
                <a:ext uri="{FF2B5EF4-FFF2-40B4-BE49-F238E27FC236}">
                  <a16:creationId xmlns:a16="http://schemas.microsoft.com/office/drawing/2014/main" id="{08BCFF86-F37E-42F9-9C21-1A8DB1A43ABC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4" name="Group 38">
            <a:extLst>
              <a:ext uri="{FF2B5EF4-FFF2-40B4-BE49-F238E27FC236}">
                <a16:creationId xmlns:a16="http://schemas.microsoft.com/office/drawing/2014/main" id="{DB42DF12-B459-41A6-B8EE-C46713448D46}"/>
              </a:ext>
            </a:extLst>
          </xdr:cNvPr>
          <xdr:cNvGrpSpPr>
            <a:grpSpLocks/>
          </xdr:cNvGrpSpPr>
        </xdr:nvGrpSpPr>
        <xdr:grpSpPr bwMode="auto">
          <a:xfrm>
            <a:off x="146" y="678"/>
            <a:ext cx="27" cy="27"/>
            <a:chOff x="509" y="489"/>
            <a:chExt cx="27" cy="27"/>
          </a:xfrm>
        </xdr:grpSpPr>
        <xdr:sp macro="" textlink="">
          <xdr:nvSpPr>
            <xdr:cNvPr id="27" name="Line 39">
              <a:extLst>
                <a:ext uri="{FF2B5EF4-FFF2-40B4-BE49-F238E27FC236}">
                  <a16:creationId xmlns:a16="http://schemas.microsoft.com/office/drawing/2014/main" id="{E326CB7E-476A-459C-9351-58DE433B3C6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8" name="Line 40">
              <a:extLst>
                <a:ext uri="{FF2B5EF4-FFF2-40B4-BE49-F238E27FC236}">
                  <a16:creationId xmlns:a16="http://schemas.microsoft.com/office/drawing/2014/main" id="{AD37CF06-F953-456D-87EA-9A022E0B88F2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5" name="Group 41">
            <a:extLst>
              <a:ext uri="{FF2B5EF4-FFF2-40B4-BE49-F238E27FC236}">
                <a16:creationId xmlns:a16="http://schemas.microsoft.com/office/drawing/2014/main" id="{93048F7A-3F92-468D-A73B-8A30CC31BF7F}"/>
              </a:ext>
            </a:extLst>
          </xdr:cNvPr>
          <xdr:cNvGrpSpPr>
            <a:grpSpLocks/>
          </xdr:cNvGrpSpPr>
        </xdr:nvGrpSpPr>
        <xdr:grpSpPr bwMode="auto">
          <a:xfrm>
            <a:off x="146" y="741"/>
            <a:ext cx="27" cy="27"/>
            <a:chOff x="509" y="489"/>
            <a:chExt cx="27" cy="27"/>
          </a:xfrm>
        </xdr:grpSpPr>
        <xdr:sp macro="" textlink="">
          <xdr:nvSpPr>
            <xdr:cNvPr id="25" name="Line 42">
              <a:extLst>
                <a:ext uri="{FF2B5EF4-FFF2-40B4-BE49-F238E27FC236}">
                  <a16:creationId xmlns:a16="http://schemas.microsoft.com/office/drawing/2014/main" id="{FF6BE84B-1875-42FC-84EF-DDFEF21E494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6" name="Line 43">
              <a:extLst>
                <a:ext uri="{FF2B5EF4-FFF2-40B4-BE49-F238E27FC236}">
                  <a16:creationId xmlns:a16="http://schemas.microsoft.com/office/drawing/2014/main" id="{279B01F0-C9B4-434B-B640-C9FD24932CC2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6" name="Group 44">
            <a:extLst>
              <a:ext uri="{FF2B5EF4-FFF2-40B4-BE49-F238E27FC236}">
                <a16:creationId xmlns:a16="http://schemas.microsoft.com/office/drawing/2014/main" id="{5339B792-00AF-4466-A9B1-95C8E4598BB2}"/>
              </a:ext>
            </a:extLst>
          </xdr:cNvPr>
          <xdr:cNvGrpSpPr>
            <a:grpSpLocks/>
          </xdr:cNvGrpSpPr>
        </xdr:nvGrpSpPr>
        <xdr:grpSpPr bwMode="auto">
          <a:xfrm>
            <a:off x="278" y="678"/>
            <a:ext cx="27" cy="27"/>
            <a:chOff x="509" y="489"/>
            <a:chExt cx="27" cy="27"/>
          </a:xfrm>
        </xdr:grpSpPr>
        <xdr:sp macro="" textlink="">
          <xdr:nvSpPr>
            <xdr:cNvPr id="23" name="Line 45">
              <a:extLst>
                <a:ext uri="{FF2B5EF4-FFF2-40B4-BE49-F238E27FC236}">
                  <a16:creationId xmlns:a16="http://schemas.microsoft.com/office/drawing/2014/main" id="{3E3872A9-1ED2-49CC-890E-FD116F87F30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4" name="Line 46">
              <a:extLst>
                <a:ext uri="{FF2B5EF4-FFF2-40B4-BE49-F238E27FC236}">
                  <a16:creationId xmlns:a16="http://schemas.microsoft.com/office/drawing/2014/main" id="{5D92B9C1-A0A0-41FA-8F3F-D023466F27B2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7" name="Group 47">
            <a:extLst>
              <a:ext uri="{FF2B5EF4-FFF2-40B4-BE49-F238E27FC236}">
                <a16:creationId xmlns:a16="http://schemas.microsoft.com/office/drawing/2014/main" id="{B33B0C70-967D-4D2B-9E32-0C718C2FEA78}"/>
              </a:ext>
            </a:extLst>
          </xdr:cNvPr>
          <xdr:cNvGrpSpPr>
            <a:grpSpLocks/>
          </xdr:cNvGrpSpPr>
        </xdr:nvGrpSpPr>
        <xdr:grpSpPr bwMode="auto">
          <a:xfrm>
            <a:off x="344" y="678"/>
            <a:ext cx="27" cy="27"/>
            <a:chOff x="509" y="489"/>
            <a:chExt cx="27" cy="27"/>
          </a:xfrm>
        </xdr:grpSpPr>
        <xdr:sp macro="" textlink="">
          <xdr:nvSpPr>
            <xdr:cNvPr id="21" name="Line 48">
              <a:extLst>
                <a:ext uri="{FF2B5EF4-FFF2-40B4-BE49-F238E27FC236}">
                  <a16:creationId xmlns:a16="http://schemas.microsoft.com/office/drawing/2014/main" id="{C3EC7796-C520-4E40-AE9B-BE142728FF0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2" name="Line 49">
              <a:extLst>
                <a:ext uri="{FF2B5EF4-FFF2-40B4-BE49-F238E27FC236}">
                  <a16:creationId xmlns:a16="http://schemas.microsoft.com/office/drawing/2014/main" id="{86FB9130-B307-4C4D-BD2C-E79084E3F401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8" name="Group 50">
            <a:extLst>
              <a:ext uri="{FF2B5EF4-FFF2-40B4-BE49-F238E27FC236}">
                <a16:creationId xmlns:a16="http://schemas.microsoft.com/office/drawing/2014/main" id="{5D9E091A-61A2-4057-A1CB-F69935B25678}"/>
              </a:ext>
            </a:extLst>
          </xdr:cNvPr>
          <xdr:cNvGrpSpPr>
            <a:grpSpLocks/>
          </xdr:cNvGrpSpPr>
        </xdr:nvGrpSpPr>
        <xdr:grpSpPr bwMode="auto">
          <a:xfrm>
            <a:off x="344" y="741"/>
            <a:ext cx="27" cy="27"/>
            <a:chOff x="509" y="489"/>
            <a:chExt cx="27" cy="27"/>
          </a:xfrm>
        </xdr:grpSpPr>
        <xdr:sp macro="" textlink="">
          <xdr:nvSpPr>
            <xdr:cNvPr id="19" name="Line 51">
              <a:extLst>
                <a:ext uri="{FF2B5EF4-FFF2-40B4-BE49-F238E27FC236}">
                  <a16:creationId xmlns:a16="http://schemas.microsoft.com/office/drawing/2014/main" id="{652AB6FB-62E4-43F7-AED9-65CCAC639D1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" name="Line 52">
              <a:extLst>
                <a:ext uri="{FF2B5EF4-FFF2-40B4-BE49-F238E27FC236}">
                  <a16:creationId xmlns:a16="http://schemas.microsoft.com/office/drawing/2014/main" id="{B62A152D-2B39-49E6-B0B8-BFC236E2598D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25</xdr:col>
      <xdr:colOff>76200</xdr:colOff>
      <xdr:row>15</xdr:row>
      <xdr:rowOff>66675</xdr:rowOff>
    </xdr:from>
    <xdr:to>
      <xdr:col>38</xdr:col>
      <xdr:colOff>133350</xdr:colOff>
      <xdr:row>28</xdr:row>
      <xdr:rowOff>123825</xdr:rowOff>
    </xdr:to>
    <xdr:grpSp>
      <xdr:nvGrpSpPr>
        <xdr:cNvPr id="51" name="Group 54">
          <a:extLst>
            <a:ext uri="{FF2B5EF4-FFF2-40B4-BE49-F238E27FC236}">
              <a16:creationId xmlns:a16="http://schemas.microsoft.com/office/drawing/2014/main" id="{79B5DA92-7500-4311-A8FB-2D29DC0761F0}"/>
            </a:ext>
          </a:extLst>
        </xdr:cNvPr>
        <xdr:cNvGrpSpPr>
          <a:grpSpLocks/>
        </xdr:cNvGrpSpPr>
      </xdr:nvGrpSpPr>
      <xdr:grpSpPr bwMode="auto">
        <a:xfrm>
          <a:off x="5314950" y="4267200"/>
          <a:ext cx="2781300" cy="2781300"/>
          <a:chOff x="79" y="489"/>
          <a:chExt cx="292" cy="279"/>
        </a:xfrm>
      </xdr:grpSpPr>
      <xdr:grpSp>
        <xdr:nvGrpSpPr>
          <xdr:cNvPr id="52" name="Group 55">
            <a:extLst>
              <a:ext uri="{FF2B5EF4-FFF2-40B4-BE49-F238E27FC236}">
                <a16:creationId xmlns:a16="http://schemas.microsoft.com/office/drawing/2014/main" id="{70CC0582-56F5-4775-86E9-AEE61300012C}"/>
              </a:ext>
            </a:extLst>
          </xdr:cNvPr>
          <xdr:cNvGrpSpPr>
            <a:grpSpLocks/>
          </xdr:cNvGrpSpPr>
        </xdr:nvGrpSpPr>
        <xdr:grpSpPr bwMode="auto">
          <a:xfrm>
            <a:off x="278" y="489"/>
            <a:ext cx="27" cy="27"/>
            <a:chOff x="509" y="489"/>
            <a:chExt cx="27" cy="27"/>
          </a:xfrm>
        </xdr:grpSpPr>
        <xdr:sp macro="" textlink="">
          <xdr:nvSpPr>
            <xdr:cNvPr id="98" name="Line 56">
              <a:extLst>
                <a:ext uri="{FF2B5EF4-FFF2-40B4-BE49-F238E27FC236}">
                  <a16:creationId xmlns:a16="http://schemas.microsoft.com/office/drawing/2014/main" id="{B26C665E-EEA8-4876-853C-459724612DF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9" name="Line 57">
              <a:extLst>
                <a:ext uri="{FF2B5EF4-FFF2-40B4-BE49-F238E27FC236}">
                  <a16:creationId xmlns:a16="http://schemas.microsoft.com/office/drawing/2014/main" id="{CCBCC5D3-662F-4FCB-9E02-34A7C65B87ED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53" name="Group 58">
            <a:extLst>
              <a:ext uri="{FF2B5EF4-FFF2-40B4-BE49-F238E27FC236}">
                <a16:creationId xmlns:a16="http://schemas.microsoft.com/office/drawing/2014/main" id="{7BDD45F0-B56D-477A-B2CD-8B225F74EC18}"/>
              </a:ext>
            </a:extLst>
          </xdr:cNvPr>
          <xdr:cNvGrpSpPr>
            <a:grpSpLocks/>
          </xdr:cNvGrpSpPr>
        </xdr:nvGrpSpPr>
        <xdr:grpSpPr bwMode="auto">
          <a:xfrm>
            <a:off x="344" y="489"/>
            <a:ext cx="27" cy="27"/>
            <a:chOff x="509" y="489"/>
            <a:chExt cx="27" cy="27"/>
          </a:xfrm>
        </xdr:grpSpPr>
        <xdr:sp macro="" textlink="">
          <xdr:nvSpPr>
            <xdr:cNvPr id="96" name="Line 59">
              <a:extLst>
                <a:ext uri="{FF2B5EF4-FFF2-40B4-BE49-F238E27FC236}">
                  <a16:creationId xmlns:a16="http://schemas.microsoft.com/office/drawing/2014/main" id="{C4B2684E-D430-4BDA-BF97-857E4791F993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7" name="Line 60">
              <a:extLst>
                <a:ext uri="{FF2B5EF4-FFF2-40B4-BE49-F238E27FC236}">
                  <a16:creationId xmlns:a16="http://schemas.microsoft.com/office/drawing/2014/main" id="{881FAA0B-4F76-4B76-AD09-9B6372056D4B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54" name="Group 61">
            <a:extLst>
              <a:ext uri="{FF2B5EF4-FFF2-40B4-BE49-F238E27FC236}">
                <a16:creationId xmlns:a16="http://schemas.microsoft.com/office/drawing/2014/main" id="{1E1F3DCA-C9B4-4499-BADA-A7E9C47DA18C}"/>
              </a:ext>
            </a:extLst>
          </xdr:cNvPr>
          <xdr:cNvGrpSpPr>
            <a:grpSpLocks/>
          </xdr:cNvGrpSpPr>
        </xdr:nvGrpSpPr>
        <xdr:grpSpPr bwMode="auto">
          <a:xfrm>
            <a:off x="80" y="552"/>
            <a:ext cx="27" cy="27"/>
            <a:chOff x="509" y="489"/>
            <a:chExt cx="27" cy="27"/>
          </a:xfrm>
        </xdr:grpSpPr>
        <xdr:sp macro="" textlink="">
          <xdr:nvSpPr>
            <xdr:cNvPr id="94" name="Line 62">
              <a:extLst>
                <a:ext uri="{FF2B5EF4-FFF2-40B4-BE49-F238E27FC236}">
                  <a16:creationId xmlns:a16="http://schemas.microsoft.com/office/drawing/2014/main" id="{D40A0CEC-E273-4243-BDD7-C793DA53F9C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5" name="Line 63">
              <a:extLst>
                <a:ext uri="{FF2B5EF4-FFF2-40B4-BE49-F238E27FC236}">
                  <a16:creationId xmlns:a16="http://schemas.microsoft.com/office/drawing/2014/main" id="{EE76518E-9064-4DB5-9308-351EC4E8232B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55" name="Group 64">
            <a:extLst>
              <a:ext uri="{FF2B5EF4-FFF2-40B4-BE49-F238E27FC236}">
                <a16:creationId xmlns:a16="http://schemas.microsoft.com/office/drawing/2014/main" id="{033BD4E4-F11D-494D-85FC-10A4BC2A7768}"/>
              </a:ext>
            </a:extLst>
          </xdr:cNvPr>
          <xdr:cNvGrpSpPr>
            <a:grpSpLocks/>
          </xdr:cNvGrpSpPr>
        </xdr:nvGrpSpPr>
        <xdr:grpSpPr bwMode="auto">
          <a:xfrm>
            <a:off x="146" y="552"/>
            <a:ext cx="27" cy="27"/>
            <a:chOff x="509" y="489"/>
            <a:chExt cx="27" cy="27"/>
          </a:xfrm>
        </xdr:grpSpPr>
        <xdr:sp macro="" textlink="">
          <xdr:nvSpPr>
            <xdr:cNvPr id="92" name="Line 65">
              <a:extLst>
                <a:ext uri="{FF2B5EF4-FFF2-40B4-BE49-F238E27FC236}">
                  <a16:creationId xmlns:a16="http://schemas.microsoft.com/office/drawing/2014/main" id="{7C1EB391-7F33-4CCF-A76B-B76B3AEF9E7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3" name="Line 66">
              <a:extLst>
                <a:ext uri="{FF2B5EF4-FFF2-40B4-BE49-F238E27FC236}">
                  <a16:creationId xmlns:a16="http://schemas.microsoft.com/office/drawing/2014/main" id="{0C850575-3ECE-41EE-9F6C-FA4BF49A1963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56" name="Group 67">
            <a:extLst>
              <a:ext uri="{FF2B5EF4-FFF2-40B4-BE49-F238E27FC236}">
                <a16:creationId xmlns:a16="http://schemas.microsoft.com/office/drawing/2014/main" id="{1C3A4217-B3A7-4121-949D-D6ECDBA5B0C0}"/>
              </a:ext>
            </a:extLst>
          </xdr:cNvPr>
          <xdr:cNvGrpSpPr>
            <a:grpSpLocks/>
          </xdr:cNvGrpSpPr>
        </xdr:nvGrpSpPr>
        <xdr:grpSpPr bwMode="auto">
          <a:xfrm>
            <a:off x="278" y="552"/>
            <a:ext cx="27" cy="27"/>
            <a:chOff x="509" y="489"/>
            <a:chExt cx="27" cy="27"/>
          </a:xfrm>
        </xdr:grpSpPr>
        <xdr:sp macro="" textlink="">
          <xdr:nvSpPr>
            <xdr:cNvPr id="90" name="Line 68">
              <a:extLst>
                <a:ext uri="{FF2B5EF4-FFF2-40B4-BE49-F238E27FC236}">
                  <a16:creationId xmlns:a16="http://schemas.microsoft.com/office/drawing/2014/main" id="{762B435A-7A74-4280-A816-CDCE12BB0C5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1" name="Line 69">
              <a:extLst>
                <a:ext uri="{FF2B5EF4-FFF2-40B4-BE49-F238E27FC236}">
                  <a16:creationId xmlns:a16="http://schemas.microsoft.com/office/drawing/2014/main" id="{1ABD2C46-026E-45AF-94B6-D2492924D461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57" name="Group 70">
            <a:extLst>
              <a:ext uri="{FF2B5EF4-FFF2-40B4-BE49-F238E27FC236}">
                <a16:creationId xmlns:a16="http://schemas.microsoft.com/office/drawing/2014/main" id="{11FAAF79-337E-44AD-A477-BBBEB90CFEA7}"/>
              </a:ext>
            </a:extLst>
          </xdr:cNvPr>
          <xdr:cNvGrpSpPr>
            <a:grpSpLocks/>
          </xdr:cNvGrpSpPr>
        </xdr:nvGrpSpPr>
        <xdr:grpSpPr bwMode="auto">
          <a:xfrm>
            <a:off x="344" y="552"/>
            <a:ext cx="27" cy="27"/>
            <a:chOff x="509" y="489"/>
            <a:chExt cx="27" cy="27"/>
          </a:xfrm>
        </xdr:grpSpPr>
        <xdr:sp macro="" textlink="">
          <xdr:nvSpPr>
            <xdr:cNvPr id="88" name="Line 71">
              <a:extLst>
                <a:ext uri="{FF2B5EF4-FFF2-40B4-BE49-F238E27FC236}">
                  <a16:creationId xmlns:a16="http://schemas.microsoft.com/office/drawing/2014/main" id="{E163658D-FB8E-4E70-A3D4-45C1C82FF97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9" name="Line 72">
              <a:extLst>
                <a:ext uri="{FF2B5EF4-FFF2-40B4-BE49-F238E27FC236}">
                  <a16:creationId xmlns:a16="http://schemas.microsoft.com/office/drawing/2014/main" id="{8E9A06D9-1BF7-4DDA-BC4B-6C9A4D0DAA69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58" name="Group 73">
            <a:extLst>
              <a:ext uri="{FF2B5EF4-FFF2-40B4-BE49-F238E27FC236}">
                <a16:creationId xmlns:a16="http://schemas.microsoft.com/office/drawing/2014/main" id="{9072A0B8-635B-4926-AA7D-44DDA2E5D253}"/>
              </a:ext>
            </a:extLst>
          </xdr:cNvPr>
          <xdr:cNvGrpSpPr>
            <a:grpSpLocks/>
          </xdr:cNvGrpSpPr>
        </xdr:nvGrpSpPr>
        <xdr:grpSpPr bwMode="auto">
          <a:xfrm>
            <a:off x="80" y="678"/>
            <a:ext cx="27" cy="27"/>
            <a:chOff x="509" y="489"/>
            <a:chExt cx="27" cy="27"/>
          </a:xfrm>
        </xdr:grpSpPr>
        <xdr:sp macro="" textlink="">
          <xdr:nvSpPr>
            <xdr:cNvPr id="86" name="Line 74">
              <a:extLst>
                <a:ext uri="{FF2B5EF4-FFF2-40B4-BE49-F238E27FC236}">
                  <a16:creationId xmlns:a16="http://schemas.microsoft.com/office/drawing/2014/main" id="{C8E7A4D3-DC96-4425-8E44-179427684B4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7" name="Line 75">
              <a:extLst>
                <a:ext uri="{FF2B5EF4-FFF2-40B4-BE49-F238E27FC236}">
                  <a16:creationId xmlns:a16="http://schemas.microsoft.com/office/drawing/2014/main" id="{0416B75D-3B68-4644-B86F-245E6E66B3DD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59" name="Group 76">
            <a:extLst>
              <a:ext uri="{FF2B5EF4-FFF2-40B4-BE49-F238E27FC236}">
                <a16:creationId xmlns:a16="http://schemas.microsoft.com/office/drawing/2014/main" id="{6D5FCB44-6C46-4B57-A737-9296C3EE3226}"/>
              </a:ext>
            </a:extLst>
          </xdr:cNvPr>
          <xdr:cNvGrpSpPr>
            <a:grpSpLocks/>
          </xdr:cNvGrpSpPr>
        </xdr:nvGrpSpPr>
        <xdr:grpSpPr bwMode="auto">
          <a:xfrm>
            <a:off x="278" y="741"/>
            <a:ext cx="27" cy="27"/>
            <a:chOff x="509" y="489"/>
            <a:chExt cx="27" cy="27"/>
          </a:xfrm>
        </xdr:grpSpPr>
        <xdr:sp macro="" textlink="">
          <xdr:nvSpPr>
            <xdr:cNvPr id="84" name="Line 77">
              <a:extLst>
                <a:ext uri="{FF2B5EF4-FFF2-40B4-BE49-F238E27FC236}">
                  <a16:creationId xmlns:a16="http://schemas.microsoft.com/office/drawing/2014/main" id="{D595BFC5-D1BB-4FEC-BDF4-3A5B1FEF34A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5" name="Line 78">
              <a:extLst>
                <a:ext uri="{FF2B5EF4-FFF2-40B4-BE49-F238E27FC236}">
                  <a16:creationId xmlns:a16="http://schemas.microsoft.com/office/drawing/2014/main" id="{95CF82C6-6803-4F5D-B54D-66D204F723E7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60" name="Group 79">
            <a:extLst>
              <a:ext uri="{FF2B5EF4-FFF2-40B4-BE49-F238E27FC236}">
                <a16:creationId xmlns:a16="http://schemas.microsoft.com/office/drawing/2014/main" id="{1BAE20E6-6EEB-4A30-8295-5EAF080909AD}"/>
              </a:ext>
            </a:extLst>
          </xdr:cNvPr>
          <xdr:cNvGrpSpPr>
            <a:grpSpLocks/>
          </xdr:cNvGrpSpPr>
        </xdr:nvGrpSpPr>
        <xdr:grpSpPr bwMode="auto">
          <a:xfrm>
            <a:off x="79" y="489"/>
            <a:ext cx="27" cy="27"/>
            <a:chOff x="509" y="489"/>
            <a:chExt cx="27" cy="27"/>
          </a:xfrm>
        </xdr:grpSpPr>
        <xdr:sp macro="" textlink="">
          <xdr:nvSpPr>
            <xdr:cNvPr id="82" name="Line 80">
              <a:extLst>
                <a:ext uri="{FF2B5EF4-FFF2-40B4-BE49-F238E27FC236}">
                  <a16:creationId xmlns:a16="http://schemas.microsoft.com/office/drawing/2014/main" id="{9B27DB7A-EE58-4C7D-8346-9C5025E48C2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3" name="Line 81">
              <a:extLst>
                <a:ext uri="{FF2B5EF4-FFF2-40B4-BE49-F238E27FC236}">
                  <a16:creationId xmlns:a16="http://schemas.microsoft.com/office/drawing/2014/main" id="{D556ECD6-28C4-4DE7-A7E1-25AD5D03F765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61" name="Group 82">
            <a:extLst>
              <a:ext uri="{FF2B5EF4-FFF2-40B4-BE49-F238E27FC236}">
                <a16:creationId xmlns:a16="http://schemas.microsoft.com/office/drawing/2014/main" id="{E3750277-7739-4E2C-9D4E-8B2A924D8AD7}"/>
              </a:ext>
            </a:extLst>
          </xdr:cNvPr>
          <xdr:cNvGrpSpPr>
            <a:grpSpLocks/>
          </xdr:cNvGrpSpPr>
        </xdr:nvGrpSpPr>
        <xdr:grpSpPr bwMode="auto">
          <a:xfrm>
            <a:off x="146" y="490"/>
            <a:ext cx="27" cy="27"/>
            <a:chOff x="509" y="489"/>
            <a:chExt cx="27" cy="27"/>
          </a:xfrm>
        </xdr:grpSpPr>
        <xdr:sp macro="" textlink="">
          <xdr:nvSpPr>
            <xdr:cNvPr id="80" name="Line 83">
              <a:extLst>
                <a:ext uri="{FF2B5EF4-FFF2-40B4-BE49-F238E27FC236}">
                  <a16:creationId xmlns:a16="http://schemas.microsoft.com/office/drawing/2014/main" id="{87C045BA-3879-4ECB-9F6F-F171EA5A77F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1" name="Line 84">
              <a:extLst>
                <a:ext uri="{FF2B5EF4-FFF2-40B4-BE49-F238E27FC236}">
                  <a16:creationId xmlns:a16="http://schemas.microsoft.com/office/drawing/2014/main" id="{10F1F643-5B6A-4E63-9F4D-D16F2201463D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62" name="Group 85">
            <a:extLst>
              <a:ext uri="{FF2B5EF4-FFF2-40B4-BE49-F238E27FC236}">
                <a16:creationId xmlns:a16="http://schemas.microsoft.com/office/drawing/2014/main" id="{4713C8DB-A22D-47A2-BA8F-585A6686DB8C}"/>
              </a:ext>
            </a:extLst>
          </xdr:cNvPr>
          <xdr:cNvGrpSpPr>
            <a:grpSpLocks/>
          </xdr:cNvGrpSpPr>
        </xdr:nvGrpSpPr>
        <xdr:grpSpPr bwMode="auto">
          <a:xfrm>
            <a:off x="80" y="741"/>
            <a:ext cx="27" cy="27"/>
            <a:chOff x="509" y="489"/>
            <a:chExt cx="27" cy="27"/>
          </a:xfrm>
        </xdr:grpSpPr>
        <xdr:sp macro="" textlink="">
          <xdr:nvSpPr>
            <xdr:cNvPr id="78" name="Line 86">
              <a:extLst>
                <a:ext uri="{FF2B5EF4-FFF2-40B4-BE49-F238E27FC236}">
                  <a16:creationId xmlns:a16="http://schemas.microsoft.com/office/drawing/2014/main" id="{27870285-FCAC-498A-B1F2-4BAD1D28887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9" name="Line 87">
              <a:extLst>
                <a:ext uri="{FF2B5EF4-FFF2-40B4-BE49-F238E27FC236}">
                  <a16:creationId xmlns:a16="http://schemas.microsoft.com/office/drawing/2014/main" id="{EBBAF593-E23B-4D26-A327-989A4377DF4A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63" name="Group 88">
            <a:extLst>
              <a:ext uri="{FF2B5EF4-FFF2-40B4-BE49-F238E27FC236}">
                <a16:creationId xmlns:a16="http://schemas.microsoft.com/office/drawing/2014/main" id="{20CD22FE-D9DC-4866-90E7-D827F80C3B97}"/>
              </a:ext>
            </a:extLst>
          </xdr:cNvPr>
          <xdr:cNvGrpSpPr>
            <a:grpSpLocks/>
          </xdr:cNvGrpSpPr>
        </xdr:nvGrpSpPr>
        <xdr:grpSpPr bwMode="auto">
          <a:xfrm>
            <a:off x="146" y="678"/>
            <a:ext cx="27" cy="27"/>
            <a:chOff x="509" y="489"/>
            <a:chExt cx="27" cy="27"/>
          </a:xfrm>
        </xdr:grpSpPr>
        <xdr:sp macro="" textlink="">
          <xdr:nvSpPr>
            <xdr:cNvPr id="76" name="Line 89">
              <a:extLst>
                <a:ext uri="{FF2B5EF4-FFF2-40B4-BE49-F238E27FC236}">
                  <a16:creationId xmlns:a16="http://schemas.microsoft.com/office/drawing/2014/main" id="{67DD4534-9BF5-4063-9291-A4F504CF9B2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7" name="Line 90">
              <a:extLst>
                <a:ext uri="{FF2B5EF4-FFF2-40B4-BE49-F238E27FC236}">
                  <a16:creationId xmlns:a16="http://schemas.microsoft.com/office/drawing/2014/main" id="{86E00E35-8BD5-444B-BF04-6313B3CDAB43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64" name="Group 91">
            <a:extLst>
              <a:ext uri="{FF2B5EF4-FFF2-40B4-BE49-F238E27FC236}">
                <a16:creationId xmlns:a16="http://schemas.microsoft.com/office/drawing/2014/main" id="{1B02D275-DA42-4AC1-89D8-3946EF2845B9}"/>
              </a:ext>
            </a:extLst>
          </xdr:cNvPr>
          <xdr:cNvGrpSpPr>
            <a:grpSpLocks/>
          </xdr:cNvGrpSpPr>
        </xdr:nvGrpSpPr>
        <xdr:grpSpPr bwMode="auto">
          <a:xfrm>
            <a:off x="146" y="741"/>
            <a:ext cx="27" cy="27"/>
            <a:chOff x="509" y="489"/>
            <a:chExt cx="27" cy="27"/>
          </a:xfrm>
        </xdr:grpSpPr>
        <xdr:sp macro="" textlink="">
          <xdr:nvSpPr>
            <xdr:cNvPr id="74" name="Line 92">
              <a:extLst>
                <a:ext uri="{FF2B5EF4-FFF2-40B4-BE49-F238E27FC236}">
                  <a16:creationId xmlns:a16="http://schemas.microsoft.com/office/drawing/2014/main" id="{46413BB2-060B-4914-997C-9E75050CE3B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5" name="Line 93">
              <a:extLst>
                <a:ext uri="{FF2B5EF4-FFF2-40B4-BE49-F238E27FC236}">
                  <a16:creationId xmlns:a16="http://schemas.microsoft.com/office/drawing/2014/main" id="{9EE5E738-064A-4EA5-A180-464E8B46654D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65" name="Group 94">
            <a:extLst>
              <a:ext uri="{FF2B5EF4-FFF2-40B4-BE49-F238E27FC236}">
                <a16:creationId xmlns:a16="http://schemas.microsoft.com/office/drawing/2014/main" id="{5FB89AB8-7A72-4A87-B6C5-F4611A8A8EC7}"/>
              </a:ext>
            </a:extLst>
          </xdr:cNvPr>
          <xdr:cNvGrpSpPr>
            <a:grpSpLocks/>
          </xdr:cNvGrpSpPr>
        </xdr:nvGrpSpPr>
        <xdr:grpSpPr bwMode="auto">
          <a:xfrm>
            <a:off x="278" y="678"/>
            <a:ext cx="27" cy="27"/>
            <a:chOff x="509" y="489"/>
            <a:chExt cx="27" cy="27"/>
          </a:xfrm>
        </xdr:grpSpPr>
        <xdr:sp macro="" textlink="">
          <xdr:nvSpPr>
            <xdr:cNvPr id="72" name="Line 95">
              <a:extLst>
                <a:ext uri="{FF2B5EF4-FFF2-40B4-BE49-F238E27FC236}">
                  <a16:creationId xmlns:a16="http://schemas.microsoft.com/office/drawing/2014/main" id="{087E52AF-30C7-407A-982F-0A4BD3A8D1F7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3" name="Line 96">
              <a:extLst>
                <a:ext uri="{FF2B5EF4-FFF2-40B4-BE49-F238E27FC236}">
                  <a16:creationId xmlns:a16="http://schemas.microsoft.com/office/drawing/2014/main" id="{1DB27878-0842-4A82-8073-61404B0FB85F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66" name="Group 97">
            <a:extLst>
              <a:ext uri="{FF2B5EF4-FFF2-40B4-BE49-F238E27FC236}">
                <a16:creationId xmlns:a16="http://schemas.microsoft.com/office/drawing/2014/main" id="{B1962404-0D06-4012-A1BB-F7FB916634E2}"/>
              </a:ext>
            </a:extLst>
          </xdr:cNvPr>
          <xdr:cNvGrpSpPr>
            <a:grpSpLocks/>
          </xdr:cNvGrpSpPr>
        </xdr:nvGrpSpPr>
        <xdr:grpSpPr bwMode="auto">
          <a:xfrm>
            <a:off x="344" y="678"/>
            <a:ext cx="27" cy="27"/>
            <a:chOff x="509" y="489"/>
            <a:chExt cx="27" cy="27"/>
          </a:xfrm>
        </xdr:grpSpPr>
        <xdr:sp macro="" textlink="">
          <xdr:nvSpPr>
            <xdr:cNvPr id="70" name="Line 98">
              <a:extLst>
                <a:ext uri="{FF2B5EF4-FFF2-40B4-BE49-F238E27FC236}">
                  <a16:creationId xmlns:a16="http://schemas.microsoft.com/office/drawing/2014/main" id="{D94FE660-1E64-4F07-89C9-D22A5B064DF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1" name="Line 99">
              <a:extLst>
                <a:ext uri="{FF2B5EF4-FFF2-40B4-BE49-F238E27FC236}">
                  <a16:creationId xmlns:a16="http://schemas.microsoft.com/office/drawing/2014/main" id="{E45F9B27-A2BA-44B3-AC5F-0E6630E25E95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67" name="Group 100">
            <a:extLst>
              <a:ext uri="{FF2B5EF4-FFF2-40B4-BE49-F238E27FC236}">
                <a16:creationId xmlns:a16="http://schemas.microsoft.com/office/drawing/2014/main" id="{D5143C3A-2517-4506-89EA-558F4AC54C8B}"/>
              </a:ext>
            </a:extLst>
          </xdr:cNvPr>
          <xdr:cNvGrpSpPr>
            <a:grpSpLocks/>
          </xdr:cNvGrpSpPr>
        </xdr:nvGrpSpPr>
        <xdr:grpSpPr bwMode="auto">
          <a:xfrm>
            <a:off x="344" y="741"/>
            <a:ext cx="27" cy="27"/>
            <a:chOff x="509" y="489"/>
            <a:chExt cx="27" cy="27"/>
          </a:xfrm>
        </xdr:grpSpPr>
        <xdr:sp macro="" textlink="">
          <xdr:nvSpPr>
            <xdr:cNvPr id="68" name="Line 101">
              <a:extLst>
                <a:ext uri="{FF2B5EF4-FFF2-40B4-BE49-F238E27FC236}">
                  <a16:creationId xmlns:a16="http://schemas.microsoft.com/office/drawing/2014/main" id="{4D3CCAE8-22BF-4E58-81A8-2FE05E0AFB9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" name="Line 102">
              <a:extLst>
                <a:ext uri="{FF2B5EF4-FFF2-40B4-BE49-F238E27FC236}">
                  <a16:creationId xmlns:a16="http://schemas.microsoft.com/office/drawing/2014/main" id="{D1E238E6-076D-4AA3-9991-B8362D537AAA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25</xdr:col>
      <xdr:colOff>76200</xdr:colOff>
      <xdr:row>39</xdr:row>
      <xdr:rowOff>66675</xdr:rowOff>
    </xdr:from>
    <xdr:to>
      <xdr:col>38</xdr:col>
      <xdr:colOff>133350</xdr:colOff>
      <xdr:row>52</xdr:row>
      <xdr:rowOff>123825</xdr:rowOff>
    </xdr:to>
    <xdr:grpSp>
      <xdr:nvGrpSpPr>
        <xdr:cNvPr id="100" name="Group 152">
          <a:extLst>
            <a:ext uri="{FF2B5EF4-FFF2-40B4-BE49-F238E27FC236}">
              <a16:creationId xmlns:a16="http://schemas.microsoft.com/office/drawing/2014/main" id="{1DAE7F90-830B-48EA-B2F8-DC67D8E1C85F}"/>
            </a:ext>
          </a:extLst>
        </xdr:cNvPr>
        <xdr:cNvGrpSpPr>
          <a:grpSpLocks/>
        </xdr:cNvGrpSpPr>
      </xdr:nvGrpSpPr>
      <xdr:grpSpPr bwMode="auto">
        <a:xfrm>
          <a:off x="5314950" y="9505950"/>
          <a:ext cx="2781300" cy="2781300"/>
          <a:chOff x="79" y="489"/>
          <a:chExt cx="292" cy="279"/>
        </a:xfrm>
      </xdr:grpSpPr>
      <xdr:grpSp>
        <xdr:nvGrpSpPr>
          <xdr:cNvPr id="101" name="Group 153">
            <a:extLst>
              <a:ext uri="{FF2B5EF4-FFF2-40B4-BE49-F238E27FC236}">
                <a16:creationId xmlns:a16="http://schemas.microsoft.com/office/drawing/2014/main" id="{28AE354B-E952-42D3-9259-AE2009D8B7AF}"/>
              </a:ext>
            </a:extLst>
          </xdr:cNvPr>
          <xdr:cNvGrpSpPr>
            <a:grpSpLocks/>
          </xdr:cNvGrpSpPr>
        </xdr:nvGrpSpPr>
        <xdr:grpSpPr bwMode="auto">
          <a:xfrm>
            <a:off x="278" y="489"/>
            <a:ext cx="27" cy="27"/>
            <a:chOff x="509" y="489"/>
            <a:chExt cx="27" cy="27"/>
          </a:xfrm>
        </xdr:grpSpPr>
        <xdr:sp macro="" textlink="">
          <xdr:nvSpPr>
            <xdr:cNvPr id="147" name="Line 154">
              <a:extLst>
                <a:ext uri="{FF2B5EF4-FFF2-40B4-BE49-F238E27FC236}">
                  <a16:creationId xmlns:a16="http://schemas.microsoft.com/office/drawing/2014/main" id="{7F4DB6E1-A618-48CE-8C94-D76CFBEF12C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8" name="Line 155">
              <a:extLst>
                <a:ext uri="{FF2B5EF4-FFF2-40B4-BE49-F238E27FC236}">
                  <a16:creationId xmlns:a16="http://schemas.microsoft.com/office/drawing/2014/main" id="{E9C24B14-6FB9-4350-95A6-AEB92FCB8A9E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02" name="Group 156">
            <a:extLst>
              <a:ext uri="{FF2B5EF4-FFF2-40B4-BE49-F238E27FC236}">
                <a16:creationId xmlns:a16="http://schemas.microsoft.com/office/drawing/2014/main" id="{B701C74E-D810-43B2-93A6-F4DEBECB674A}"/>
              </a:ext>
            </a:extLst>
          </xdr:cNvPr>
          <xdr:cNvGrpSpPr>
            <a:grpSpLocks/>
          </xdr:cNvGrpSpPr>
        </xdr:nvGrpSpPr>
        <xdr:grpSpPr bwMode="auto">
          <a:xfrm>
            <a:off x="344" y="489"/>
            <a:ext cx="27" cy="27"/>
            <a:chOff x="509" y="489"/>
            <a:chExt cx="27" cy="27"/>
          </a:xfrm>
        </xdr:grpSpPr>
        <xdr:sp macro="" textlink="">
          <xdr:nvSpPr>
            <xdr:cNvPr id="145" name="Line 157">
              <a:extLst>
                <a:ext uri="{FF2B5EF4-FFF2-40B4-BE49-F238E27FC236}">
                  <a16:creationId xmlns:a16="http://schemas.microsoft.com/office/drawing/2014/main" id="{FBA73FF6-C16D-46D1-96A6-30425B6437E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6" name="Line 158">
              <a:extLst>
                <a:ext uri="{FF2B5EF4-FFF2-40B4-BE49-F238E27FC236}">
                  <a16:creationId xmlns:a16="http://schemas.microsoft.com/office/drawing/2014/main" id="{CAB754C1-31CB-4AC1-907D-3408585FB5AF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03" name="Group 159">
            <a:extLst>
              <a:ext uri="{FF2B5EF4-FFF2-40B4-BE49-F238E27FC236}">
                <a16:creationId xmlns:a16="http://schemas.microsoft.com/office/drawing/2014/main" id="{89DD1D64-CC56-4CF2-B71D-E14380458EE1}"/>
              </a:ext>
            </a:extLst>
          </xdr:cNvPr>
          <xdr:cNvGrpSpPr>
            <a:grpSpLocks/>
          </xdr:cNvGrpSpPr>
        </xdr:nvGrpSpPr>
        <xdr:grpSpPr bwMode="auto">
          <a:xfrm>
            <a:off x="80" y="552"/>
            <a:ext cx="27" cy="27"/>
            <a:chOff x="509" y="489"/>
            <a:chExt cx="27" cy="27"/>
          </a:xfrm>
        </xdr:grpSpPr>
        <xdr:sp macro="" textlink="">
          <xdr:nvSpPr>
            <xdr:cNvPr id="143" name="Line 160">
              <a:extLst>
                <a:ext uri="{FF2B5EF4-FFF2-40B4-BE49-F238E27FC236}">
                  <a16:creationId xmlns:a16="http://schemas.microsoft.com/office/drawing/2014/main" id="{9D80DD2D-5341-43D8-9FB2-590E0568E67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4" name="Line 161">
              <a:extLst>
                <a:ext uri="{FF2B5EF4-FFF2-40B4-BE49-F238E27FC236}">
                  <a16:creationId xmlns:a16="http://schemas.microsoft.com/office/drawing/2014/main" id="{04F898DD-BDD3-4E94-8D23-FA5CD25B2762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04" name="Group 162">
            <a:extLst>
              <a:ext uri="{FF2B5EF4-FFF2-40B4-BE49-F238E27FC236}">
                <a16:creationId xmlns:a16="http://schemas.microsoft.com/office/drawing/2014/main" id="{7E611ED3-B9FD-4580-8AAF-2BDD1C772ABA}"/>
              </a:ext>
            </a:extLst>
          </xdr:cNvPr>
          <xdr:cNvGrpSpPr>
            <a:grpSpLocks/>
          </xdr:cNvGrpSpPr>
        </xdr:nvGrpSpPr>
        <xdr:grpSpPr bwMode="auto">
          <a:xfrm>
            <a:off x="146" y="552"/>
            <a:ext cx="27" cy="27"/>
            <a:chOff x="509" y="489"/>
            <a:chExt cx="27" cy="27"/>
          </a:xfrm>
        </xdr:grpSpPr>
        <xdr:sp macro="" textlink="">
          <xdr:nvSpPr>
            <xdr:cNvPr id="141" name="Line 163">
              <a:extLst>
                <a:ext uri="{FF2B5EF4-FFF2-40B4-BE49-F238E27FC236}">
                  <a16:creationId xmlns:a16="http://schemas.microsoft.com/office/drawing/2014/main" id="{1A689330-C2B8-4ABA-AC6C-BEFDAA36B9C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2" name="Line 164">
              <a:extLst>
                <a:ext uri="{FF2B5EF4-FFF2-40B4-BE49-F238E27FC236}">
                  <a16:creationId xmlns:a16="http://schemas.microsoft.com/office/drawing/2014/main" id="{9531FA68-3464-43DB-8578-4560AE5C5616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05" name="Group 165">
            <a:extLst>
              <a:ext uri="{FF2B5EF4-FFF2-40B4-BE49-F238E27FC236}">
                <a16:creationId xmlns:a16="http://schemas.microsoft.com/office/drawing/2014/main" id="{3562FD74-1D7A-4B58-9AE5-B1CD0882E9BA}"/>
              </a:ext>
            </a:extLst>
          </xdr:cNvPr>
          <xdr:cNvGrpSpPr>
            <a:grpSpLocks/>
          </xdr:cNvGrpSpPr>
        </xdr:nvGrpSpPr>
        <xdr:grpSpPr bwMode="auto">
          <a:xfrm>
            <a:off x="278" y="552"/>
            <a:ext cx="27" cy="27"/>
            <a:chOff x="509" y="489"/>
            <a:chExt cx="27" cy="27"/>
          </a:xfrm>
        </xdr:grpSpPr>
        <xdr:sp macro="" textlink="">
          <xdr:nvSpPr>
            <xdr:cNvPr id="139" name="Line 166">
              <a:extLst>
                <a:ext uri="{FF2B5EF4-FFF2-40B4-BE49-F238E27FC236}">
                  <a16:creationId xmlns:a16="http://schemas.microsoft.com/office/drawing/2014/main" id="{2484FC78-2469-40EF-B39B-2CFA3188324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0" name="Line 167">
              <a:extLst>
                <a:ext uri="{FF2B5EF4-FFF2-40B4-BE49-F238E27FC236}">
                  <a16:creationId xmlns:a16="http://schemas.microsoft.com/office/drawing/2014/main" id="{B20EB5C1-31F9-499D-9307-1C43AFCD0490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06" name="Group 168">
            <a:extLst>
              <a:ext uri="{FF2B5EF4-FFF2-40B4-BE49-F238E27FC236}">
                <a16:creationId xmlns:a16="http://schemas.microsoft.com/office/drawing/2014/main" id="{8A3DF366-66BF-46AE-B614-C75E0E24DA52}"/>
              </a:ext>
            </a:extLst>
          </xdr:cNvPr>
          <xdr:cNvGrpSpPr>
            <a:grpSpLocks/>
          </xdr:cNvGrpSpPr>
        </xdr:nvGrpSpPr>
        <xdr:grpSpPr bwMode="auto">
          <a:xfrm>
            <a:off x="344" y="552"/>
            <a:ext cx="27" cy="27"/>
            <a:chOff x="509" y="489"/>
            <a:chExt cx="27" cy="27"/>
          </a:xfrm>
        </xdr:grpSpPr>
        <xdr:sp macro="" textlink="">
          <xdr:nvSpPr>
            <xdr:cNvPr id="137" name="Line 169">
              <a:extLst>
                <a:ext uri="{FF2B5EF4-FFF2-40B4-BE49-F238E27FC236}">
                  <a16:creationId xmlns:a16="http://schemas.microsoft.com/office/drawing/2014/main" id="{D4ABD4FE-1A10-4A56-A618-61B8CBE5447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8" name="Line 170">
              <a:extLst>
                <a:ext uri="{FF2B5EF4-FFF2-40B4-BE49-F238E27FC236}">
                  <a16:creationId xmlns:a16="http://schemas.microsoft.com/office/drawing/2014/main" id="{58A34694-C728-4609-B18F-A9846719A8A4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07" name="Group 171">
            <a:extLst>
              <a:ext uri="{FF2B5EF4-FFF2-40B4-BE49-F238E27FC236}">
                <a16:creationId xmlns:a16="http://schemas.microsoft.com/office/drawing/2014/main" id="{36A5F92C-B8DE-4C6D-A276-8B1AA0B5BE16}"/>
              </a:ext>
            </a:extLst>
          </xdr:cNvPr>
          <xdr:cNvGrpSpPr>
            <a:grpSpLocks/>
          </xdr:cNvGrpSpPr>
        </xdr:nvGrpSpPr>
        <xdr:grpSpPr bwMode="auto">
          <a:xfrm>
            <a:off x="80" y="678"/>
            <a:ext cx="27" cy="27"/>
            <a:chOff x="509" y="489"/>
            <a:chExt cx="27" cy="27"/>
          </a:xfrm>
        </xdr:grpSpPr>
        <xdr:sp macro="" textlink="">
          <xdr:nvSpPr>
            <xdr:cNvPr id="135" name="Line 172">
              <a:extLst>
                <a:ext uri="{FF2B5EF4-FFF2-40B4-BE49-F238E27FC236}">
                  <a16:creationId xmlns:a16="http://schemas.microsoft.com/office/drawing/2014/main" id="{B5DE1B77-E788-4A51-98BD-46A5626FB76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6" name="Line 173">
              <a:extLst>
                <a:ext uri="{FF2B5EF4-FFF2-40B4-BE49-F238E27FC236}">
                  <a16:creationId xmlns:a16="http://schemas.microsoft.com/office/drawing/2014/main" id="{894D4505-58C1-4CCC-858A-2F648C74BD92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08" name="Group 174">
            <a:extLst>
              <a:ext uri="{FF2B5EF4-FFF2-40B4-BE49-F238E27FC236}">
                <a16:creationId xmlns:a16="http://schemas.microsoft.com/office/drawing/2014/main" id="{A9EF4569-099A-4BF1-838B-3E5B51854651}"/>
              </a:ext>
            </a:extLst>
          </xdr:cNvPr>
          <xdr:cNvGrpSpPr>
            <a:grpSpLocks/>
          </xdr:cNvGrpSpPr>
        </xdr:nvGrpSpPr>
        <xdr:grpSpPr bwMode="auto">
          <a:xfrm>
            <a:off x="278" y="741"/>
            <a:ext cx="27" cy="27"/>
            <a:chOff x="509" y="489"/>
            <a:chExt cx="27" cy="27"/>
          </a:xfrm>
        </xdr:grpSpPr>
        <xdr:sp macro="" textlink="">
          <xdr:nvSpPr>
            <xdr:cNvPr id="133" name="Line 175">
              <a:extLst>
                <a:ext uri="{FF2B5EF4-FFF2-40B4-BE49-F238E27FC236}">
                  <a16:creationId xmlns:a16="http://schemas.microsoft.com/office/drawing/2014/main" id="{DA8C1327-553E-45A7-A1A0-04280CD11D5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4" name="Line 176">
              <a:extLst>
                <a:ext uri="{FF2B5EF4-FFF2-40B4-BE49-F238E27FC236}">
                  <a16:creationId xmlns:a16="http://schemas.microsoft.com/office/drawing/2014/main" id="{6DDA96F4-3174-4C9E-B225-3D4862E0A530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09" name="Group 177">
            <a:extLst>
              <a:ext uri="{FF2B5EF4-FFF2-40B4-BE49-F238E27FC236}">
                <a16:creationId xmlns:a16="http://schemas.microsoft.com/office/drawing/2014/main" id="{C9B7B049-D5A8-4CC8-99F7-7268FDBA5306}"/>
              </a:ext>
            </a:extLst>
          </xdr:cNvPr>
          <xdr:cNvGrpSpPr>
            <a:grpSpLocks/>
          </xdr:cNvGrpSpPr>
        </xdr:nvGrpSpPr>
        <xdr:grpSpPr bwMode="auto">
          <a:xfrm>
            <a:off x="79" y="489"/>
            <a:ext cx="27" cy="27"/>
            <a:chOff x="509" y="489"/>
            <a:chExt cx="27" cy="27"/>
          </a:xfrm>
        </xdr:grpSpPr>
        <xdr:sp macro="" textlink="">
          <xdr:nvSpPr>
            <xdr:cNvPr id="131" name="Line 178">
              <a:extLst>
                <a:ext uri="{FF2B5EF4-FFF2-40B4-BE49-F238E27FC236}">
                  <a16:creationId xmlns:a16="http://schemas.microsoft.com/office/drawing/2014/main" id="{34F09BA9-DAE9-4069-B636-10DCC6F6235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2" name="Line 179">
              <a:extLst>
                <a:ext uri="{FF2B5EF4-FFF2-40B4-BE49-F238E27FC236}">
                  <a16:creationId xmlns:a16="http://schemas.microsoft.com/office/drawing/2014/main" id="{36F2C495-8ED6-481F-BC6D-0C53B553FA16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10" name="Group 180">
            <a:extLst>
              <a:ext uri="{FF2B5EF4-FFF2-40B4-BE49-F238E27FC236}">
                <a16:creationId xmlns:a16="http://schemas.microsoft.com/office/drawing/2014/main" id="{868CB2F5-10B6-4DEC-B297-C0E7C3886378}"/>
              </a:ext>
            </a:extLst>
          </xdr:cNvPr>
          <xdr:cNvGrpSpPr>
            <a:grpSpLocks/>
          </xdr:cNvGrpSpPr>
        </xdr:nvGrpSpPr>
        <xdr:grpSpPr bwMode="auto">
          <a:xfrm>
            <a:off x="146" y="490"/>
            <a:ext cx="27" cy="27"/>
            <a:chOff x="509" y="489"/>
            <a:chExt cx="27" cy="27"/>
          </a:xfrm>
        </xdr:grpSpPr>
        <xdr:sp macro="" textlink="">
          <xdr:nvSpPr>
            <xdr:cNvPr id="129" name="Line 181">
              <a:extLst>
                <a:ext uri="{FF2B5EF4-FFF2-40B4-BE49-F238E27FC236}">
                  <a16:creationId xmlns:a16="http://schemas.microsoft.com/office/drawing/2014/main" id="{2FF49DB1-54DE-4BC8-8671-1383F4ABD0A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0" name="Line 182">
              <a:extLst>
                <a:ext uri="{FF2B5EF4-FFF2-40B4-BE49-F238E27FC236}">
                  <a16:creationId xmlns:a16="http://schemas.microsoft.com/office/drawing/2014/main" id="{74C06C83-649F-4EDA-B275-E9852CBE50D6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11" name="Group 183">
            <a:extLst>
              <a:ext uri="{FF2B5EF4-FFF2-40B4-BE49-F238E27FC236}">
                <a16:creationId xmlns:a16="http://schemas.microsoft.com/office/drawing/2014/main" id="{8CF5A7D4-8F32-423D-947D-02E704783E0D}"/>
              </a:ext>
            </a:extLst>
          </xdr:cNvPr>
          <xdr:cNvGrpSpPr>
            <a:grpSpLocks/>
          </xdr:cNvGrpSpPr>
        </xdr:nvGrpSpPr>
        <xdr:grpSpPr bwMode="auto">
          <a:xfrm>
            <a:off x="80" y="741"/>
            <a:ext cx="27" cy="27"/>
            <a:chOff x="509" y="489"/>
            <a:chExt cx="27" cy="27"/>
          </a:xfrm>
        </xdr:grpSpPr>
        <xdr:sp macro="" textlink="">
          <xdr:nvSpPr>
            <xdr:cNvPr id="127" name="Line 184">
              <a:extLst>
                <a:ext uri="{FF2B5EF4-FFF2-40B4-BE49-F238E27FC236}">
                  <a16:creationId xmlns:a16="http://schemas.microsoft.com/office/drawing/2014/main" id="{081A06D5-A9C5-425F-8A6F-EE19E59FF68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8" name="Line 185">
              <a:extLst>
                <a:ext uri="{FF2B5EF4-FFF2-40B4-BE49-F238E27FC236}">
                  <a16:creationId xmlns:a16="http://schemas.microsoft.com/office/drawing/2014/main" id="{E3539E50-3C6A-40D5-8D3B-7A5C9D0CD4FC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12" name="Group 186">
            <a:extLst>
              <a:ext uri="{FF2B5EF4-FFF2-40B4-BE49-F238E27FC236}">
                <a16:creationId xmlns:a16="http://schemas.microsoft.com/office/drawing/2014/main" id="{D0528A9A-8B52-4621-949C-F2B4AA7863AC}"/>
              </a:ext>
            </a:extLst>
          </xdr:cNvPr>
          <xdr:cNvGrpSpPr>
            <a:grpSpLocks/>
          </xdr:cNvGrpSpPr>
        </xdr:nvGrpSpPr>
        <xdr:grpSpPr bwMode="auto">
          <a:xfrm>
            <a:off x="146" y="678"/>
            <a:ext cx="27" cy="27"/>
            <a:chOff x="509" y="489"/>
            <a:chExt cx="27" cy="27"/>
          </a:xfrm>
        </xdr:grpSpPr>
        <xdr:sp macro="" textlink="">
          <xdr:nvSpPr>
            <xdr:cNvPr id="125" name="Line 187">
              <a:extLst>
                <a:ext uri="{FF2B5EF4-FFF2-40B4-BE49-F238E27FC236}">
                  <a16:creationId xmlns:a16="http://schemas.microsoft.com/office/drawing/2014/main" id="{B624B58A-237F-4D44-9A49-FF135617ABF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6" name="Line 188">
              <a:extLst>
                <a:ext uri="{FF2B5EF4-FFF2-40B4-BE49-F238E27FC236}">
                  <a16:creationId xmlns:a16="http://schemas.microsoft.com/office/drawing/2014/main" id="{E08F4832-D270-40B6-B9F9-ABDE6E0A22BA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13" name="Group 189">
            <a:extLst>
              <a:ext uri="{FF2B5EF4-FFF2-40B4-BE49-F238E27FC236}">
                <a16:creationId xmlns:a16="http://schemas.microsoft.com/office/drawing/2014/main" id="{D06B456E-5426-4EEC-82A2-580183A9D7C8}"/>
              </a:ext>
            </a:extLst>
          </xdr:cNvPr>
          <xdr:cNvGrpSpPr>
            <a:grpSpLocks/>
          </xdr:cNvGrpSpPr>
        </xdr:nvGrpSpPr>
        <xdr:grpSpPr bwMode="auto">
          <a:xfrm>
            <a:off x="146" y="741"/>
            <a:ext cx="27" cy="27"/>
            <a:chOff x="509" y="489"/>
            <a:chExt cx="27" cy="27"/>
          </a:xfrm>
        </xdr:grpSpPr>
        <xdr:sp macro="" textlink="">
          <xdr:nvSpPr>
            <xdr:cNvPr id="123" name="Line 190">
              <a:extLst>
                <a:ext uri="{FF2B5EF4-FFF2-40B4-BE49-F238E27FC236}">
                  <a16:creationId xmlns:a16="http://schemas.microsoft.com/office/drawing/2014/main" id="{286944C8-F711-4138-8420-89189D229C8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4" name="Line 191">
              <a:extLst>
                <a:ext uri="{FF2B5EF4-FFF2-40B4-BE49-F238E27FC236}">
                  <a16:creationId xmlns:a16="http://schemas.microsoft.com/office/drawing/2014/main" id="{18CA25E7-B2C7-4CEE-83A3-726BCE1A0DCC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14" name="Group 192">
            <a:extLst>
              <a:ext uri="{FF2B5EF4-FFF2-40B4-BE49-F238E27FC236}">
                <a16:creationId xmlns:a16="http://schemas.microsoft.com/office/drawing/2014/main" id="{7D9F189B-63CD-4C17-A3AF-34E6614F51C6}"/>
              </a:ext>
            </a:extLst>
          </xdr:cNvPr>
          <xdr:cNvGrpSpPr>
            <a:grpSpLocks/>
          </xdr:cNvGrpSpPr>
        </xdr:nvGrpSpPr>
        <xdr:grpSpPr bwMode="auto">
          <a:xfrm>
            <a:off x="278" y="678"/>
            <a:ext cx="27" cy="27"/>
            <a:chOff x="509" y="489"/>
            <a:chExt cx="27" cy="27"/>
          </a:xfrm>
        </xdr:grpSpPr>
        <xdr:sp macro="" textlink="">
          <xdr:nvSpPr>
            <xdr:cNvPr id="121" name="Line 193">
              <a:extLst>
                <a:ext uri="{FF2B5EF4-FFF2-40B4-BE49-F238E27FC236}">
                  <a16:creationId xmlns:a16="http://schemas.microsoft.com/office/drawing/2014/main" id="{6ACA2BF5-D285-47A0-9D5D-47A2E2E2892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2" name="Line 194">
              <a:extLst>
                <a:ext uri="{FF2B5EF4-FFF2-40B4-BE49-F238E27FC236}">
                  <a16:creationId xmlns:a16="http://schemas.microsoft.com/office/drawing/2014/main" id="{B08F2357-34A7-4A3E-8680-9D7074437671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15" name="Group 195">
            <a:extLst>
              <a:ext uri="{FF2B5EF4-FFF2-40B4-BE49-F238E27FC236}">
                <a16:creationId xmlns:a16="http://schemas.microsoft.com/office/drawing/2014/main" id="{788A74E0-D0A1-490E-AAB1-2314C785D7C9}"/>
              </a:ext>
            </a:extLst>
          </xdr:cNvPr>
          <xdr:cNvGrpSpPr>
            <a:grpSpLocks/>
          </xdr:cNvGrpSpPr>
        </xdr:nvGrpSpPr>
        <xdr:grpSpPr bwMode="auto">
          <a:xfrm>
            <a:off x="344" y="678"/>
            <a:ext cx="27" cy="27"/>
            <a:chOff x="509" y="489"/>
            <a:chExt cx="27" cy="27"/>
          </a:xfrm>
        </xdr:grpSpPr>
        <xdr:sp macro="" textlink="">
          <xdr:nvSpPr>
            <xdr:cNvPr id="119" name="Line 196">
              <a:extLst>
                <a:ext uri="{FF2B5EF4-FFF2-40B4-BE49-F238E27FC236}">
                  <a16:creationId xmlns:a16="http://schemas.microsoft.com/office/drawing/2014/main" id="{6844A9DB-8536-4502-9278-5D4DEC034BF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0" name="Line 197">
              <a:extLst>
                <a:ext uri="{FF2B5EF4-FFF2-40B4-BE49-F238E27FC236}">
                  <a16:creationId xmlns:a16="http://schemas.microsoft.com/office/drawing/2014/main" id="{B5B3C3FA-2805-48A2-AA35-DD08A3186AB0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16" name="Group 198">
            <a:extLst>
              <a:ext uri="{FF2B5EF4-FFF2-40B4-BE49-F238E27FC236}">
                <a16:creationId xmlns:a16="http://schemas.microsoft.com/office/drawing/2014/main" id="{097F05C9-F8CB-4994-822F-D3450479B126}"/>
              </a:ext>
            </a:extLst>
          </xdr:cNvPr>
          <xdr:cNvGrpSpPr>
            <a:grpSpLocks/>
          </xdr:cNvGrpSpPr>
        </xdr:nvGrpSpPr>
        <xdr:grpSpPr bwMode="auto">
          <a:xfrm>
            <a:off x="344" y="741"/>
            <a:ext cx="27" cy="27"/>
            <a:chOff x="509" y="489"/>
            <a:chExt cx="27" cy="27"/>
          </a:xfrm>
        </xdr:grpSpPr>
        <xdr:sp macro="" textlink="">
          <xdr:nvSpPr>
            <xdr:cNvPr id="117" name="Line 199">
              <a:extLst>
                <a:ext uri="{FF2B5EF4-FFF2-40B4-BE49-F238E27FC236}">
                  <a16:creationId xmlns:a16="http://schemas.microsoft.com/office/drawing/2014/main" id="{D1CC42E7-611F-40B1-AD55-B755B91007F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8" name="Line 200">
              <a:extLst>
                <a:ext uri="{FF2B5EF4-FFF2-40B4-BE49-F238E27FC236}">
                  <a16:creationId xmlns:a16="http://schemas.microsoft.com/office/drawing/2014/main" id="{98383D6B-1534-4915-9E04-9BD56798FB30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9</xdr:col>
      <xdr:colOff>142875</xdr:colOff>
      <xdr:row>31</xdr:row>
      <xdr:rowOff>104775</xdr:rowOff>
    </xdr:from>
    <xdr:to>
      <xdr:col>10</xdr:col>
      <xdr:colOff>57150</xdr:colOff>
      <xdr:row>32</xdr:row>
      <xdr:rowOff>28575</xdr:rowOff>
    </xdr:to>
    <xdr:sp macro="" textlink="">
      <xdr:nvSpPr>
        <xdr:cNvPr id="149" name="AutoShape 201">
          <a:extLst>
            <a:ext uri="{FF2B5EF4-FFF2-40B4-BE49-F238E27FC236}">
              <a16:creationId xmlns:a16="http://schemas.microsoft.com/office/drawing/2014/main" id="{6A1B8A26-2705-40F2-968F-53A7C24A56D9}"/>
            </a:ext>
          </a:extLst>
        </xdr:cNvPr>
        <xdr:cNvSpPr>
          <a:spLocks noChangeArrowheads="1"/>
        </xdr:cNvSpPr>
      </xdr:nvSpPr>
      <xdr:spPr bwMode="auto">
        <a:xfrm>
          <a:off x="2028825" y="7191375"/>
          <a:ext cx="123825" cy="1333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333333" mc:Ignorable="a14" a14:legacySpreadsheetColorIndex="6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142875</xdr:colOff>
      <xdr:row>31</xdr:row>
      <xdr:rowOff>104775</xdr:rowOff>
    </xdr:from>
    <xdr:to>
      <xdr:col>32</xdr:col>
      <xdr:colOff>66675</xdr:colOff>
      <xdr:row>32</xdr:row>
      <xdr:rowOff>28575</xdr:rowOff>
    </xdr:to>
    <xdr:sp macro="" textlink="">
      <xdr:nvSpPr>
        <xdr:cNvPr id="150" name="AutoShape 202">
          <a:extLst>
            <a:ext uri="{FF2B5EF4-FFF2-40B4-BE49-F238E27FC236}">
              <a16:creationId xmlns:a16="http://schemas.microsoft.com/office/drawing/2014/main" id="{80C37CC9-384C-4759-8855-00D26806E368}"/>
            </a:ext>
          </a:extLst>
        </xdr:cNvPr>
        <xdr:cNvSpPr>
          <a:spLocks noChangeArrowheads="1"/>
        </xdr:cNvSpPr>
      </xdr:nvSpPr>
      <xdr:spPr bwMode="auto">
        <a:xfrm>
          <a:off x="6638925" y="7191375"/>
          <a:ext cx="133350" cy="1333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333333" mc:Ignorable="a14" a14:legacySpreadsheetColorIndex="6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142875</xdr:colOff>
      <xdr:row>55</xdr:row>
      <xdr:rowOff>104775</xdr:rowOff>
    </xdr:from>
    <xdr:to>
      <xdr:col>10</xdr:col>
      <xdr:colOff>57150</xdr:colOff>
      <xdr:row>56</xdr:row>
      <xdr:rowOff>9525</xdr:rowOff>
    </xdr:to>
    <xdr:sp macro="" textlink="">
      <xdr:nvSpPr>
        <xdr:cNvPr id="151" name="AutoShape 203">
          <a:extLst>
            <a:ext uri="{FF2B5EF4-FFF2-40B4-BE49-F238E27FC236}">
              <a16:creationId xmlns:a16="http://schemas.microsoft.com/office/drawing/2014/main" id="{EFDC49D7-8E72-4219-9E28-C05635453AD1}"/>
            </a:ext>
          </a:extLst>
        </xdr:cNvPr>
        <xdr:cNvSpPr>
          <a:spLocks noChangeArrowheads="1"/>
        </xdr:cNvSpPr>
      </xdr:nvSpPr>
      <xdr:spPr bwMode="auto">
        <a:xfrm>
          <a:off x="2124075" y="12239625"/>
          <a:ext cx="123825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333333" mc:Ignorable="a14" a14:legacySpreadsheetColorIndex="6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142875</xdr:colOff>
      <xdr:row>55</xdr:row>
      <xdr:rowOff>104775</xdr:rowOff>
    </xdr:from>
    <xdr:to>
      <xdr:col>32</xdr:col>
      <xdr:colOff>57150</xdr:colOff>
      <xdr:row>56</xdr:row>
      <xdr:rowOff>9525</xdr:rowOff>
    </xdr:to>
    <xdr:sp macro="" textlink="">
      <xdr:nvSpPr>
        <xdr:cNvPr id="152" name="AutoShape 204">
          <a:extLst>
            <a:ext uri="{FF2B5EF4-FFF2-40B4-BE49-F238E27FC236}">
              <a16:creationId xmlns:a16="http://schemas.microsoft.com/office/drawing/2014/main" id="{E52D848B-1D67-4933-B531-2CD88BE8C3C8}"/>
            </a:ext>
          </a:extLst>
        </xdr:cNvPr>
        <xdr:cNvSpPr>
          <a:spLocks noChangeArrowheads="1"/>
        </xdr:cNvSpPr>
      </xdr:nvSpPr>
      <xdr:spPr bwMode="auto">
        <a:xfrm>
          <a:off x="6734175" y="12239625"/>
          <a:ext cx="123825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333333" mc:Ignorable="a14" a14:legacySpreadsheetColorIndex="6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161925</xdr:colOff>
      <xdr:row>57</xdr:row>
      <xdr:rowOff>161925</xdr:rowOff>
    </xdr:from>
    <xdr:to>
      <xdr:col>13</xdr:col>
      <xdr:colOff>76200</xdr:colOff>
      <xdr:row>58</xdr:row>
      <xdr:rowOff>66675</xdr:rowOff>
    </xdr:to>
    <xdr:sp macro="" textlink="">
      <xdr:nvSpPr>
        <xdr:cNvPr id="153" name="AutoShape 206">
          <a:extLst>
            <a:ext uri="{FF2B5EF4-FFF2-40B4-BE49-F238E27FC236}">
              <a16:creationId xmlns:a16="http://schemas.microsoft.com/office/drawing/2014/main" id="{6B9C55B5-27AF-4B3C-8F5C-21AB5A05D961}"/>
            </a:ext>
          </a:extLst>
        </xdr:cNvPr>
        <xdr:cNvSpPr>
          <a:spLocks noChangeArrowheads="1"/>
        </xdr:cNvSpPr>
      </xdr:nvSpPr>
      <xdr:spPr bwMode="auto">
        <a:xfrm>
          <a:off x="2771775" y="12592050"/>
          <a:ext cx="123825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333333" mc:Ignorable="a14" a14:legacySpreadsheetColorIndex="6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esktop/&#27798;&#32260;&#30476;&#21561;&#22863;&#27005;&#36899;&#30431;/7&#65294;&#21561;&#22863;&#27005;&#12467;&#12531;&#12463;&#12540;&#12523;/&#65320;&#65299;&#65296;&#21561;&#12467;&#12531;/&#36865;&#20184;&#25991;&#26360;/&#9317;&#65313;&#12497;&#12540;&#12488;&#30003;&#36796;&#26360;&#65288;&#20013;&#65292;&#3964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用シート"/>
      <sheetName val="①参加申込書"/>
      <sheetName val="②アナウンス原稿"/>
      <sheetName val="データ集"/>
    </sheetNames>
    <sheetDataSet>
      <sheetData sheetId="0"/>
      <sheetData sheetId="1"/>
      <sheetData sheetId="2"/>
      <sheetData sheetId="3">
        <row r="10">
          <cell r="A10">
            <v>1</v>
          </cell>
          <cell r="B10" t="str">
            <v>Ⅰ</v>
          </cell>
          <cell r="C10" t="str">
            <v>古き森の戦記</v>
          </cell>
        </row>
        <row r="11">
          <cell r="A11">
            <v>2</v>
          </cell>
          <cell r="B11" t="str">
            <v>Ⅱ</v>
          </cell>
          <cell r="C11" t="str">
            <v>マーチ・ワンダフル・ヴォヤージュ</v>
          </cell>
        </row>
        <row r="12">
          <cell r="A12">
            <v>3</v>
          </cell>
          <cell r="B12" t="str">
            <v>Ⅲ</v>
          </cell>
          <cell r="C12" t="str">
            <v>吹奏楽のための「ワルツ」</v>
          </cell>
        </row>
        <row r="13">
          <cell r="A13">
            <v>4</v>
          </cell>
          <cell r="B13" t="str">
            <v>Ⅳ</v>
          </cell>
          <cell r="C13" t="str">
            <v>コンサート･マーチ「虹色の未来へ」</v>
          </cell>
        </row>
        <row r="14">
          <cell r="A14">
            <v>5</v>
          </cell>
          <cell r="B14" t="str">
            <v>Ⅴ</v>
          </cell>
          <cell r="C14" t="str">
            <v>エレウシスの祭儀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X94"/>
  <sheetViews>
    <sheetView tabSelected="1" workbookViewId="0">
      <pane xSplit="1" ySplit="5" topLeftCell="B6" activePane="bottomRight" state="frozen"/>
      <selection activeCell="C6" sqref="C6:L6"/>
      <selection pane="topRight" activeCell="C6" sqref="C6:L6"/>
      <selection pane="bottomLeft" activeCell="C6" sqref="C6:L6"/>
      <selection pane="bottomRight" activeCell="F9" sqref="F9:J9"/>
    </sheetView>
  </sheetViews>
  <sheetFormatPr defaultRowHeight="13.5"/>
  <cols>
    <col min="1" max="1" width="9.125" customWidth="1"/>
    <col min="2" max="4" width="7.875" customWidth="1"/>
    <col min="5" max="5" width="9" customWidth="1"/>
    <col min="6" max="14" width="6.875" customWidth="1"/>
    <col min="15" max="15" width="7.875" customWidth="1"/>
    <col min="20" max="20" width="7.375" customWidth="1"/>
    <col min="21" max="22" width="24.875" customWidth="1"/>
    <col min="23" max="23" width="23.875" customWidth="1"/>
    <col min="24" max="24" width="5.5" customWidth="1"/>
  </cols>
  <sheetData>
    <row r="1" spans="1:24" ht="28.5" customHeight="1">
      <c r="A1" s="7"/>
      <c r="B1" s="245" t="s">
        <v>86</v>
      </c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17"/>
    </row>
    <row r="2" spans="1:24" ht="24" customHeight="1">
      <c r="A2" s="6"/>
      <c r="B2" s="1"/>
      <c r="C2" s="3" t="s">
        <v>0</v>
      </c>
      <c r="X2" s="6"/>
    </row>
    <row r="3" spans="1:24" ht="24" customHeight="1">
      <c r="A3" s="6"/>
      <c r="B3" s="2"/>
      <c r="C3" s="3" t="s">
        <v>1</v>
      </c>
      <c r="X3" s="6"/>
    </row>
    <row r="4" spans="1:24" ht="24" customHeight="1">
      <c r="A4" s="6"/>
      <c r="B4" s="3" t="s">
        <v>2</v>
      </c>
      <c r="X4" s="6"/>
    </row>
    <row r="5" spans="1:24" ht="24" customHeight="1">
      <c r="A5" s="6"/>
      <c r="B5" s="3" t="s">
        <v>3</v>
      </c>
      <c r="X5" s="6"/>
    </row>
    <row r="6" spans="1:24" ht="28.5" customHeight="1">
      <c r="A6" s="78"/>
      <c r="B6" s="80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</row>
    <row r="7" spans="1:24" ht="27" customHeight="1">
      <c r="A7" s="78"/>
      <c r="B7" s="4" t="s">
        <v>4</v>
      </c>
      <c r="C7" s="192" t="s">
        <v>5</v>
      </c>
      <c r="D7" s="193"/>
      <c r="E7" s="194"/>
      <c r="F7" s="188" t="s">
        <v>198</v>
      </c>
      <c r="G7" s="189"/>
      <c r="H7" s="189"/>
      <c r="I7" s="189"/>
      <c r="J7" s="190">
        <f ca="1">TODAY()</f>
        <v>45505</v>
      </c>
      <c r="K7" s="190"/>
      <c r="L7" s="190"/>
      <c r="M7" s="190"/>
      <c r="N7" s="191"/>
      <c r="O7" s="78"/>
      <c r="P7" s="195" t="s">
        <v>30</v>
      </c>
      <c r="Q7" s="196"/>
      <c r="R7" s="196"/>
      <c r="S7" s="196"/>
      <c r="T7" s="196"/>
      <c r="U7" s="196"/>
      <c r="V7" s="196"/>
      <c r="W7" s="196"/>
      <c r="X7" s="78"/>
    </row>
    <row r="8" spans="1:24" ht="24.75" customHeight="1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</row>
    <row r="9" spans="1:24" ht="27" customHeight="1">
      <c r="A9" s="78"/>
      <c r="B9" s="4" t="s">
        <v>6</v>
      </c>
      <c r="C9" s="224" t="s">
        <v>7</v>
      </c>
      <c r="D9" s="225"/>
      <c r="E9" s="226"/>
      <c r="F9" s="227" t="s">
        <v>199</v>
      </c>
      <c r="G9" s="228"/>
      <c r="H9" s="228"/>
      <c r="I9" s="228"/>
      <c r="J9" s="228"/>
      <c r="K9" s="199" t="s">
        <v>8</v>
      </c>
      <c r="L9" s="199"/>
      <c r="M9" s="199"/>
      <c r="N9" s="200"/>
      <c r="O9" s="78"/>
      <c r="P9" s="207" t="s">
        <v>179</v>
      </c>
      <c r="Q9" s="335"/>
      <c r="R9" s="335"/>
      <c r="S9" s="335"/>
      <c r="T9" s="335"/>
      <c r="U9" s="335"/>
      <c r="V9" s="335"/>
      <c r="W9" s="335"/>
      <c r="X9" s="78"/>
    </row>
    <row r="10" spans="1:24" ht="24" customHeight="1">
      <c r="A10" s="78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</row>
    <row r="11" spans="1:24" ht="24.75" customHeight="1">
      <c r="A11" s="78"/>
      <c r="B11" s="208" t="s">
        <v>9</v>
      </c>
      <c r="C11" s="210" t="s">
        <v>10</v>
      </c>
      <c r="D11" s="211"/>
      <c r="E11" s="212"/>
      <c r="F11" s="204" t="str">
        <f>PHONETIC(F12)</f>
        <v/>
      </c>
      <c r="G11" s="205"/>
      <c r="H11" s="205"/>
      <c r="I11" s="205"/>
      <c r="J11" s="205"/>
      <c r="K11" s="205"/>
      <c r="L11" s="205"/>
      <c r="M11" s="205"/>
      <c r="N11" s="206"/>
      <c r="O11" s="78"/>
      <c r="P11" s="197" t="s">
        <v>125</v>
      </c>
      <c r="Q11" s="198"/>
      <c r="R11" s="198"/>
      <c r="S11" s="198"/>
      <c r="T11" s="198"/>
      <c r="U11" s="198"/>
      <c r="V11" s="198"/>
      <c r="W11" s="198"/>
      <c r="X11" s="78"/>
    </row>
    <row r="12" spans="1:24" ht="40.5" customHeight="1">
      <c r="A12" s="78"/>
      <c r="B12" s="209"/>
      <c r="C12" s="230" t="s">
        <v>11</v>
      </c>
      <c r="D12" s="231"/>
      <c r="E12" s="232"/>
      <c r="F12" s="201"/>
      <c r="G12" s="202"/>
      <c r="H12" s="202"/>
      <c r="I12" s="202"/>
      <c r="J12" s="202"/>
      <c r="K12" s="202"/>
      <c r="L12" s="202"/>
      <c r="M12" s="202"/>
      <c r="N12" s="203"/>
      <c r="O12" s="78"/>
      <c r="P12" s="198"/>
      <c r="Q12" s="198"/>
      <c r="R12" s="198"/>
      <c r="S12" s="198"/>
      <c r="T12" s="198"/>
      <c r="U12" s="198"/>
      <c r="V12" s="198"/>
      <c r="W12" s="198"/>
      <c r="X12" s="78"/>
    </row>
    <row r="13" spans="1:24" ht="24" customHeight="1">
      <c r="A13" s="78"/>
      <c r="B13" s="216" t="s">
        <v>12</v>
      </c>
      <c r="C13" s="210" t="s">
        <v>10</v>
      </c>
      <c r="D13" s="211"/>
      <c r="E13" s="212"/>
      <c r="F13" s="218" t="str">
        <f>PHONETIC(F14)</f>
        <v/>
      </c>
      <c r="G13" s="219"/>
      <c r="H13" s="219"/>
      <c r="I13" s="219"/>
      <c r="J13" s="219"/>
      <c r="K13" s="219"/>
      <c r="L13" s="219"/>
      <c r="M13" s="219"/>
      <c r="N13" s="220"/>
      <c r="O13" s="78"/>
      <c r="P13" s="6"/>
      <c r="Q13" s="6"/>
      <c r="R13" s="6"/>
      <c r="S13" s="6"/>
      <c r="T13" s="6"/>
      <c r="U13" s="6"/>
      <c r="V13" s="6"/>
      <c r="W13" s="6"/>
      <c r="X13" s="78"/>
    </row>
    <row r="14" spans="1:24" ht="33" customHeight="1">
      <c r="A14" s="78"/>
      <c r="B14" s="217"/>
      <c r="C14" s="213" t="s">
        <v>13</v>
      </c>
      <c r="D14" s="214"/>
      <c r="E14" s="215"/>
      <c r="F14" s="221"/>
      <c r="G14" s="222"/>
      <c r="H14" s="222"/>
      <c r="I14" s="222"/>
      <c r="J14" s="222"/>
      <c r="K14" s="222"/>
      <c r="L14" s="222"/>
      <c r="M14" s="222"/>
      <c r="N14" s="223"/>
      <c r="O14" s="78"/>
      <c r="P14" s="207" t="s">
        <v>32</v>
      </c>
      <c r="Q14" s="207"/>
      <c r="R14" s="207"/>
      <c r="S14" s="207"/>
      <c r="T14" s="207"/>
      <c r="U14" s="207"/>
      <c r="V14" s="207"/>
      <c r="W14" s="207"/>
      <c r="X14" s="78"/>
    </row>
    <row r="15" spans="1:24" ht="24" customHeight="1">
      <c r="A15" s="78"/>
      <c r="B15" s="82"/>
      <c r="C15" s="96"/>
      <c r="D15" s="96"/>
      <c r="E15" s="96"/>
      <c r="F15" s="97"/>
      <c r="G15" s="97"/>
      <c r="H15" s="97"/>
      <c r="I15" s="97"/>
      <c r="J15" s="97"/>
      <c r="K15" s="97"/>
      <c r="L15" s="97"/>
      <c r="M15" s="97"/>
      <c r="N15" s="97"/>
      <c r="O15" s="78"/>
      <c r="P15" s="98"/>
      <c r="Q15" s="98"/>
      <c r="R15" s="98"/>
      <c r="S15" s="98"/>
      <c r="T15" s="98"/>
      <c r="U15" s="98"/>
      <c r="V15" s="98"/>
      <c r="W15" s="98"/>
      <c r="X15" s="78"/>
    </row>
    <row r="16" spans="1:24" ht="23.25" customHeight="1">
      <c r="A16" s="78"/>
      <c r="B16" s="208" t="s">
        <v>81</v>
      </c>
      <c r="C16" s="237" t="s">
        <v>14</v>
      </c>
      <c r="D16" s="238"/>
      <c r="E16" s="238"/>
      <c r="F16" s="218" t="str">
        <f>PHONETIC(F17)</f>
        <v/>
      </c>
      <c r="G16" s="219"/>
      <c r="H16" s="219"/>
      <c r="I16" s="219"/>
      <c r="J16" s="219"/>
      <c r="K16" s="219"/>
      <c r="L16" s="219"/>
      <c r="M16" s="219"/>
      <c r="N16" s="220"/>
      <c r="O16" s="78"/>
      <c r="P16" s="207" t="s">
        <v>31</v>
      </c>
      <c r="Q16" s="207"/>
      <c r="R16" s="207"/>
      <c r="S16" s="207"/>
      <c r="T16" s="207"/>
      <c r="U16" s="207"/>
      <c r="V16" s="207"/>
      <c r="W16" s="207"/>
      <c r="X16" s="78"/>
    </row>
    <row r="17" spans="1:24" ht="33" customHeight="1">
      <c r="A17" s="78"/>
      <c r="B17" s="274"/>
      <c r="C17" s="230" t="s">
        <v>15</v>
      </c>
      <c r="D17" s="231"/>
      <c r="E17" s="232"/>
      <c r="F17" s="242"/>
      <c r="G17" s="243"/>
      <c r="H17" s="243"/>
      <c r="I17" s="243"/>
      <c r="J17" s="243"/>
      <c r="K17" s="243"/>
      <c r="L17" s="243"/>
      <c r="M17" s="243"/>
      <c r="N17" s="244"/>
      <c r="O17" s="78"/>
      <c r="P17" s="197" t="s">
        <v>85</v>
      </c>
      <c r="Q17" s="198"/>
      <c r="R17" s="198"/>
      <c r="S17" s="198"/>
      <c r="T17" s="198"/>
      <c r="U17" s="198"/>
      <c r="V17" s="198"/>
      <c r="W17" s="198"/>
      <c r="X17" s="78"/>
    </row>
    <row r="18" spans="1:24" ht="23.25" customHeight="1">
      <c r="A18" s="78"/>
      <c r="B18" s="217"/>
      <c r="C18" s="192" t="s">
        <v>16</v>
      </c>
      <c r="D18" s="193"/>
      <c r="E18" s="194"/>
      <c r="F18" s="239"/>
      <c r="G18" s="240"/>
      <c r="H18" s="240"/>
      <c r="I18" s="240"/>
      <c r="J18" s="240"/>
      <c r="K18" s="240"/>
      <c r="L18" s="240"/>
      <c r="M18" s="240"/>
      <c r="N18" s="241"/>
      <c r="O18" s="78"/>
      <c r="P18" s="198"/>
      <c r="Q18" s="198"/>
      <c r="R18" s="198"/>
      <c r="S18" s="198"/>
      <c r="T18" s="198"/>
      <c r="U18" s="198"/>
      <c r="V18" s="198"/>
      <c r="W18" s="198"/>
      <c r="X18" s="78"/>
    </row>
    <row r="19" spans="1:24" ht="20.25" customHeight="1">
      <c r="A19" s="78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</row>
    <row r="20" spans="1:24" ht="25.5" customHeight="1">
      <c r="A20" s="78"/>
      <c r="B20" s="208" t="s">
        <v>82</v>
      </c>
      <c r="C20" s="276" t="s">
        <v>33</v>
      </c>
      <c r="D20" s="276"/>
      <c r="E20" s="276"/>
      <c r="F20" s="234"/>
      <c r="G20" s="235"/>
      <c r="H20" s="235"/>
      <c r="I20" s="235"/>
      <c r="J20" s="235"/>
      <c r="K20" s="235"/>
      <c r="L20" s="235"/>
      <c r="M20" s="235"/>
      <c r="N20" s="236"/>
      <c r="O20" s="78"/>
      <c r="P20" s="78"/>
      <c r="Q20" s="78"/>
      <c r="R20" s="78"/>
      <c r="S20" s="78"/>
      <c r="T20" s="78"/>
      <c r="U20" s="78"/>
      <c r="V20" s="78"/>
      <c r="W20" s="78"/>
      <c r="X20" s="78"/>
    </row>
    <row r="21" spans="1:24" ht="25.5" customHeight="1">
      <c r="A21" s="78"/>
      <c r="B21" s="274"/>
      <c r="C21" s="233" t="s">
        <v>17</v>
      </c>
      <c r="D21" s="233"/>
      <c r="E21" s="233"/>
      <c r="F21" s="239"/>
      <c r="G21" s="240"/>
      <c r="H21" s="240"/>
      <c r="I21" s="240"/>
      <c r="J21" s="240"/>
      <c r="K21" s="240"/>
      <c r="L21" s="240"/>
      <c r="M21" s="240"/>
      <c r="N21" s="241"/>
      <c r="O21" s="78"/>
      <c r="P21" s="78"/>
      <c r="Q21" s="78"/>
      <c r="R21" s="78"/>
      <c r="S21" s="78"/>
      <c r="T21" s="78"/>
      <c r="U21" s="78"/>
      <c r="V21" s="78"/>
      <c r="W21" s="78"/>
      <c r="X21" s="78"/>
    </row>
    <row r="22" spans="1:24" ht="25.5" customHeight="1">
      <c r="A22" s="78"/>
      <c r="B22" s="274"/>
      <c r="C22" s="233" t="s">
        <v>18</v>
      </c>
      <c r="D22" s="233"/>
      <c r="E22" s="233"/>
      <c r="F22" s="234"/>
      <c r="G22" s="235"/>
      <c r="H22" s="235"/>
      <c r="I22" s="235"/>
      <c r="J22" s="235"/>
      <c r="K22" s="235"/>
      <c r="L22" s="235"/>
      <c r="M22" s="235"/>
      <c r="N22" s="236"/>
      <c r="O22" s="78"/>
      <c r="P22" s="49" t="s">
        <v>92</v>
      </c>
      <c r="Q22" s="6"/>
      <c r="R22" s="6"/>
      <c r="S22" s="6"/>
      <c r="T22" s="6"/>
      <c r="U22" s="6"/>
      <c r="V22" s="6"/>
      <c r="W22" s="6"/>
      <c r="X22" s="78"/>
    </row>
    <row r="23" spans="1:24" ht="25.5" customHeight="1">
      <c r="A23" s="78"/>
      <c r="B23" s="275"/>
      <c r="C23" s="233" t="s">
        <v>19</v>
      </c>
      <c r="D23" s="233"/>
      <c r="E23" s="233"/>
      <c r="F23" s="234"/>
      <c r="G23" s="235"/>
      <c r="H23" s="235"/>
      <c r="I23" s="235"/>
      <c r="J23" s="235"/>
      <c r="K23" s="235"/>
      <c r="L23" s="235"/>
      <c r="M23" s="235"/>
      <c r="N23" s="236"/>
      <c r="O23" s="78"/>
      <c r="P23" s="49" t="s">
        <v>89</v>
      </c>
      <c r="Q23" s="6"/>
      <c r="R23" s="6"/>
      <c r="S23" s="6"/>
      <c r="T23" s="6"/>
      <c r="U23" s="6"/>
      <c r="V23" s="6"/>
      <c r="W23" s="6"/>
      <c r="X23" s="78"/>
    </row>
    <row r="24" spans="1:24" ht="25.5" customHeight="1">
      <c r="A24" s="78"/>
      <c r="B24" s="82"/>
      <c r="C24" s="82"/>
      <c r="D24" s="82"/>
      <c r="E24" s="82"/>
      <c r="F24" s="95"/>
      <c r="G24" s="95"/>
      <c r="H24" s="95"/>
      <c r="I24" s="95"/>
      <c r="J24" s="95"/>
      <c r="K24" s="95"/>
      <c r="L24" s="95"/>
      <c r="M24" s="95"/>
      <c r="N24" s="95"/>
      <c r="O24" s="78"/>
      <c r="P24" s="49" t="s">
        <v>90</v>
      </c>
      <c r="Q24" s="6"/>
      <c r="R24" s="6"/>
      <c r="S24" s="6"/>
      <c r="T24" s="6"/>
      <c r="U24" s="6"/>
      <c r="V24" s="6"/>
      <c r="W24" s="6"/>
      <c r="X24" s="78"/>
    </row>
    <row r="25" spans="1:24" ht="25.5" customHeight="1">
      <c r="A25" s="78"/>
      <c r="B25" s="4" t="s">
        <v>84</v>
      </c>
      <c r="C25" s="224" t="s">
        <v>83</v>
      </c>
      <c r="D25" s="225"/>
      <c r="E25" s="226"/>
      <c r="F25" s="277" t="s">
        <v>199</v>
      </c>
      <c r="G25" s="278"/>
      <c r="H25" s="278"/>
      <c r="I25" s="278"/>
      <c r="J25" s="278"/>
      <c r="K25" s="278"/>
      <c r="L25" s="278"/>
      <c r="M25" s="278"/>
      <c r="N25" s="279"/>
      <c r="O25" s="78"/>
      <c r="P25" s="49" t="s">
        <v>91</v>
      </c>
      <c r="Q25" s="6"/>
      <c r="R25" s="6"/>
      <c r="S25" s="6"/>
      <c r="T25" s="6"/>
      <c r="U25" s="6"/>
      <c r="V25" s="6"/>
      <c r="W25" s="6"/>
      <c r="X25" s="78"/>
    </row>
    <row r="26" spans="1:24" ht="25.5" customHeight="1">
      <c r="A26" s="78"/>
      <c r="B26" s="82"/>
      <c r="C26" s="82"/>
      <c r="D26" s="82"/>
      <c r="E26" s="82"/>
      <c r="F26" s="95"/>
      <c r="G26" s="95"/>
      <c r="H26" s="95"/>
      <c r="I26" s="95"/>
      <c r="J26" s="95"/>
      <c r="K26" s="95"/>
      <c r="L26" s="95"/>
      <c r="M26" s="95"/>
      <c r="N26" s="95"/>
      <c r="O26" s="78"/>
      <c r="P26" s="78"/>
      <c r="Q26" s="78"/>
      <c r="R26" s="78"/>
      <c r="S26" s="78"/>
      <c r="T26" s="78"/>
      <c r="U26" s="78"/>
      <c r="V26" s="78"/>
      <c r="W26" s="78"/>
      <c r="X26" s="78"/>
    </row>
    <row r="27" spans="1:24" ht="24.75" customHeight="1">
      <c r="A27" s="78"/>
      <c r="B27" s="81" t="s">
        <v>74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</row>
    <row r="28" spans="1:24" ht="22.5" customHeight="1">
      <c r="A28" s="78"/>
      <c r="B28" s="208" t="s">
        <v>93</v>
      </c>
      <c r="C28" s="294" t="s">
        <v>110</v>
      </c>
      <c r="D28" s="295"/>
      <c r="E28" s="296"/>
      <c r="F28" s="267" t="s">
        <v>21</v>
      </c>
      <c r="G28" s="212"/>
      <c r="H28" s="218" t="str">
        <f>PHONETIC(H29)</f>
        <v/>
      </c>
      <c r="I28" s="219"/>
      <c r="J28" s="219"/>
      <c r="K28" s="219"/>
      <c r="L28" s="219"/>
      <c r="M28" s="219"/>
      <c r="N28" s="219"/>
      <c r="O28" s="220"/>
      <c r="P28" s="284" t="s">
        <v>24</v>
      </c>
      <c r="Q28" s="285"/>
      <c r="R28" s="268"/>
      <c r="S28" s="269"/>
      <c r="T28" s="78"/>
      <c r="U28" s="197" t="s">
        <v>87</v>
      </c>
      <c r="V28" s="197"/>
      <c r="W28" s="197"/>
      <c r="X28" s="78"/>
    </row>
    <row r="29" spans="1:24" ht="39" customHeight="1">
      <c r="A29" s="78"/>
      <c r="B29" s="290"/>
      <c r="C29" s="297"/>
      <c r="D29" s="298"/>
      <c r="E29" s="299"/>
      <c r="F29" s="249" t="s">
        <v>22</v>
      </c>
      <c r="G29" s="250"/>
      <c r="H29" s="264"/>
      <c r="I29" s="265"/>
      <c r="J29" s="265"/>
      <c r="K29" s="265"/>
      <c r="L29" s="265"/>
      <c r="M29" s="265"/>
      <c r="N29" s="265"/>
      <c r="O29" s="266"/>
      <c r="P29" s="286"/>
      <c r="Q29" s="287"/>
      <c r="R29" s="270"/>
      <c r="S29" s="271"/>
      <c r="T29" s="78"/>
      <c r="U29" s="197"/>
      <c r="V29" s="197"/>
      <c r="W29" s="197"/>
      <c r="X29" s="78"/>
    </row>
    <row r="30" spans="1:24" ht="33.75" customHeight="1">
      <c r="A30" s="78"/>
      <c r="B30" s="290"/>
      <c r="C30" s="297"/>
      <c r="D30" s="298"/>
      <c r="E30" s="299"/>
      <c r="F30" s="193" t="s">
        <v>23</v>
      </c>
      <c r="G30" s="194"/>
      <c r="H30" s="239"/>
      <c r="I30" s="240"/>
      <c r="J30" s="240"/>
      <c r="K30" s="240"/>
      <c r="L30" s="240"/>
      <c r="M30" s="240"/>
      <c r="N30" s="240"/>
      <c r="O30" s="241"/>
      <c r="P30" s="288"/>
      <c r="Q30" s="289"/>
      <c r="R30" s="272"/>
      <c r="S30" s="273"/>
      <c r="T30" s="78"/>
      <c r="U30" s="197"/>
      <c r="V30" s="197"/>
      <c r="W30" s="197"/>
      <c r="X30" s="78"/>
    </row>
    <row r="31" spans="1:24" ht="25.5" customHeight="1">
      <c r="A31" s="78"/>
      <c r="B31" s="290"/>
      <c r="C31" s="297"/>
      <c r="D31" s="298"/>
      <c r="E31" s="299"/>
      <c r="F31" s="171" t="s">
        <v>171</v>
      </c>
      <c r="G31" s="172"/>
      <c r="H31" s="165"/>
      <c r="I31" s="166"/>
      <c r="J31" s="166"/>
      <c r="K31" s="166"/>
      <c r="L31" s="166"/>
      <c r="M31" s="166"/>
      <c r="N31" s="166"/>
      <c r="O31" s="167"/>
      <c r="P31" s="175" t="s">
        <v>172</v>
      </c>
      <c r="Q31" s="176"/>
      <c r="R31" s="181"/>
      <c r="S31" s="182"/>
      <c r="T31" s="78"/>
      <c r="U31" s="149" t="s">
        <v>173</v>
      </c>
      <c r="V31" s="148"/>
      <c r="W31" s="148"/>
      <c r="X31" s="78"/>
    </row>
    <row r="32" spans="1:24" ht="25.5" customHeight="1">
      <c r="A32" s="78"/>
      <c r="B32" s="290"/>
      <c r="C32" s="297"/>
      <c r="D32" s="298"/>
      <c r="E32" s="299"/>
      <c r="F32" s="173"/>
      <c r="G32" s="174"/>
      <c r="H32" s="168"/>
      <c r="I32" s="169"/>
      <c r="J32" s="169"/>
      <c r="K32" s="169"/>
      <c r="L32" s="169"/>
      <c r="M32" s="169"/>
      <c r="N32" s="169"/>
      <c r="O32" s="170"/>
      <c r="P32" s="177"/>
      <c r="Q32" s="178"/>
      <c r="R32" s="161"/>
      <c r="S32" s="162"/>
      <c r="T32" s="78"/>
      <c r="U32" s="149" t="s">
        <v>174</v>
      </c>
      <c r="V32" s="148"/>
      <c r="W32" s="148"/>
      <c r="X32" s="78"/>
    </row>
    <row r="33" spans="1:24" ht="25.5" customHeight="1">
      <c r="A33" s="78"/>
      <c r="B33" s="290"/>
      <c r="C33" s="297"/>
      <c r="D33" s="298"/>
      <c r="E33" s="299"/>
      <c r="F33" s="173"/>
      <c r="G33" s="174"/>
      <c r="H33" s="168"/>
      <c r="I33" s="169"/>
      <c r="J33" s="169"/>
      <c r="K33" s="169"/>
      <c r="L33" s="169"/>
      <c r="M33" s="169"/>
      <c r="N33" s="169"/>
      <c r="O33" s="170"/>
      <c r="P33" s="177"/>
      <c r="Q33" s="178"/>
      <c r="R33" s="161"/>
      <c r="S33" s="162"/>
      <c r="T33" s="78"/>
      <c r="U33" s="149" t="s">
        <v>174</v>
      </c>
      <c r="V33" s="148"/>
      <c r="W33" s="148"/>
      <c r="X33" s="78"/>
    </row>
    <row r="34" spans="1:24" ht="25.5" customHeight="1">
      <c r="A34" s="78"/>
      <c r="B34" s="290"/>
      <c r="C34" s="297"/>
      <c r="D34" s="298"/>
      <c r="E34" s="299"/>
      <c r="F34" s="173"/>
      <c r="G34" s="174"/>
      <c r="H34" s="168"/>
      <c r="I34" s="169"/>
      <c r="J34" s="169"/>
      <c r="K34" s="169"/>
      <c r="L34" s="169"/>
      <c r="M34" s="169"/>
      <c r="N34" s="169"/>
      <c r="O34" s="170"/>
      <c r="P34" s="177"/>
      <c r="Q34" s="178"/>
      <c r="R34" s="161"/>
      <c r="S34" s="162"/>
      <c r="T34" s="78"/>
      <c r="U34" s="149" t="s">
        <v>175</v>
      </c>
      <c r="V34" s="148"/>
      <c r="W34" s="148"/>
      <c r="X34" s="78"/>
    </row>
    <row r="35" spans="1:24" ht="25.5" customHeight="1">
      <c r="A35" s="78"/>
      <c r="B35" s="290"/>
      <c r="C35" s="297"/>
      <c r="D35" s="298"/>
      <c r="E35" s="299"/>
      <c r="F35" s="173"/>
      <c r="G35" s="174"/>
      <c r="H35" s="183"/>
      <c r="I35" s="184"/>
      <c r="J35" s="184"/>
      <c r="K35" s="184"/>
      <c r="L35" s="184"/>
      <c r="M35" s="184"/>
      <c r="N35" s="184"/>
      <c r="O35" s="185"/>
      <c r="P35" s="179"/>
      <c r="Q35" s="180"/>
      <c r="R35" s="163"/>
      <c r="S35" s="164"/>
      <c r="T35" s="78"/>
      <c r="U35" s="148"/>
      <c r="V35" s="148"/>
      <c r="W35" s="148"/>
      <c r="X35" s="78"/>
    </row>
    <row r="36" spans="1:24" ht="27.75" customHeight="1">
      <c r="A36" s="78"/>
      <c r="B36" s="290"/>
      <c r="C36" s="297"/>
      <c r="D36" s="298"/>
      <c r="E36" s="299"/>
      <c r="F36" s="247" t="s">
        <v>25</v>
      </c>
      <c r="G36" s="248"/>
      <c r="H36" s="210" t="s">
        <v>21</v>
      </c>
      <c r="I36" s="212"/>
      <c r="J36" s="253" t="str">
        <f>PHONETIC(J37)</f>
        <v/>
      </c>
      <c r="K36" s="205"/>
      <c r="L36" s="205"/>
      <c r="M36" s="205"/>
      <c r="N36" s="205"/>
      <c r="O36" s="206"/>
      <c r="P36" s="78"/>
      <c r="Q36" s="78"/>
      <c r="R36" s="78"/>
      <c r="S36" s="78"/>
      <c r="T36" s="78"/>
      <c r="U36" s="78"/>
      <c r="V36" s="78"/>
      <c r="W36" s="78"/>
      <c r="X36" s="78"/>
    </row>
    <row r="37" spans="1:24" ht="33" customHeight="1">
      <c r="A37" s="78"/>
      <c r="B37" s="290"/>
      <c r="C37" s="297"/>
      <c r="D37" s="298"/>
      <c r="E37" s="299"/>
      <c r="F37" s="249"/>
      <c r="G37" s="250"/>
      <c r="H37" s="263" t="s">
        <v>22</v>
      </c>
      <c r="I37" s="250"/>
      <c r="J37" s="254"/>
      <c r="K37" s="255"/>
      <c r="L37" s="255"/>
      <c r="M37" s="255"/>
      <c r="N37" s="255"/>
      <c r="O37" s="256"/>
      <c r="P37" s="78"/>
      <c r="Q37" s="78"/>
      <c r="R37" s="78"/>
      <c r="S37" s="78"/>
      <c r="T37" s="78"/>
      <c r="U37" s="78"/>
      <c r="V37" s="78"/>
      <c r="W37" s="78"/>
      <c r="X37" s="78"/>
    </row>
    <row r="38" spans="1:24" ht="27.75" customHeight="1">
      <c r="A38" s="78"/>
      <c r="B38" s="290"/>
      <c r="C38" s="297"/>
      <c r="D38" s="298"/>
      <c r="E38" s="299"/>
      <c r="F38" s="251"/>
      <c r="G38" s="252"/>
      <c r="H38" s="192" t="s">
        <v>23</v>
      </c>
      <c r="I38" s="194"/>
      <c r="J38" s="257"/>
      <c r="K38" s="258"/>
      <c r="L38" s="258"/>
      <c r="M38" s="258"/>
      <c r="N38" s="258"/>
      <c r="O38" s="259"/>
      <c r="P38" s="78"/>
      <c r="Q38" s="78"/>
      <c r="R38" s="78"/>
      <c r="S38" s="78"/>
      <c r="T38" s="78"/>
      <c r="U38" s="78"/>
      <c r="V38" s="78"/>
      <c r="W38" s="78"/>
      <c r="X38" s="78"/>
    </row>
    <row r="39" spans="1:24" ht="30" customHeight="1">
      <c r="A39" s="78"/>
      <c r="B39" s="290"/>
      <c r="C39" s="297"/>
      <c r="D39" s="298"/>
      <c r="E39" s="299"/>
      <c r="F39" s="247" t="s">
        <v>26</v>
      </c>
      <c r="G39" s="248"/>
      <c r="H39" s="263" t="s">
        <v>22</v>
      </c>
      <c r="I39" s="250"/>
      <c r="J39" s="260"/>
      <c r="K39" s="261"/>
      <c r="L39" s="261"/>
      <c r="M39" s="261"/>
      <c r="N39" s="261"/>
      <c r="O39" s="262"/>
      <c r="P39" s="78"/>
      <c r="Q39" s="78"/>
      <c r="R39" s="78"/>
      <c r="S39" s="78"/>
      <c r="T39" s="78"/>
      <c r="U39" s="78"/>
      <c r="V39" s="78"/>
      <c r="W39" s="78"/>
      <c r="X39" s="78"/>
    </row>
    <row r="40" spans="1:24" ht="30" customHeight="1">
      <c r="A40" s="78"/>
      <c r="B40" s="290"/>
      <c r="C40" s="297"/>
      <c r="D40" s="298"/>
      <c r="E40" s="299"/>
      <c r="F40" s="251"/>
      <c r="G40" s="252"/>
      <c r="H40" s="192" t="s">
        <v>23</v>
      </c>
      <c r="I40" s="194"/>
      <c r="J40" s="239"/>
      <c r="K40" s="240"/>
      <c r="L40" s="240"/>
      <c r="M40" s="240"/>
      <c r="N40" s="240"/>
      <c r="O40" s="241"/>
      <c r="P40" s="78"/>
      <c r="Q40" s="78"/>
      <c r="R40" s="78"/>
      <c r="S40" s="78"/>
      <c r="T40" s="78"/>
      <c r="U40" s="78"/>
      <c r="V40" s="78"/>
      <c r="W40" s="78"/>
      <c r="X40" s="78"/>
    </row>
    <row r="41" spans="1:24" ht="30" customHeight="1">
      <c r="A41" s="78"/>
      <c r="B41" s="290"/>
      <c r="C41" s="297"/>
      <c r="D41" s="298"/>
      <c r="E41" s="299"/>
      <c r="F41" s="192" t="s">
        <v>77</v>
      </c>
      <c r="G41" s="193"/>
      <c r="H41" s="193"/>
      <c r="I41" s="193"/>
      <c r="J41" s="303"/>
      <c r="K41" s="304"/>
      <c r="L41" s="304"/>
      <c r="M41" s="304"/>
      <c r="N41" s="304"/>
      <c r="O41" s="305"/>
      <c r="P41" s="78"/>
      <c r="Q41" s="78"/>
      <c r="R41" s="78"/>
      <c r="S41" s="78"/>
      <c r="T41" s="78"/>
      <c r="U41" s="78"/>
      <c r="V41" s="78"/>
      <c r="W41" s="78"/>
      <c r="X41" s="78"/>
    </row>
    <row r="42" spans="1:24" ht="30" customHeight="1">
      <c r="A42" s="78"/>
      <c r="B42" s="290"/>
      <c r="C42" s="297"/>
      <c r="D42" s="298"/>
      <c r="E42" s="299"/>
      <c r="F42" s="192" t="s">
        <v>219</v>
      </c>
      <c r="G42" s="193"/>
      <c r="H42" s="193"/>
      <c r="I42" s="194"/>
      <c r="J42" s="307"/>
      <c r="K42" s="308"/>
      <c r="L42" s="308"/>
      <c r="M42" s="308"/>
      <c r="N42" s="309" t="s">
        <v>73</v>
      </c>
      <c r="O42" s="310"/>
      <c r="P42" s="78"/>
      <c r="Q42" s="160" t="s">
        <v>220</v>
      </c>
      <c r="R42" s="6"/>
      <c r="S42" s="6"/>
      <c r="T42" s="6"/>
      <c r="U42" s="6"/>
      <c r="V42" s="78"/>
      <c r="W42" s="78"/>
      <c r="X42" s="78"/>
    </row>
    <row r="43" spans="1:24" ht="30" customHeight="1">
      <c r="A43" s="78"/>
      <c r="B43" s="290"/>
      <c r="C43" s="297"/>
      <c r="D43" s="298"/>
      <c r="E43" s="299"/>
      <c r="F43" s="263" t="s">
        <v>71</v>
      </c>
      <c r="G43" s="250"/>
      <c r="H43" s="343" t="s">
        <v>52</v>
      </c>
      <c r="I43" s="344"/>
      <c r="J43" s="218" t="str">
        <f>PHONETIC(J44)</f>
        <v/>
      </c>
      <c r="K43" s="219"/>
      <c r="L43" s="219"/>
      <c r="M43" s="219"/>
      <c r="N43" s="219"/>
      <c r="O43" s="220"/>
      <c r="P43" s="94"/>
      <c r="Q43" s="78"/>
      <c r="R43" s="78"/>
      <c r="S43" s="78"/>
      <c r="T43" s="78"/>
      <c r="U43" s="78"/>
      <c r="V43" s="78"/>
      <c r="W43" s="78"/>
      <c r="X43" s="78"/>
    </row>
    <row r="44" spans="1:24" ht="30" customHeight="1">
      <c r="A44" s="78"/>
      <c r="B44" s="290"/>
      <c r="C44" s="297"/>
      <c r="D44" s="298"/>
      <c r="E44" s="299"/>
      <c r="F44" s="217"/>
      <c r="G44" s="252"/>
      <c r="H44" s="313" t="s">
        <v>79</v>
      </c>
      <c r="I44" s="314"/>
      <c r="J44" s="202"/>
      <c r="K44" s="202"/>
      <c r="L44" s="202"/>
      <c r="M44" s="202"/>
      <c r="N44" s="202"/>
      <c r="O44" s="203"/>
      <c r="P44" s="78"/>
      <c r="Q44" s="78"/>
      <c r="R44" s="78"/>
      <c r="S44" s="78"/>
      <c r="T44" s="78"/>
      <c r="U44" s="78"/>
      <c r="V44" s="78"/>
      <c r="W44" s="78"/>
      <c r="X44" s="78"/>
    </row>
    <row r="45" spans="1:24" ht="30" customHeight="1">
      <c r="A45" s="78"/>
      <c r="B45" s="290"/>
      <c r="C45" s="297"/>
      <c r="D45" s="298"/>
      <c r="E45" s="299"/>
      <c r="F45" s="339" t="s">
        <v>72</v>
      </c>
      <c r="G45" s="340"/>
      <c r="H45" s="343" t="s">
        <v>52</v>
      </c>
      <c r="I45" s="344"/>
      <c r="J45" s="218" t="str">
        <f>PHONETIC(J46)</f>
        <v/>
      </c>
      <c r="K45" s="219"/>
      <c r="L45" s="219"/>
      <c r="M45" s="219"/>
      <c r="N45" s="219"/>
      <c r="O45" s="220"/>
      <c r="P45" s="78"/>
      <c r="Q45" s="78"/>
      <c r="R45" s="78"/>
      <c r="S45" s="78"/>
      <c r="T45" s="78"/>
      <c r="U45" s="78"/>
      <c r="V45" s="78"/>
      <c r="W45" s="78"/>
      <c r="X45" s="78"/>
    </row>
    <row r="46" spans="1:24" ht="30" customHeight="1">
      <c r="A46" s="78"/>
      <c r="B46" s="209"/>
      <c r="C46" s="300"/>
      <c r="D46" s="301"/>
      <c r="E46" s="302"/>
      <c r="F46" s="341"/>
      <c r="G46" s="342"/>
      <c r="H46" s="313" t="s">
        <v>79</v>
      </c>
      <c r="I46" s="314"/>
      <c r="J46" s="303"/>
      <c r="K46" s="304"/>
      <c r="L46" s="304"/>
      <c r="M46" s="304"/>
      <c r="N46" s="304"/>
      <c r="O46" s="305"/>
      <c r="P46" s="78"/>
      <c r="Q46" s="78"/>
      <c r="R46" s="78"/>
      <c r="S46" s="78"/>
      <c r="T46" s="78"/>
      <c r="U46" s="78"/>
      <c r="V46" s="78"/>
      <c r="W46" s="78"/>
      <c r="X46" s="78"/>
    </row>
    <row r="47" spans="1:24" ht="30" customHeight="1">
      <c r="A47" s="78"/>
      <c r="B47" s="89"/>
      <c r="C47" s="90"/>
      <c r="D47" s="90"/>
      <c r="E47" s="90"/>
      <c r="F47" s="91"/>
      <c r="G47" s="91"/>
      <c r="H47" s="91"/>
      <c r="I47" s="91"/>
      <c r="J47" s="92"/>
      <c r="K47" s="92"/>
      <c r="L47" s="92"/>
      <c r="M47" s="92"/>
      <c r="N47" s="92"/>
      <c r="O47" s="92"/>
      <c r="P47" s="78"/>
      <c r="Q47" s="78"/>
      <c r="R47" s="78"/>
      <c r="S47" s="78"/>
      <c r="T47" s="78"/>
      <c r="U47" s="78"/>
      <c r="V47" s="78"/>
      <c r="W47" s="78"/>
      <c r="X47" s="78"/>
    </row>
    <row r="48" spans="1:24" ht="23.25" customHeight="1">
      <c r="A48" s="78"/>
      <c r="B48" s="93" t="s">
        <v>75</v>
      </c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</row>
    <row r="49" spans="1:24" ht="23.25" customHeight="1">
      <c r="A49" s="78"/>
      <c r="B49" s="208" t="s">
        <v>94</v>
      </c>
      <c r="C49" s="294" t="s">
        <v>111</v>
      </c>
      <c r="D49" s="295"/>
      <c r="E49" s="296"/>
      <c r="F49" s="345" t="s">
        <v>14</v>
      </c>
      <c r="G49" s="346"/>
      <c r="H49" s="346"/>
      <c r="I49" s="346"/>
      <c r="J49" s="347" t="str">
        <f>PHONETIC(J50)</f>
        <v/>
      </c>
      <c r="K49" s="348"/>
      <c r="L49" s="348"/>
      <c r="M49" s="348"/>
      <c r="N49" s="348"/>
      <c r="O49" s="348"/>
      <c r="P49" s="348"/>
      <c r="Q49" s="348"/>
      <c r="R49" s="348"/>
      <c r="S49" s="349"/>
      <c r="T49" s="78"/>
      <c r="U49" s="350" t="s">
        <v>119</v>
      </c>
      <c r="V49" s="351"/>
      <c r="W49" s="351"/>
      <c r="X49" s="78"/>
    </row>
    <row r="50" spans="1:24" ht="30" customHeight="1">
      <c r="A50" s="78"/>
      <c r="B50" s="290"/>
      <c r="C50" s="297"/>
      <c r="D50" s="298"/>
      <c r="E50" s="299"/>
      <c r="F50" s="315" t="s">
        <v>76</v>
      </c>
      <c r="G50" s="316"/>
      <c r="H50" s="316"/>
      <c r="I50" s="317"/>
      <c r="J50" s="254"/>
      <c r="K50" s="202"/>
      <c r="L50" s="202"/>
      <c r="M50" s="202"/>
      <c r="N50" s="202"/>
      <c r="O50" s="202"/>
      <c r="P50" s="202"/>
      <c r="Q50" s="202"/>
      <c r="R50" s="202"/>
      <c r="S50" s="203"/>
      <c r="T50" s="78"/>
      <c r="U50" s="351"/>
      <c r="V50" s="351"/>
      <c r="W50" s="351"/>
      <c r="X50" s="78"/>
    </row>
    <row r="51" spans="1:24" ht="30" customHeight="1">
      <c r="A51" s="78"/>
      <c r="B51" s="290"/>
      <c r="C51" s="297"/>
      <c r="D51" s="298"/>
      <c r="E51" s="299"/>
      <c r="F51" s="358" t="s">
        <v>10</v>
      </c>
      <c r="G51" s="359"/>
      <c r="H51" s="218" t="str">
        <f>PHONETIC(H52)</f>
        <v/>
      </c>
      <c r="I51" s="219"/>
      <c r="J51" s="219"/>
      <c r="K51" s="219"/>
      <c r="L51" s="219"/>
      <c r="M51" s="219"/>
      <c r="N51" s="219"/>
      <c r="O51" s="220"/>
      <c r="P51" s="284" t="s">
        <v>24</v>
      </c>
      <c r="Q51" s="285"/>
      <c r="R51" s="268"/>
      <c r="S51" s="269"/>
      <c r="T51" s="78"/>
      <c r="U51" s="197" t="s">
        <v>87</v>
      </c>
      <c r="V51" s="207"/>
      <c r="W51" s="207"/>
      <c r="X51" s="78"/>
    </row>
    <row r="52" spans="1:24" ht="30" customHeight="1">
      <c r="A52" s="78"/>
      <c r="B52" s="290"/>
      <c r="C52" s="297"/>
      <c r="D52" s="298"/>
      <c r="E52" s="299"/>
      <c r="F52" s="249" t="s">
        <v>22</v>
      </c>
      <c r="G52" s="250"/>
      <c r="H52" s="264"/>
      <c r="I52" s="265"/>
      <c r="J52" s="265"/>
      <c r="K52" s="265"/>
      <c r="L52" s="265"/>
      <c r="M52" s="265"/>
      <c r="N52" s="265"/>
      <c r="O52" s="266"/>
      <c r="P52" s="286"/>
      <c r="Q52" s="287"/>
      <c r="R52" s="270"/>
      <c r="S52" s="271"/>
      <c r="T52" s="78"/>
      <c r="U52" s="207"/>
      <c r="V52" s="207"/>
      <c r="W52" s="207"/>
      <c r="X52" s="78"/>
    </row>
    <row r="53" spans="1:24" ht="30" customHeight="1">
      <c r="A53" s="78"/>
      <c r="B53" s="290"/>
      <c r="C53" s="297"/>
      <c r="D53" s="298"/>
      <c r="E53" s="299"/>
      <c r="F53" s="193" t="s">
        <v>23</v>
      </c>
      <c r="G53" s="194"/>
      <c r="H53" s="239"/>
      <c r="I53" s="240"/>
      <c r="J53" s="240"/>
      <c r="K53" s="240"/>
      <c r="L53" s="240"/>
      <c r="M53" s="240"/>
      <c r="N53" s="240"/>
      <c r="O53" s="241"/>
      <c r="P53" s="288"/>
      <c r="Q53" s="289"/>
      <c r="R53" s="272"/>
      <c r="S53" s="273"/>
      <c r="T53" s="88"/>
      <c r="U53" s="207"/>
      <c r="V53" s="207"/>
      <c r="W53" s="207"/>
      <c r="X53" s="78"/>
    </row>
    <row r="54" spans="1:24" ht="25.5" customHeight="1">
      <c r="A54" s="78"/>
      <c r="B54" s="290"/>
      <c r="C54" s="297"/>
      <c r="D54" s="298"/>
      <c r="E54" s="299"/>
      <c r="F54" s="171" t="s">
        <v>171</v>
      </c>
      <c r="G54" s="172"/>
      <c r="H54" s="165"/>
      <c r="I54" s="166"/>
      <c r="J54" s="166"/>
      <c r="K54" s="166"/>
      <c r="L54" s="166"/>
      <c r="M54" s="166"/>
      <c r="N54" s="166"/>
      <c r="O54" s="167"/>
      <c r="P54" s="175" t="s">
        <v>172</v>
      </c>
      <c r="Q54" s="176"/>
      <c r="R54" s="181"/>
      <c r="S54" s="182"/>
      <c r="T54" s="88"/>
      <c r="U54" s="149" t="s">
        <v>173</v>
      </c>
      <c r="V54" s="149"/>
      <c r="W54" s="149"/>
      <c r="X54" s="78"/>
    </row>
    <row r="55" spans="1:24" ht="25.5" customHeight="1">
      <c r="A55" s="78"/>
      <c r="B55" s="290"/>
      <c r="C55" s="297"/>
      <c r="D55" s="298"/>
      <c r="E55" s="299"/>
      <c r="F55" s="173"/>
      <c r="G55" s="174"/>
      <c r="H55" s="168"/>
      <c r="I55" s="169"/>
      <c r="J55" s="169"/>
      <c r="K55" s="169"/>
      <c r="L55" s="169"/>
      <c r="M55" s="169"/>
      <c r="N55" s="169"/>
      <c r="O55" s="170"/>
      <c r="P55" s="177"/>
      <c r="Q55" s="178"/>
      <c r="R55" s="161"/>
      <c r="S55" s="162"/>
      <c r="T55" s="88"/>
      <c r="U55" s="149" t="s">
        <v>174</v>
      </c>
      <c r="V55" s="149"/>
      <c r="W55" s="149"/>
      <c r="X55" s="78"/>
    </row>
    <row r="56" spans="1:24" ht="25.5" customHeight="1">
      <c r="A56" s="78"/>
      <c r="B56" s="290"/>
      <c r="C56" s="297"/>
      <c r="D56" s="298"/>
      <c r="E56" s="299"/>
      <c r="F56" s="173"/>
      <c r="G56" s="174"/>
      <c r="H56" s="168"/>
      <c r="I56" s="169"/>
      <c r="J56" s="169"/>
      <c r="K56" s="169"/>
      <c r="L56" s="169"/>
      <c r="M56" s="169"/>
      <c r="N56" s="169"/>
      <c r="O56" s="170"/>
      <c r="P56" s="177"/>
      <c r="Q56" s="178"/>
      <c r="R56" s="161"/>
      <c r="S56" s="162"/>
      <c r="T56" s="88"/>
      <c r="U56" s="149" t="s">
        <v>174</v>
      </c>
      <c r="V56" s="149"/>
      <c r="W56" s="149"/>
      <c r="X56" s="78"/>
    </row>
    <row r="57" spans="1:24" ht="25.5" customHeight="1">
      <c r="A57" s="78"/>
      <c r="B57" s="290"/>
      <c r="C57" s="297"/>
      <c r="D57" s="298"/>
      <c r="E57" s="299"/>
      <c r="F57" s="173"/>
      <c r="G57" s="174"/>
      <c r="H57" s="168"/>
      <c r="I57" s="169"/>
      <c r="J57" s="169"/>
      <c r="K57" s="169"/>
      <c r="L57" s="169"/>
      <c r="M57" s="169"/>
      <c r="N57" s="169"/>
      <c r="O57" s="170"/>
      <c r="P57" s="177"/>
      <c r="Q57" s="178"/>
      <c r="R57" s="161"/>
      <c r="S57" s="162"/>
      <c r="T57" s="88"/>
      <c r="U57" s="149" t="s">
        <v>175</v>
      </c>
      <c r="V57" s="149"/>
      <c r="W57" s="149"/>
      <c r="X57" s="78"/>
    </row>
    <row r="58" spans="1:24" ht="25.5" customHeight="1">
      <c r="A58" s="78"/>
      <c r="B58" s="290"/>
      <c r="C58" s="297"/>
      <c r="D58" s="298"/>
      <c r="E58" s="299"/>
      <c r="F58" s="173"/>
      <c r="G58" s="174"/>
      <c r="H58" s="183"/>
      <c r="I58" s="184"/>
      <c r="J58" s="184"/>
      <c r="K58" s="184"/>
      <c r="L58" s="184"/>
      <c r="M58" s="184"/>
      <c r="N58" s="184"/>
      <c r="O58" s="185"/>
      <c r="P58" s="179"/>
      <c r="Q58" s="180"/>
      <c r="R58" s="163"/>
      <c r="S58" s="164"/>
      <c r="T58" s="88"/>
      <c r="U58" s="149"/>
      <c r="V58" s="149"/>
      <c r="W58" s="149"/>
      <c r="X58" s="78"/>
    </row>
    <row r="59" spans="1:24" ht="27.75" customHeight="1">
      <c r="A59" s="78"/>
      <c r="B59" s="290"/>
      <c r="C59" s="297"/>
      <c r="D59" s="298"/>
      <c r="E59" s="299"/>
      <c r="F59" s="247" t="s">
        <v>25</v>
      </c>
      <c r="G59" s="248"/>
      <c r="H59" s="210" t="s">
        <v>10</v>
      </c>
      <c r="I59" s="212"/>
      <c r="J59" s="253" t="str">
        <f>PHONETIC(J60)</f>
        <v/>
      </c>
      <c r="K59" s="205"/>
      <c r="L59" s="205"/>
      <c r="M59" s="205"/>
      <c r="N59" s="205"/>
      <c r="O59" s="206"/>
      <c r="P59" s="78"/>
      <c r="Q59" s="78"/>
      <c r="R59" s="78"/>
      <c r="S59" s="78"/>
      <c r="T59" s="78"/>
      <c r="U59" s="78"/>
      <c r="V59" s="78"/>
      <c r="W59" s="78"/>
      <c r="X59" s="78"/>
    </row>
    <row r="60" spans="1:24" ht="27.75" customHeight="1">
      <c r="A60" s="78"/>
      <c r="B60" s="290"/>
      <c r="C60" s="297"/>
      <c r="D60" s="298"/>
      <c r="E60" s="299"/>
      <c r="F60" s="249"/>
      <c r="G60" s="250"/>
      <c r="H60" s="263" t="s">
        <v>22</v>
      </c>
      <c r="I60" s="250"/>
      <c r="J60" s="254"/>
      <c r="K60" s="255"/>
      <c r="L60" s="255"/>
      <c r="M60" s="255"/>
      <c r="N60" s="255"/>
      <c r="O60" s="256"/>
      <c r="P60" s="78"/>
      <c r="Q60" s="78"/>
      <c r="R60" s="78"/>
      <c r="S60" s="78"/>
      <c r="T60" s="78"/>
      <c r="U60" s="78"/>
      <c r="V60" s="78"/>
      <c r="W60" s="78"/>
      <c r="X60" s="78"/>
    </row>
    <row r="61" spans="1:24" ht="27.75" customHeight="1">
      <c r="A61" s="78"/>
      <c r="B61" s="290"/>
      <c r="C61" s="297"/>
      <c r="D61" s="298"/>
      <c r="E61" s="299"/>
      <c r="F61" s="251"/>
      <c r="G61" s="252"/>
      <c r="H61" s="192" t="s">
        <v>23</v>
      </c>
      <c r="I61" s="194"/>
      <c r="J61" s="257"/>
      <c r="K61" s="258"/>
      <c r="L61" s="258"/>
      <c r="M61" s="258"/>
      <c r="N61" s="258"/>
      <c r="O61" s="259"/>
      <c r="P61" s="78"/>
      <c r="Q61" s="78"/>
      <c r="R61" s="78"/>
      <c r="S61" s="78"/>
      <c r="T61" s="78"/>
      <c r="U61" s="78"/>
      <c r="V61" s="78"/>
      <c r="W61" s="78"/>
      <c r="X61" s="78"/>
    </row>
    <row r="62" spans="1:24" ht="27.75" customHeight="1">
      <c r="A62" s="78"/>
      <c r="B62" s="290"/>
      <c r="C62" s="297"/>
      <c r="D62" s="298"/>
      <c r="E62" s="299"/>
      <c r="F62" s="247" t="s">
        <v>26</v>
      </c>
      <c r="G62" s="248"/>
      <c r="H62" s="263" t="s">
        <v>22</v>
      </c>
      <c r="I62" s="250"/>
      <c r="J62" s="260"/>
      <c r="K62" s="261"/>
      <c r="L62" s="261"/>
      <c r="M62" s="261"/>
      <c r="N62" s="261"/>
      <c r="O62" s="262"/>
      <c r="P62" s="78"/>
      <c r="Q62" s="78"/>
      <c r="R62" s="78"/>
      <c r="S62" s="78"/>
      <c r="T62" s="78"/>
      <c r="U62" s="78"/>
      <c r="V62" s="78"/>
      <c r="W62" s="78"/>
      <c r="X62" s="78"/>
    </row>
    <row r="63" spans="1:24" ht="27.75" customHeight="1">
      <c r="A63" s="78"/>
      <c r="B63" s="290"/>
      <c r="C63" s="297"/>
      <c r="D63" s="298"/>
      <c r="E63" s="299"/>
      <c r="F63" s="251"/>
      <c r="G63" s="252"/>
      <c r="H63" s="192" t="s">
        <v>23</v>
      </c>
      <c r="I63" s="194"/>
      <c r="J63" s="239"/>
      <c r="K63" s="240"/>
      <c r="L63" s="240"/>
      <c r="M63" s="240"/>
      <c r="N63" s="240"/>
      <c r="O63" s="241"/>
      <c r="P63" s="78"/>
      <c r="Q63" s="78"/>
      <c r="R63" s="78"/>
      <c r="S63" s="78"/>
      <c r="T63" s="88"/>
      <c r="U63" s="88"/>
      <c r="V63" s="88"/>
      <c r="W63" s="88"/>
      <c r="X63" s="78"/>
    </row>
    <row r="64" spans="1:24" ht="27.75" customHeight="1">
      <c r="A64" s="78"/>
      <c r="B64" s="290"/>
      <c r="C64" s="297"/>
      <c r="D64" s="298"/>
      <c r="E64" s="299"/>
      <c r="F64" s="193" t="s">
        <v>77</v>
      </c>
      <c r="G64" s="193"/>
      <c r="H64" s="193"/>
      <c r="I64" s="193"/>
      <c r="J64" s="303"/>
      <c r="K64" s="304"/>
      <c r="L64" s="304"/>
      <c r="M64" s="304"/>
      <c r="N64" s="304"/>
      <c r="O64" s="305"/>
      <c r="P64" s="78"/>
      <c r="Q64" s="78"/>
      <c r="R64" s="78"/>
      <c r="S64" s="78"/>
      <c r="T64" s="88"/>
      <c r="U64" s="88"/>
      <c r="V64" s="88"/>
      <c r="W64" s="88"/>
      <c r="X64" s="78"/>
    </row>
    <row r="65" spans="1:24" ht="27.75" customHeight="1">
      <c r="A65" s="78"/>
      <c r="B65" s="290"/>
      <c r="C65" s="297"/>
      <c r="D65" s="298"/>
      <c r="E65" s="299"/>
      <c r="F65" s="193" t="s">
        <v>218</v>
      </c>
      <c r="G65" s="193"/>
      <c r="H65" s="193"/>
      <c r="I65" s="194"/>
      <c r="J65" s="307"/>
      <c r="K65" s="308"/>
      <c r="L65" s="308"/>
      <c r="M65" s="308"/>
      <c r="N65" s="309" t="s">
        <v>73</v>
      </c>
      <c r="O65" s="310"/>
      <c r="P65" s="78"/>
      <c r="Q65" s="78"/>
      <c r="R65" s="78"/>
      <c r="S65" s="78"/>
      <c r="T65" s="88"/>
      <c r="U65" s="88"/>
      <c r="V65" s="88"/>
      <c r="W65" s="88"/>
      <c r="X65" s="78"/>
    </row>
    <row r="66" spans="1:24" ht="27.75" customHeight="1">
      <c r="A66" s="78"/>
      <c r="B66" s="290"/>
      <c r="C66" s="297"/>
      <c r="D66" s="298"/>
      <c r="E66" s="299"/>
      <c r="F66" s="249" t="s">
        <v>78</v>
      </c>
      <c r="G66" s="250"/>
      <c r="H66" s="311" t="s">
        <v>52</v>
      </c>
      <c r="I66" s="312"/>
      <c r="J66" s="336" t="str">
        <f>PHONETIC(J67)</f>
        <v/>
      </c>
      <c r="K66" s="337"/>
      <c r="L66" s="337"/>
      <c r="M66" s="337"/>
      <c r="N66" s="337"/>
      <c r="O66" s="338"/>
      <c r="P66" s="78"/>
      <c r="Q66" s="78"/>
      <c r="R66" s="78"/>
      <c r="S66" s="78"/>
      <c r="T66" s="88"/>
      <c r="U66" s="88"/>
      <c r="V66" s="88"/>
      <c r="W66" s="88"/>
      <c r="X66" s="78"/>
    </row>
    <row r="67" spans="1:24" ht="27.75" customHeight="1">
      <c r="A67" s="78"/>
      <c r="B67" s="290"/>
      <c r="C67" s="297"/>
      <c r="D67" s="298"/>
      <c r="E67" s="299"/>
      <c r="F67" s="251"/>
      <c r="G67" s="252"/>
      <c r="H67" s="313" t="s">
        <v>79</v>
      </c>
      <c r="I67" s="314"/>
      <c r="J67" s="201"/>
      <c r="K67" s="202"/>
      <c r="L67" s="202"/>
      <c r="M67" s="202"/>
      <c r="N67" s="202"/>
      <c r="O67" s="203"/>
      <c r="P67" s="78"/>
      <c r="Q67" s="78"/>
      <c r="R67" s="78"/>
      <c r="S67" s="78"/>
      <c r="T67" s="88"/>
      <c r="U67" s="88"/>
      <c r="V67" s="88"/>
      <c r="W67" s="88"/>
      <c r="X67" s="78"/>
    </row>
    <row r="68" spans="1:24" ht="27.75" customHeight="1">
      <c r="A68" s="78"/>
      <c r="B68" s="290"/>
      <c r="C68" s="297"/>
      <c r="D68" s="298"/>
      <c r="E68" s="299"/>
      <c r="F68" s="193" t="s">
        <v>80</v>
      </c>
      <c r="G68" s="193"/>
      <c r="H68" s="193"/>
      <c r="I68" s="194"/>
      <c r="J68" s="303"/>
      <c r="K68" s="304"/>
      <c r="L68" s="304"/>
      <c r="M68" s="304"/>
      <c r="N68" s="304"/>
      <c r="O68" s="305"/>
      <c r="P68" s="78"/>
      <c r="Q68" s="78"/>
      <c r="R68" s="78"/>
      <c r="S68" s="78"/>
      <c r="T68" s="88"/>
      <c r="U68" s="88"/>
      <c r="V68" s="88"/>
      <c r="W68" s="88"/>
      <c r="X68" s="78"/>
    </row>
    <row r="69" spans="1:24" ht="27.75" customHeight="1">
      <c r="A69" s="78"/>
      <c r="B69" s="290"/>
      <c r="C69" s="297"/>
      <c r="D69" s="298"/>
      <c r="E69" s="299"/>
      <c r="F69" s="339" t="s">
        <v>72</v>
      </c>
      <c r="G69" s="340"/>
      <c r="H69" s="343" t="s">
        <v>52</v>
      </c>
      <c r="I69" s="344"/>
      <c r="J69" s="336" t="str">
        <f>PHONETIC(J70)</f>
        <v/>
      </c>
      <c r="K69" s="337"/>
      <c r="L69" s="337"/>
      <c r="M69" s="337"/>
      <c r="N69" s="337"/>
      <c r="O69" s="338"/>
      <c r="P69" s="78"/>
      <c r="Q69" s="78"/>
      <c r="R69" s="78"/>
      <c r="S69" s="78"/>
      <c r="T69" s="88"/>
      <c r="U69" s="88"/>
      <c r="V69" s="88"/>
      <c r="W69" s="88"/>
      <c r="X69" s="78"/>
    </row>
    <row r="70" spans="1:24" ht="27.75" customHeight="1">
      <c r="A70" s="78"/>
      <c r="B70" s="209"/>
      <c r="C70" s="300"/>
      <c r="D70" s="301"/>
      <c r="E70" s="302"/>
      <c r="F70" s="341"/>
      <c r="G70" s="342"/>
      <c r="H70" s="313" t="s">
        <v>79</v>
      </c>
      <c r="I70" s="314"/>
      <c r="J70" s="303"/>
      <c r="K70" s="304"/>
      <c r="L70" s="304"/>
      <c r="M70" s="304"/>
      <c r="N70" s="304"/>
      <c r="O70" s="305"/>
      <c r="P70" s="78"/>
      <c r="Q70" s="78"/>
      <c r="R70" s="78"/>
      <c r="S70" s="78"/>
      <c r="T70" s="88"/>
      <c r="U70" s="88"/>
      <c r="V70" s="88"/>
      <c r="W70" s="88"/>
      <c r="X70" s="78"/>
    </row>
    <row r="71" spans="1:24" ht="27.75" customHeight="1">
      <c r="A71" s="78"/>
      <c r="B71" s="81" t="s">
        <v>20</v>
      </c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88"/>
      <c r="U71" s="88"/>
      <c r="V71" s="88"/>
      <c r="W71" s="88"/>
      <c r="X71" s="78"/>
    </row>
    <row r="72" spans="1:24" ht="27.75" customHeight="1">
      <c r="A72" s="78"/>
      <c r="B72" s="208" t="s">
        <v>95</v>
      </c>
      <c r="C72" s="320" t="s">
        <v>200</v>
      </c>
      <c r="D72" s="321"/>
      <c r="E72" s="321"/>
      <c r="F72" s="321"/>
      <c r="G72" s="321"/>
      <c r="H72" s="321"/>
      <c r="I72" s="321"/>
      <c r="J72" s="321"/>
      <c r="K72" s="321"/>
      <c r="L72" s="321"/>
      <c r="M72" s="321"/>
      <c r="N72" s="321"/>
      <c r="O72" s="321"/>
      <c r="P72" s="321"/>
      <c r="Q72" s="322"/>
      <c r="R72" s="291"/>
      <c r="S72" s="207" t="s">
        <v>54</v>
      </c>
      <c r="T72" s="207"/>
      <c r="U72" s="207"/>
      <c r="V72" s="207"/>
      <c r="W72" s="207"/>
      <c r="X72" s="78"/>
    </row>
    <row r="73" spans="1:24" ht="27.75" customHeight="1">
      <c r="A73" s="78"/>
      <c r="B73" s="290"/>
      <c r="C73" s="292" t="s">
        <v>53</v>
      </c>
      <c r="D73" s="293"/>
      <c r="E73" s="293"/>
      <c r="F73" s="293"/>
      <c r="G73" s="293"/>
      <c r="H73" s="293"/>
      <c r="I73" s="145"/>
      <c r="J73" s="145"/>
      <c r="K73" s="145"/>
      <c r="L73" s="5"/>
      <c r="M73" s="5"/>
      <c r="N73" s="5"/>
      <c r="O73" s="357" t="s">
        <v>34</v>
      </c>
      <c r="P73" s="357"/>
      <c r="Q73" s="357"/>
      <c r="R73" s="291"/>
      <c r="S73" s="207"/>
      <c r="T73" s="207"/>
      <c r="U73" s="207"/>
      <c r="V73" s="207"/>
      <c r="W73" s="207"/>
      <c r="X73" s="78"/>
    </row>
    <row r="74" spans="1:24" ht="27.75" customHeight="1">
      <c r="A74" s="79"/>
      <c r="B74" s="209"/>
      <c r="C74" s="355" t="s">
        <v>201</v>
      </c>
      <c r="D74" s="356"/>
      <c r="E74" s="356"/>
      <c r="F74" s="356"/>
      <c r="G74" s="356"/>
      <c r="H74" s="356"/>
      <c r="I74" s="356"/>
      <c r="J74" s="356"/>
      <c r="K74" s="356"/>
      <c r="L74" s="356"/>
      <c r="M74" s="356"/>
      <c r="N74" s="356"/>
      <c r="O74" s="318" t="s">
        <v>34</v>
      </c>
      <c r="P74" s="318"/>
      <c r="Q74" s="319"/>
      <c r="R74" s="291"/>
      <c r="S74" s="207"/>
      <c r="T74" s="207"/>
      <c r="U74" s="207"/>
      <c r="V74" s="207"/>
      <c r="W74" s="207"/>
      <c r="X74" s="78"/>
    </row>
    <row r="75" spans="1:24" ht="18" customHeight="1">
      <c r="A75" s="79"/>
      <c r="B75" s="82"/>
      <c r="C75" s="83"/>
      <c r="D75" s="84"/>
      <c r="E75" s="84"/>
      <c r="F75" s="84"/>
      <c r="G75" s="84"/>
      <c r="H75" s="84"/>
      <c r="I75" s="84"/>
      <c r="J75" s="84"/>
      <c r="K75" s="84"/>
      <c r="L75" s="85"/>
      <c r="M75" s="85"/>
      <c r="N75" s="85"/>
      <c r="O75" s="86"/>
      <c r="P75" s="86"/>
      <c r="Q75" s="86"/>
      <c r="R75" s="81"/>
      <c r="S75" s="87"/>
      <c r="T75" s="88"/>
      <c r="U75" s="88"/>
      <c r="V75" s="88"/>
      <c r="W75" s="88"/>
      <c r="X75" s="78"/>
    </row>
    <row r="76" spans="1:24" ht="22.5" customHeight="1">
      <c r="A76" s="78"/>
      <c r="B76" s="81" t="s">
        <v>88</v>
      </c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88"/>
      <c r="U76" s="88"/>
      <c r="V76" s="88"/>
      <c r="W76" s="88"/>
      <c r="X76" s="78"/>
    </row>
    <row r="77" spans="1:24" ht="30" customHeight="1">
      <c r="A77" s="78"/>
      <c r="B77" s="216" t="s">
        <v>96</v>
      </c>
      <c r="C77" s="246" t="s">
        <v>27</v>
      </c>
      <c r="D77" s="199"/>
      <c r="E77" s="199"/>
      <c r="F77" s="200"/>
      <c r="G77" s="224" t="s">
        <v>159</v>
      </c>
      <c r="H77" s="225"/>
      <c r="I77" s="225"/>
      <c r="J77" s="354"/>
      <c r="K77" s="354"/>
      <c r="L77" s="130" t="s">
        <v>28</v>
      </c>
      <c r="M77" s="353" t="str">
        <f>IF(OR(J77="",1500=""),"",J77*1500)</f>
        <v/>
      </c>
      <c r="N77" s="353"/>
      <c r="O77" s="134" t="s">
        <v>29</v>
      </c>
      <c r="P77" s="81"/>
      <c r="Q77" s="283" t="s">
        <v>142</v>
      </c>
      <c r="R77" s="283"/>
      <c r="S77" s="283"/>
      <c r="T77" s="283"/>
      <c r="U77" s="283"/>
      <c r="V77" s="283"/>
      <c r="W77" s="283"/>
      <c r="X77" s="78"/>
    </row>
    <row r="78" spans="1:24" ht="30" customHeight="1">
      <c r="A78" s="78"/>
      <c r="B78" s="290"/>
      <c r="C78" s="323" t="s">
        <v>154</v>
      </c>
      <c r="D78" s="324"/>
      <c r="E78" s="324"/>
      <c r="F78" s="324"/>
      <c r="G78" s="327" t="s">
        <v>155</v>
      </c>
      <c r="H78" s="328"/>
      <c r="I78" s="328"/>
      <c r="J78" s="328"/>
      <c r="K78" s="328"/>
      <c r="L78" s="328"/>
      <c r="M78" s="333"/>
      <c r="N78" s="333"/>
      <c r="O78" s="150" t="s">
        <v>158</v>
      </c>
      <c r="P78" s="81"/>
      <c r="Q78" s="229" t="s">
        <v>180</v>
      </c>
      <c r="R78" s="229"/>
      <c r="S78" s="229"/>
      <c r="T78" s="229"/>
      <c r="U78" s="229"/>
      <c r="V78" s="229"/>
      <c r="W78" s="229"/>
      <c r="X78" s="78"/>
    </row>
    <row r="79" spans="1:24" ht="30" customHeight="1">
      <c r="A79" s="78"/>
      <c r="B79" s="290"/>
      <c r="C79" s="323"/>
      <c r="D79" s="324"/>
      <c r="E79" s="324"/>
      <c r="F79" s="324"/>
      <c r="G79" s="329" t="s">
        <v>156</v>
      </c>
      <c r="H79" s="330"/>
      <c r="I79" s="330"/>
      <c r="J79" s="330"/>
      <c r="K79" s="330"/>
      <c r="L79" s="330"/>
      <c r="M79" s="334"/>
      <c r="N79" s="334"/>
      <c r="O79" s="151" t="s">
        <v>158</v>
      </c>
      <c r="P79" s="81"/>
      <c r="Q79" s="229" t="s">
        <v>181</v>
      </c>
      <c r="R79" s="229"/>
      <c r="S79" s="229"/>
      <c r="T79" s="229"/>
      <c r="U79" s="229"/>
      <c r="V79" s="229"/>
      <c r="W79" s="229"/>
      <c r="X79" s="78"/>
    </row>
    <row r="80" spans="1:24" ht="30" customHeight="1">
      <c r="A80" s="78"/>
      <c r="B80" s="209"/>
      <c r="C80" s="325"/>
      <c r="D80" s="326"/>
      <c r="E80" s="326"/>
      <c r="F80" s="326"/>
      <c r="G80" s="331" t="s">
        <v>157</v>
      </c>
      <c r="H80" s="332"/>
      <c r="I80" s="332"/>
      <c r="J80" s="332"/>
      <c r="K80" s="332"/>
      <c r="L80" s="332"/>
      <c r="M80" s="352"/>
      <c r="N80" s="352"/>
      <c r="O80" s="152" t="s">
        <v>158</v>
      </c>
      <c r="P80" s="81"/>
      <c r="Q80" s="229" t="s">
        <v>182</v>
      </c>
      <c r="R80" s="229"/>
      <c r="S80" s="229"/>
      <c r="T80" s="229"/>
      <c r="U80" s="229"/>
      <c r="V80" s="229"/>
      <c r="W80" s="229"/>
      <c r="X80" s="78"/>
    </row>
    <row r="81" spans="1:24" ht="30" customHeight="1">
      <c r="A81" s="78"/>
      <c r="B81" s="89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129"/>
      <c r="N81" s="129"/>
      <c r="O81" s="129"/>
      <c r="P81" s="78"/>
      <c r="Q81" s="187" t="s">
        <v>183</v>
      </c>
      <c r="R81" s="187"/>
      <c r="S81" s="187"/>
      <c r="T81" s="187"/>
      <c r="U81" s="187"/>
      <c r="V81" s="187"/>
      <c r="W81" s="187"/>
      <c r="X81" s="78"/>
    </row>
    <row r="82" spans="1:24" ht="24" customHeight="1">
      <c r="A82" s="78"/>
      <c r="B82" s="306" t="s">
        <v>139</v>
      </c>
      <c r="C82" s="186"/>
      <c r="D82" s="186"/>
      <c r="E82" s="186"/>
      <c r="F82" s="186"/>
      <c r="G82" s="186"/>
      <c r="H82" s="186"/>
      <c r="I82" s="186"/>
      <c r="J82" s="186"/>
      <c r="K82" s="186"/>
      <c r="L82" s="186"/>
      <c r="M82" s="186"/>
      <c r="N82" s="186"/>
      <c r="O82" s="186"/>
      <c r="P82" s="78"/>
      <c r="Q82" s="229"/>
      <c r="R82" s="229"/>
      <c r="S82" s="229"/>
      <c r="T82" s="229"/>
      <c r="U82" s="229"/>
      <c r="V82" s="229"/>
      <c r="W82" s="229"/>
      <c r="X82" s="78"/>
    </row>
    <row r="83" spans="1:24" ht="24" customHeight="1">
      <c r="A83" s="78"/>
      <c r="B83" s="186" t="s">
        <v>140</v>
      </c>
      <c r="C83" s="186"/>
      <c r="D83" s="186"/>
      <c r="E83" s="186"/>
      <c r="F83" s="186"/>
      <c r="G83" s="186"/>
      <c r="H83" s="186"/>
      <c r="I83" s="186"/>
      <c r="J83" s="186"/>
      <c r="K83" s="186"/>
      <c r="L83" s="186"/>
      <c r="M83" s="186"/>
      <c r="N83" s="186"/>
      <c r="O83" s="186"/>
      <c r="P83" s="78"/>
      <c r="Q83" s="78"/>
      <c r="R83" s="78"/>
      <c r="S83" s="78"/>
      <c r="T83" s="78"/>
      <c r="U83" s="78"/>
      <c r="V83" s="78"/>
      <c r="W83" s="78"/>
      <c r="X83" s="78"/>
    </row>
    <row r="84" spans="1:24" ht="24" customHeight="1">
      <c r="A84" s="78"/>
      <c r="B84" s="43" t="s">
        <v>141</v>
      </c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78"/>
      <c r="Q84" s="78"/>
      <c r="R84" s="78"/>
      <c r="S84" s="78"/>
      <c r="T84" s="78"/>
      <c r="U84" s="78"/>
      <c r="V84" s="78"/>
      <c r="W84" s="78"/>
      <c r="X84" s="78"/>
    </row>
    <row r="85" spans="1:24" ht="24" customHeight="1">
      <c r="A85" s="78"/>
      <c r="B85" s="186"/>
      <c r="C85" s="186"/>
      <c r="D85" s="186"/>
      <c r="E85" s="186"/>
      <c r="F85" s="186"/>
      <c r="G85" s="186"/>
      <c r="H85" s="186"/>
      <c r="I85" s="186"/>
      <c r="J85" s="186"/>
      <c r="K85" s="186"/>
      <c r="L85" s="186"/>
      <c r="M85" s="186"/>
      <c r="N85" s="186"/>
      <c r="O85" s="186"/>
      <c r="P85" s="78"/>
      <c r="Q85" s="78"/>
      <c r="R85" s="78"/>
      <c r="S85" s="78"/>
      <c r="T85" s="78"/>
      <c r="U85" s="78"/>
      <c r="V85" s="78"/>
      <c r="W85" s="78"/>
      <c r="X85" s="78"/>
    </row>
    <row r="86" spans="1:24" ht="22.5" customHeight="1">
      <c r="A86" s="78"/>
      <c r="B86" s="78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</row>
    <row r="87" spans="1:24" ht="33.75" customHeight="1">
      <c r="A87" s="6"/>
      <c r="B87" s="69" t="s">
        <v>65</v>
      </c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"/>
      <c r="U87" s="6"/>
      <c r="V87" s="6"/>
      <c r="W87" s="6"/>
      <c r="X87" s="6"/>
    </row>
    <row r="88" spans="1:24" ht="24" customHeight="1">
      <c r="A88" s="6"/>
      <c r="B88" s="70" t="s">
        <v>66</v>
      </c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spans="1:24" ht="24" customHeight="1">
      <c r="A89" s="6"/>
      <c r="B89" s="71" t="s">
        <v>145</v>
      </c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1:24" ht="24" customHeight="1">
      <c r="A90" s="6"/>
      <c r="B90" s="71" t="s">
        <v>122</v>
      </c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spans="1:24" ht="24" customHeight="1">
      <c r="A91" s="6"/>
      <c r="B91" s="71" t="s">
        <v>67</v>
      </c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1:24" ht="24" customHeight="1">
      <c r="A92" s="6"/>
      <c r="B92" s="71" t="s">
        <v>143</v>
      </c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1:24" ht="24" customHeight="1" thickBot="1">
      <c r="A93" s="6"/>
      <c r="B93" s="71" t="s">
        <v>144</v>
      </c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4" ht="36.75" customHeight="1" thickBot="1">
      <c r="A94" s="6"/>
      <c r="B94" s="280" t="s">
        <v>68</v>
      </c>
      <c r="C94" s="281"/>
      <c r="D94" s="281"/>
      <c r="E94" s="281"/>
      <c r="F94" s="281"/>
      <c r="G94" s="281"/>
      <c r="H94" s="281"/>
      <c r="I94" s="281"/>
      <c r="J94" s="281"/>
      <c r="K94" s="281"/>
      <c r="L94" s="281"/>
      <c r="M94" s="281"/>
      <c r="N94" s="281"/>
      <c r="O94" s="281"/>
      <c r="P94" s="281"/>
      <c r="Q94" s="281"/>
      <c r="R94" s="281"/>
      <c r="S94" s="281"/>
      <c r="T94" s="282"/>
      <c r="U94" s="6"/>
      <c r="V94" s="6"/>
      <c r="W94" s="6"/>
      <c r="X94" s="6"/>
    </row>
  </sheetData>
  <sheetProtection algorithmName="SHA-512" hashValue="Ov+d7ufmaZXccuC6cOir2Z0HaLhvfBpC+/x8TXnhXD8CmIAFW3foZloqwxW48wVDd5V6QZuhz542fdiys0I+hA==" saltValue="E+dyVFxwY8O5ad3xFhtAtQ==" spinCount="100000" sheet="1" objects="1" scenarios="1"/>
  <mergeCells count="178">
    <mergeCell ref="M80:N80"/>
    <mergeCell ref="M77:N77"/>
    <mergeCell ref="G77:I77"/>
    <mergeCell ref="J77:K77"/>
    <mergeCell ref="Q78:W78"/>
    <mergeCell ref="C74:N74"/>
    <mergeCell ref="O73:Q73"/>
    <mergeCell ref="F43:G44"/>
    <mergeCell ref="F52:G52"/>
    <mergeCell ref="H52:O52"/>
    <mergeCell ref="F53:G53"/>
    <mergeCell ref="H53:O53"/>
    <mergeCell ref="H59:I59"/>
    <mergeCell ref="F51:G51"/>
    <mergeCell ref="H51:O51"/>
    <mergeCell ref="P51:Q53"/>
    <mergeCell ref="R51:S53"/>
    <mergeCell ref="U51:W53"/>
    <mergeCell ref="S72:W74"/>
    <mergeCell ref="F54:G58"/>
    <mergeCell ref="H58:O58"/>
    <mergeCell ref="Q80:W80"/>
    <mergeCell ref="P54:Q58"/>
    <mergeCell ref="R54:S54"/>
    <mergeCell ref="P9:W9"/>
    <mergeCell ref="J43:O43"/>
    <mergeCell ref="J67:O67"/>
    <mergeCell ref="J66:O66"/>
    <mergeCell ref="J68:O68"/>
    <mergeCell ref="J70:O70"/>
    <mergeCell ref="F45:G46"/>
    <mergeCell ref="H45:I45"/>
    <mergeCell ref="H46:I46"/>
    <mergeCell ref="J45:O45"/>
    <mergeCell ref="F49:I49"/>
    <mergeCell ref="J49:S49"/>
    <mergeCell ref="U49:W50"/>
    <mergeCell ref="F69:G70"/>
    <mergeCell ref="H69:I69"/>
    <mergeCell ref="H70:I70"/>
    <mergeCell ref="J69:O69"/>
    <mergeCell ref="N42:O42"/>
    <mergeCell ref="H43:I43"/>
    <mergeCell ref="H44:I44"/>
    <mergeCell ref="J44:O44"/>
    <mergeCell ref="J46:O46"/>
    <mergeCell ref="F42:I42"/>
    <mergeCell ref="J42:M42"/>
    <mergeCell ref="B82:O82"/>
    <mergeCell ref="F65:I65"/>
    <mergeCell ref="J65:M65"/>
    <mergeCell ref="N65:O65"/>
    <mergeCell ref="F66:G67"/>
    <mergeCell ref="H66:I66"/>
    <mergeCell ref="H67:I67"/>
    <mergeCell ref="F68:I68"/>
    <mergeCell ref="B49:B70"/>
    <mergeCell ref="C49:E70"/>
    <mergeCell ref="F50:I50"/>
    <mergeCell ref="J50:S50"/>
    <mergeCell ref="F64:I64"/>
    <mergeCell ref="J64:O64"/>
    <mergeCell ref="O74:Q74"/>
    <mergeCell ref="C72:Q72"/>
    <mergeCell ref="F59:G61"/>
    <mergeCell ref="B77:B80"/>
    <mergeCell ref="C78:F80"/>
    <mergeCell ref="G78:L78"/>
    <mergeCell ref="G79:L79"/>
    <mergeCell ref="G80:L80"/>
    <mergeCell ref="M78:N78"/>
    <mergeCell ref="M79:N79"/>
    <mergeCell ref="C25:E25"/>
    <mergeCell ref="F25:N25"/>
    <mergeCell ref="B94:T94"/>
    <mergeCell ref="Q82:W82"/>
    <mergeCell ref="Q77:W77"/>
    <mergeCell ref="P28:Q30"/>
    <mergeCell ref="U28:W30"/>
    <mergeCell ref="B72:B74"/>
    <mergeCell ref="R72:R74"/>
    <mergeCell ref="J59:O59"/>
    <mergeCell ref="H60:I60"/>
    <mergeCell ref="J60:O60"/>
    <mergeCell ref="H61:I61"/>
    <mergeCell ref="J61:O61"/>
    <mergeCell ref="F62:G63"/>
    <mergeCell ref="H62:I62"/>
    <mergeCell ref="J62:O62"/>
    <mergeCell ref="H63:I63"/>
    <mergeCell ref="J63:O63"/>
    <mergeCell ref="C73:H73"/>
    <mergeCell ref="B28:B46"/>
    <mergeCell ref="C28:E46"/>
    <mergeCell ref="F41:I41"/>
    <mergeCell ref="J41:O41"/>
    <mergeCell ref="B1:W1"/>
    <mergeCell ref="C77:F77"/>
    <mergeCell ref="H40:I40"/>
    <mergeCell ref="F36:G38"/>
    <mergeCell ref="F39:G40"/>
    <mergeCell ref="J36:O36"/>
    <mergeCell ref="J37:O37"/>
    <mergeCell ref="J38:O38"/>
    <mergeCell ref="J39:O39"/>
    <mergeCell ref="J40:O40"/>
    <mergeCell ref="H36:I36"/>
    <mergeCell ref="H37:I37"/>
    <mergeCell ref="H38:I38"/>
    <mergeCell ref="H39:I39"/>
    <mergeCell ref="H28:O28"/>
    <mergeCell ref="H29:O29"/>
    <mergeCell ref="H30:O30"/>
    <mergeCell ref="F28:G28"/>
    <mergeCell ref="R28:S30"/>
    <mergeCell ref="F29:G29"/>
    <mergeCell ref="F30:G30"/>
    <mergeCell ref="B16:B18"/>
    <mergeCell ref="B20:B23"/>
    <mergeCell ref="C20:E20"/>
    <mergeCell ref="C12:E12"/>
    <mergeCell ref="C21:E21"/>
    <mergeCell ref="C22:E22"/>
    <mergeCell ref="C23:E23"/>
    <mergeCell ref="F22:N22"/>
    <mergeCell ref="F23:N23"/>
    <mergeCell ref="C18:E18"/>
    <mergeCell ref="C16:E16"/>
    <mergeCell ref="C17:E17"/>
    <mergeCell ref="F18:N18"/>
    <mergeCell ref="F17:N17"/>
    <mergeCell ref="F16:N16"/>
    <mergeCell ref="F20:N20"/>
    <mergeCell ref="F21:N21"/>
    <mergeCell ref="B83:O83"/>
    <mergeCell ref="B85:O85"/>
    <mergeCell ref="Q81:W81"/>
    <mergeCell ref="F7:I7"/>
    <mergeCell ref="J7:N7"/>
    <mergeCell ref="C7:E7"/>
    <mergeCell ref="P7:W7"/>
    <mergeCell ref="P11:W12"/>
    <mergeCell ref="K9:N9"/>
    <mergeCell ref="F12:N12"/>
    <mergeCell ref="F11:N11"/>
    <mergeCell ref="P16:W16"/>
    <mergeCell ref="P17:W18"/>
    <mergeCell ref="B11:B12"/>
    <mergeCell ref="C13:E13"/>
    <mergeCell ref="C14:E14"/>
    <mergeCell ref="B13:B14"/>
    <mergeCell ref="P14:W14"/>
    <mergeCell ref="F13:N13"/>
    <mergeCell ref="F14:N14"/>
    <mergeCell ref="C9:E9"/>
    <mergeCell ref="F9:J9"/>
    <mergeCell ref="C11:E11"/>
    <mergeCell ref="Q79:W79"/>
    <mergeCell ref="R55:S55"/>
    <mergeCell ref="R56:S56"/>
    <mergeCell ref="R57:S57"/>
    <mergeCell ref="R58:S58"/>
    <mergeCell ref="H54:O54"/>
    <mergeCell ref="H55:O55"/>
    <mergeCell ref="H56:O56"/>
    <mergeCell ref="H57:O57"/>
    <mergeCell ref="F31:G35"/>
    <mergeCell ref="H31:O31"/>
    <mergeCell ref="P31:Q35"/>
    <mergeCell ref="R31:S31"/>
    <mergeCell ref="H32:O32"/>
    <mergeCell ref="R32:S32"/>
    <mergeCell ref="H33:O33"/>
    <mergeCell ref="R33:S33"/>
    <mergeCell ref="H34:O34"/>
    <mergeCell ref="R34:S34"/>
    <mergeCell ref="H35:O35"/>
    <mergeCell ref="R35:S35"/>
  </mergeCells>
  <phoneticPr fontId="2" type="Hiragana"/>
  <dataValidations count="4">
    <dataValidation type="list" allowBlank="1" showInputMessage="1" showErrorMessage="1" sqref="O73:Q75" xr:uid="{00000000-0002-0000-0000-000000000000}">
      <formula1>"承諾します,承諾しません"</formula1>
    </dataValidation>
    <dataValidation type="list" allowBlank="1" showInputMessage="1" showErrorMessage="1" sqref="F9:J9" xr:uid="{00000000-0002-0000-0000-000002000000}">
      <formula1>"　,中学生,高等学校以上"</formula1>
    </dataValidation>
    <dataValidation type="list" allowBlank="1" showInputMessage="1" showErrorMessage="1" sqref="F25:N25" xr:uid="{00000000-0002-0000-0000-000003000000}">
      <formula1>"　,イ．パレードコンテストの部（規定課題あり）のみ,ロ．フェスティバルの部（自由演技）のみ,ハ．パレードコンテストの部とフェスティバルの部の両方"</formula1>
    </dataValidation>
    <dataValidation type="list" allowBlank="1" showInputMessage="1" showErrorMessage="1" sqref="M81:O81" xr:uid="{00000000-0002-0000-0000-000001000000}">
      <formula1>"　,希望する,希望しない"</formula1>
    </dataValidation>
  </dataValidations>
  <pageMargins left="0.51181102362204722" right="0.31496062992125984" top="0.35433070866141736" bottom="0.35433070866141736" header="0.31496062992125984" footer="0.31496062992125984"/>
  <pageSetup paperSize="8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M51"/>
  <sheetViews>
    <sheetView workbookViewId="0"/>
  </sheetViews>
  <sheetFormatPr defaultRowHeight="13.5"/>
  <cols>
    <col min="1" max="2" width="7.75" customWidth="1"/>
    <col min="3" max="12" width="8.625" customWidth="1"/>
  </cols>
  <sheetData>
    <row r="1" spans="1:13" ht="22.5" customHeight="1">
      <c r="A1" s="8" t="s">
        <v>69</v>
      </c>
      <c r="B1" s="8"/>
      <c r="C1" s="9"/>
      <c r="D1" s="9"/>
      <c r="E1" s="9"/>
      <c r="F1" s="9"/>
      <c r="G1" s="12"/>
      <c r="H1" s="12"/>
      <c r="I1" s="12"/>
      <c r="J1" s="384" t="s">
        <v>202</v>
      </c>
      <c r="K1" s="384"/>
      <c r="L1" s="384"/>
    </row>
    <row r="2" spans="1:13" ht="7.5" customHeight="1">
      <c r="A2" s="8"/>
      <c r="B2" s="8"/>
      <c r="C2" s="9"/>
      <c r="D2" s="9"/>
      <c r="E2" s="9"/>
      <c r="F2" s="9"/>
      <c r="G2" s="12"/>
      <c r="H2" s="12"/>
      <c r="I2" s="12"/>
      <c r="J2" s="72"/>
      <c r="K2" s="72"/>
      <c r="L2" s="72"/>
    </row>
    <row r="3" spans="1:13" ht="33" customHeight="1">
      <c r="A3" s="442" t="s">
        <v>203</v>
      </c>
      <c r="B3" s="442"/>
      <c r="C3" s="442"/>
      <c r="D3" s="442"/>
      <c r="E3" s="442"/>
      <c r="F3" s="442"/>
      <c r="G3" s="442"/>
      <c r="H3" s="442"/>
      <c r="I3" s="442"/>
      <c r="J3" s="442"/>
      <c r="K3" s="442"/>
      <c r="L3" s="442"/>
    </row>
    <row r="4" spans="1:13" ht="33" customHeight="1">
      <c r="A4" s="447" t="s">
        <v>204</v>
      </c>
      <c r="B4" s="447"/>
      <c r="C4" s="447"/>
      <c r="D4" s="447"/>
      <c r="E4" s="447"/>
      <c r="F4" s="447"/>
      <c r="G4" s="447"/>
      <c r="H4" s="447"/>
      <c r="I4" s="447"/>
      <c r="J4" s="447"/>
      <c r="K4" s="447"/>
      <c r="L4" s="447"/>
    </row>
    <row r="5" spans="1:13" ht="33" customHeight="1">
      <c r="A5" s="448" t="s">
        <v>49</v>
      </c>
      <c r="B5" s="449"/>
      <c r="C5" s="450" t="str">
        <f>'（A)入力シート'!F9</f>
        <v>　</v>
      </c>
      <c r="D5" s="450"/>
      <c r="E5" s="450"/>
      <c r="F5" s="20" t="s">
        <v>8</v>
      </c>
      <c r="G5" s="20"/>
      <c r="H5" s="370" t="s">
        <v>58</v>
      </c>
      <c r="I5" s="371"/>
      <c r="J5" s="372"/>
      <c r="K5" s="372"/>
      <c r="L5" s="21" t="s">
        <v>57</v>
      </c>
    </row>
    <row r="6" spans="1:13" ht="21" customHeight="1">
      <c r="A6" s="443" t="s">
        <v>47</v>
      </c>
      <c r="B6" s="444"/>
      <c r="C6" s="451" t="str">
        <f>IF('（A)入力シート'!F11="","",'（A)入力シート'!F11)</f>
        <v/>
      </c>
      <c r="D6" s="452"/>
      <c r="E6" s="452"/>
      <c r="F6" s="452"/>
      <c r="G6" s="452"/>
      <c r="H6" s="452"/>
      <c r="I6" s="452"/>
      <c r="J6" s="452"/>
      <c r="K6" s="452"/>
      <c r="L6" s="453"/>
    </row>
    <row r="7" spans="1:13" ht="42" customHeight="1">
      <c r="A7" s="445" t="s">
        <v>55</v>
      </c>
      <c r="B7" s="446"/>
      <c r="C7" s="454" t="str">
        <f>IF('（A)入力シート'!F12="","",'（A)入力シート'!F12)</f>
        <v/>
      </c>
      <c r="D7" s="455"/>
      <c r="E7" s="455"/>
      <c r="F7" s="455"/>
      <c r="G7" s="455"/>
      <c r="H7" s="455"/>
      <c r="I7" s="455"/>
      <c r="J7" s="455"/>
      <c r="K7" s="455"/>
      <c r="L7" s="456"/>
    </row>
    <row r="8" spans="1:13" ht="24.75" customHeight="1">
      <c r="A8" s="410" t="s">
        <v>44</v>
      </c>
      <c r="B8" s="411"/>
      <c r="C8" s="23" t="s">
        <v>40</v>
      </c>
      <c r="D8" s="372" t="str">
        <f>IF('（A)入力シート'!F20="","",'（A)入力シート'!F20)</f>
        <v/>
      </c>
      <c r="E8" s="372"/>
      <c r="F8" s="372"/>
      <c r="G8" s="372"/>
      <c r="H8" s="16" t="s">
        <v>41</v>
      </c>
      <c r="I8" s="457" t="str">
        <f>IF('（A)入力シート'!F22="","",'（A)入力シート'!F22)</f>
        <v/>
      </c>
      <c r="J8" s="457"/>
      <c r="K8" s="457"/>
      <c r="L8" s="449"/>
      <c r="M8" s="12"/>
    </row>
    <row r="9" spans="1:13" ht="24.75" customHeight="1">
      <c r="A9" s="412"/>
      <c r="B9" s="413"/>
      <c r="C9" s="458" t="str">
        <f>IF('（A)入力シート'!F21="","",'（A)入力シート'!F21)</f>
        <v/>
      </c>
      <c r="D9" s="459"/>
      <c r="E9" s="459"/>
      <c r="F9" s="459"/>
      <c r="G9" s="459"/>
      <c r="H9" s="27" t="s">
        <v>35</v>
      </c>
      <c r="I9" s="457" t="str">
        <f>IF('（A)入力シート'!F23="","",'（A)入力シート'!F23)</f>
        <v/>
      </c>
      <c r="J9" s="457"/>
      <c r="K9" s="457"/>
      <c r="L9" s="449"/>
      <c r="M9" s="12"/>
    </row>
    <row r="10" spans="1:13" ht="22.5" customHeight="1">
      <c r="A10" s="460" t="s">
        <v>10</v>
      </c>
      <c r="B10" s="461"/>
      <c r="C10" s="478" t="str">
        <f>IF('（A)入力シート'!F16="","",'（A)入力シート'!F16)</f>
        <v/>
      </c>
      <c r="D10" s="479"/>
      <c r="E10" s="479"/>
      <c r="F10" s="479"/>
      <c r="G10" s="480"/>
      <c r="H10" s="465" t="s">
        <v>42</v>
      </c>
      <c r="I10" s="390"/>
      <c r="J10" s="390"/>
      <c r="K10" s="390"/>
      <c r="L10" s="481"/>
      <c r="M10" s="22"/>
    </row>
    <row r="11" spans="1:13" ht="34.5" customHeight="1">
      <c r="A11" s="397" t="s">
        <v>39</v>
      </c>
      <c r="B11" s="398"/>
      <c r="C11" s="394" t="str">
        <f>IF('（A)入力シート'!F17="","",'（A)入力シート'!F17)</f>
        <v/>
      </c>
      <c r="D11" s="395"/>
      <c r="E11" s="395"/>
      <c r="F11" s="395"/>
      <c r="G11" s="396"/>
      <c r="H11" s="391" t="str">
        <f>IF('（A)入力シート'!F18="","",'（A)入力シート'!F18)</f>
        <v/>
      </c>
      <c r="I11" s="392"/>
      <c r="J11" s="392"/>
      <c r="K11" s="392"/>
      <c r="L11" s="393"/>
      <c r="M11" s="12"/>
    </row>
    <row r="12" spans="1:13" ht="29.25" customHeight="1">
      <c r="A12" s="407" t="s">
        <v>97</v>
      </c>
      <c r="B12" s="409"/>
      <c r="C12" s="473" t="str">
        <f>'（A)入力シート'!F25</f>
        <v>　</v>
      </c>
      <c r="D12" s="474"/>
      <c r="E12" s="474"/>
      <c r="F12" s="474"/>
      <c r="G12" s="474"/>
      <c r="H12" s="474"/>
      <c r="I12" s="474"/>
      <c r="J12" s="474"/>
      <c r="K12" s="474"/>
      <c r="L12" s="475"/>
      <c r="M12" s="12"/>
    </row>
    <row r="13" spans="1:13" ht="6.75" customHeight="1">
      <c r="A13" s="53"/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12"/>
    </row>
    <row r="14" spans="1:13" ht="22.5" customHeight="1">
      <c r="A14" s="472" t="s">
        <v>105</v>
      </c>
      <c r="B14" s="472"/>
      <c r="C14" s="472"/>
      <c r="D14" s="472"/>
      <c r="E14" s="472"/>
      <c r="F14" s="472"/>
      <c r="G14" s="472"/>
      <c r="H14" s="472"/>
      <c r="I14" s="472"/>
      <c r="J14" s="472"/>
      <c r="K14" s="472"/>
      <c r="L14" s="472"/>
      <c r="M14" s="12"/>
    </row>
    <row r="15" spans="1:13" ht="26.25" customHeight="1">
      <c r="A15" s="410" t="s">
        <v>106</v>
      </c>
      <c r="B15" s="411"/>
      <c r="C15" s="67" t="s">
        <v>37</v>
      </c>
      <c r="D15" s="466" t="str">
        <f>IF('（A)入力シート'!H29="","",'（A)入力シート'!H29)</f>
        <v/>
      </c>
      <c r="E15" s="467"/>
      <c r="F15" s="467"/>
      <c r="G15" s="467"/>
      <c r="H15" s="467"/>
      <c r="I15" s="468"/>
      <c r="J15" s="378" t="s">
        <v>177</v>
      </c>
      <c r="K15" s="380" t="str">
        <f>IF('（A)入力シート'!R28="","",'（A)入力シート'!R28)</f>
        <v/>
      </c>
      <c r="L15" s="381"/>
      <c r="M15" s="25"/>
    </row>
    <row r="16" spans="1:13" ht="26.25" customHeight="1">
      <c r="A16" s="476"/>
      <c r="B16" s="477"/>
      <c r="C16" s="68" t="s">
        <v>36</v>
      </c>
      <c r="D16" s="469" t="str">
        <f>IF('（A)入力シート'!H30="","",'（A)入力シート'!H30)</f>
        <v/>
      </c>
      <c r="E16" s="470"/>
      <c r="F16" s="470"/>
      <c r="G16" s="470"/>
      <c r="H16" s="470"/>
      <c r="I16" s="471"/>
      <c r="J16" s="379"/>
      <c r="K16" s="382"/>
      <c r="L16" s="383"/>
      <c r="M16" s="24"/>
    </row>
    <row r="17" spans="1:13" ht="14.25" customHeight="1">
      <c r="A17" s="476"/>
      <c r="B17" s="477"/>
      <c r="C17" s="482" t="s">
        <v>176</v>
      </c>
      <c r="D17" s="485" t="str">
        <f>IF('（A)入力シート'!H31="","",'（A)入力シート'!H31)</f>
        <v/>
      </c>
      <c r="E17" s="486"/>
      <c r="F17" s="486"/>
      <c r="G17" s="486"/>
      <c r="H17" s="486"/>
      <c r="I17" s="487"/>
      <c r="J17" s="360" t="s">
        <v>178</v>
      </c>
      <c r="K17" s="363" t="str">
        <f>IF('（A)入力シート'!R31="","",'（A)入力シート'!R31)</f>
        <v/>
      </c>
      <c r="L17" s="364"/>
      <c r="M17" s="24"/>
    </row>
    <row r="18" spans="1:13" ht="14.25" customHeight="1">
      <c r="A18" s="476"/>
      <c r="B18" s="477"/>
      <c r="C18" s="483"/>
      <c r="D18" s="365" t="str">
        <f>IF('（A)入力シート'!H32="","",'（A)入力シート'!H32)</f>
        <v/>
      </c>
      <c r="E18" s="366"/>
      <c r="F18" s="366"/>
      <c r="G18" s="366"/>
      <c r="H18" s="366"/>
      <c r="I18" s="367"/>
      <c r="J18" s="361"/>
      <c r="K18" s="368" t="str">
        <f>IF('（A)入力シート'!R32="","",'（A)入力シート'!R32)</f>
        <v/>
      </c>
      <c r="L18" s="369"/>
      <c r="M18" s="24"/>
    </row>
    <row r="19" spans="1:13" ht="14.25" customHeight="1">
      <c r="A19" s="476"/>
      <c r="B19" s="477"/>
      <c r="C19" s="483"/>
      <c r="D19" s="365" t="str">
        <f>IF('（A)入力シート'!H33="","",'（A)入力シート'!H33)</f>
        <v/>
      </c>
      <c r="E19" s="366"/>
      <c r="F19" s="366"/>
      <c r="G19" s="366"/>
      <c r="H19" s="366"/>
      <c r="I19" s="367"/>
      <c r="J19" s="361"/>
      <c r="K19" s="368" t="str">
        <f>IF('（A)入力シート'!R33="","",'（A)入力シート'!R33)</f>
        <v/>
      </c>
      <c r="L19" s="369"/>
      <c r="M19" s="24"/>
    </row>
    <row r="20" spans="1:13" ht="14.25" customHeight="1">
      <c r="A20" s="476"/>
      <c r="B20" s="477"/>
      <c r="C20" s="483"/>
      <c r="D20" s="365" t="str">
        <f>IF('（A)入力シート'!H34="","",'（A)入力シート'!H34)</f>
        <v/>
      </c>
      <c r="E20" s="366"/>
      <c r="F20" s="366"/>
      <c r="G20" s="366"/>
      <c r="H20" s="366"/>
      <c r="I20" s="367"/>
      <c r="J20" s="361"/>
      <c r="K20" s="368" t="str">
        <f>IF('（A)入力シート'!R34="","",'（A)入力シート'!R34)</f>
        <v/>
      </c>
      <c r="L20" s="369"/>
      <c r="M20" s="24"/>
    </row>
    <row r="21" spans="1:13" ht="14.25" customHeight="1">
      <c r="A21" s="412"/>
      <c r="B21" s="413"/>
      <c r="C21" s="484"/>
      <c r="D21" s="373" t="str">
        <f>IF('（A)入力シート'!H35="","",'（A)入力シート'!H35)</f>
        <v/>
      </c>
      <c r="E21" s="374"/>
      <c r="F21" s="374"/>
      <c r="G21" s="374"/>
      <c r="H21" s="374"/>
      <c r="I21" s="375"/>
      <c r="J21" s="362"/>
      <c r="K21" s="376" t="str">
        <f>IF('（A)入力シート'!R35="","",'（A)入力シート'!R35)</f>
        <v/>
      </c>
      <c r="L21" s="377"/>
      <c r="M21" s="24"/>
    </row>
    <row r="22" spans="1:13" ht="25.5" customHeight="1">
      <c r="A22" s="410" t="s">
        <v>98</v>
      </c>
      <c r="B22" s="411"/>
      <c r="C22" s="46" t="s">
        <v>37</v>
      </c>
      <c r="D22" s="414" t="str">
        <f>IF('（A)入力シート'!J37="","",'（A)入力シート'!J37)</f>
        <v/>
      </c>
      <c r="E22" s="415"/>
      <c r="F22" s="416"/>
      <c r="G22" s="410" t="s">
        <v>100</v>
      </c>
      <c r="H22" s="417"/>
      <c r="I22" s="10" t="s">
        <v>37</v>
      </c>
      <c r="J22" s="414" t="str">
        <f>IF('（A)入力シート'!J39="","",'（A)入力シート'!J39)</f>
        <v/>
      </c>
      <c r="K22" s="415"/>
      <c r="L22" s="416"/>
      <c r="M22" s="22"/>
    </row>
    <row r="23" spans="1:13" ht="25.5" customHeight="1">
      <c r="A23" s="412"/>
      <c r="B23" s="413"/>
      <c r="C23" s="32" t="s">
        <v>36</v>
      </c>
      <c r="D23" s="419" t="str">
        <f>IF('（A)入力シート'!J38="","",'（A)入力シート'!J38)</f>
        <v/>
      </c>
      <c r="E23" s="420"/>
      <c r="F23" s="421"/>
      <c r="G23" s="412"/>
      <c r="H23" s="418"/>
      <c r="I23" s="45" t="s">
        <v>36</v>
      </c>
      <c r="J23" s="419" t="str">
        <f>IF('（A)入力シート'!J40="","",'（A)入力シート'!J40)</f>
        <v/>
      </c>
      <c r="K23" s="420"/>
      <c r="L23" s="421"/>
      <c r="M23" s="25"/>
    </row>
    <row r="24" spans="1:13" ht="25.5" customHeight="1">
      <c r="A24" s="402" t="s">
        <v>99</v>
      </c>
      <c r="B24" s="403"/>
      <c r="C24" s="407" t="str">
        <f>IF('（A)入力シート'!J41="","",'（A)入力シート'!J41)</f>
        <v/>
      </c>
      <c r="D24" s="408"/>
      <c r="E24" s="408"/>
      <c r="F24" s="409"/>
      <c r="G24" s="407" t="s">
        <v>120</v>
      </c>
      <c r="H24" s="408"/>
      <c r="I24" s="408"/>
      <c r="J24" s="400" t="str">
        <f>IF('（A)入力シート'!J42="","",'（A)入力シート'!J42)</f>
        <v/>
      </c>
      <c r="K24" s="400"/>
      <c r="L24" s="59" t="s">
        <v>101</v>
      </c>
      <c r="M24" s="26"/>
    </row>
    <row r="25" spans="1:13" ht="25.5" customHeight="1">
      <c r="A25" s="402" t="s">
        <v>102</v>
      </c>
      <c r="B25" s="403"/>
      <c r="C25" s="407" t="str">
        <f>IF('（A)入力シート'!J44="","",'（A)入力シート'!J44)</f>
        <v/>
      </c>
      <c r="D25" s="408"/>
      <c r="E25" s="408"/>
      <c r="F25" s="409"/>
      <c r="G25" s="407" t="s">
        <v>103</v>
      </c>
      <c r="H25" s="408"/>
      <c r="I25" s="409"/>
      <c r="J25" s="399" t="str">
        <f>IF('（A)入力シート'!J46="","",'（A)入力シート'!J46)</f>
        <v/>
      </c>
      <c r="K25" s="400"/>
      <c r="L25" s="401"/>
      <c r="M25" s="26"/>
    </row>
    <row r="26" spans="1:13" ht="7.5" customHeight="1">
      <c r="A26" s="44"/>
      <c r="B26" s="44"/>
      <c r="C26" s="48"/>
      <c r="D26" s="48"/>
      <c r="E26" s="48"/>
      <c r="F26" s="48"/>
      <c r="G26" s="51"/>
      <c r="H26" s="51"/>
      <c r="I26" s="55"/>
      <c r="J26" s="56"/>
      <c r="K26" s="56"/>
      <c r="L26" s="56"/>
      <c r="M26" s="26"/>
    </row>
    <row r="27" spans="1:13" ht="25.5" customHeight="1">
      <c r="A27" s="472" t="s">
        <v>104</v>
      </c>
      <c r="B27" s="472"/>
      <c r="C27" s="472"/>
      <c r="D27" s="472"/>
      <c r="E27" s="472"/>
      <c r="F27" s="472"/>
      <c r="G27" s="472"/>
      <c r="H27" s="472"/>
      <c r="I27" s="472"/>
      <c r="J27" s="472"/>
      <c r="K27" s="472"/>
      <c r="L27" s="472"/>
      <c r="M27" s="26"/>
    </row>
    <row r="28" spans="1:13" ht="32.25" customHeight="1">
      <c r="A28" s="448" t="s">
        <v>49</v>
      </c>
      <c r="B28" s="449"/>
      <c r="C28" s="450" t="str">
        <f>'（A)入力シート'!F9</f>
        <v>　</v>
      </c>
      <c r="D28" s="450"/>
      <c r="E28" s="450"/>
      <c r="F28" s="20" t="s">
        <v>8</v>
      </c>
      <c r="G28" s="20"/>
      <c r="H28" s="370" t="s">
        <v>58</v>
      </c>
      <c r="I28" s="371"/>
      <c r="J28" s="372"/>
      <c r="K28" s="372"/>
      <c r="L28" s="21" t="s">
        <v>57</v>
      </c>
      <c r="M28" s="26"/>
    </row>
    <row r="29" spans="1:13" ht="33.75" customHeight="1">
      <c r="A29" s="465" t="s">
        <v>107</v>
      </c>
      <c r="B29" s="390"/>
      <c r="C29" s="390"/>
      <c r="D29" s="404" t="str">
        <f>IF('（A)入力シート'!J50="","",'（A)入力シート'!J50)</f>
        <v/>
      </c>
      <c r="E29" s="405"/>
      <c r="F29" s="405"/>
      <c r="G29" s="405"/>
      <c r="H29" s="405"/>
      <c r="I29" s="405"/>
      <c r="J29" s="405"/>
      <c r="K29" s="405"/>
      <c r="L29" s="406"/>
      <c r="M29" s="26"/>
    </row>
    <row r="30" spans="1:13" ht="25.5" customHeight="1">
      <c r="A30" s="410" t="s">
        <v>106</v>
      </c>
      <c r="B30" s="411"/>
      <c r="C30" s="57" t="s">
        <v>37</v>
      </c>
      <c r="D30" s="466" t="str">
        <f>IF('（A)入力シート'!H52="","",'（A)入力シート'!H52)</f>
        <v/>
      </c>
      <c r="E30" s="467"/>
      <c r="F30" s="467"/>
      <c r="G30" s="467"/>
      <c r="H30" s="467"/>
      <c r="I30" s="468"/>
      <c r="J30" s="378" t="s">
        <v>177</v>
      </c>
      <c r="K30" s="380" t="str">
        <f>IF('（A)入力シート'!R51="","",'（A)入力シート'!R51)</f>
        <v/>
      </c>
      <c r="L30" s="381"/>
    </row>
    <row r="31" spans="1:13" ht="25.5" customHeight="1">
      <c r="A31" s="476"/>
      <c r="B31" s="477"/>
      <c r="C31" s="58" t="s">
        <v>36</v>
      </c>
      <c r="D31" s="469" t="str">
        <f>IF('（A)入力シート'!H53="","",'（A)入力シート'!H53)</f>
        <v/>
      </c>
      <c r="E31" s="470"/>
      <c r="F31" s="470"/>
      <c r="G31" s="470"/>
      <c r="H31" s="470"/>
      <c r="I31" s="471"/>
      <c r="J31" s="379"/>
      <c r="K31" s="382"/>
      <c r="L31" s="383"/>
    </row>
    <row r="32" spans="1:13" ht="14.25" customHeight="1">
      <c r="A32" s="476"/>
      <c r="B32" s="477"/>
      <c r="C32" s="482" t="s">
        <v>176</v>
      </c>
      <c r="D32" s="485" t="str">
        <f>IF('（A)入力シート'!H54="","",'（A)入力シート'!H54)</f>
        <v/>
      </c>
      <c r="E32" s="486"/>
      <c r="F32" s="486"/>
      <c r="G32" s="486"/>
      <c r="H32" s="486"/>
      <c r="I32" s="487"/>
      <c r="J32" s="360" t="s">
        <v>178</v>
      </c>
      <c r="K32" s="363" t="str">
        <f>IF('（A)入力シート'!R54="","",'（A)入力シート'!R54)</f>
        <v/>
      </c>
      <c r="L32" s="364"/>
    </row>
    <row r="33" spans="1:12" ht="14.25" customHeight="1">
      <c r="A33" s="476"/>
      <c r="B33" s="477"/>
      <c r="C33" s="483"/>
      <c r="D33" s="365" t="str">
        <f>IF('（A)入力シート'!H55="","",'（A)入力シート'!H55)</f>
        <v/>
      </c>
      <c r="E33" s="366"/>
      <c r="F33" s="366"/>
      <c r="G33" s="366"/>
      <c r="H33" s="366"/>
      <c r="I33" s="367"/>
      <c r="J33" s="361"/>
      <c r="K33" s="368" t="str">
        <f>IF('（A)入力シート'!R55="","",'（A)入力シート'!R55)</f>
        <v/>
      </c>
      <c r="L33" s="369"/>
    </row>
    <row r="34" spans="1:12" ht="14.25" customHeight="1">
      <c r="A34" s="476"/>
      <c r="B34" s="477"/>
      <c r="C34" s="483"/>
      <c r="D34" s="365" t="str">
        <f>IF('（A)入力シート'!H56="","",'（A)入力シート'!H56)</f>
        <v/>
      </c>
      <c r="E34" s="366"/>
      <c r="F34" s="366"/>
      <c r="G34" s="366"/>
      <c r="H34" s="366"/>
      <c r="I34" s="367"/>
      <c r="J34" s="361"/>
      <c r="K34" s="368" t="str">
        <f>IF('（A)入力シート'!R56="","",'（A)入力シート'!R56)</f>
        <v/>
      </c>
      <c r="L34" s="369"/>
    </row>
    <row r="35" spans="1:12" ht="14.25" customHeight="1">
      <c r="A35" s="476"/>
      <c r="B35" s="477"/>
      <c r="C35" s="483"/>
      <c r="D35" s="365" t="str">
        <f>IF('（A)入力シート'!H57="","",'（A)入力シート'!H57)</f>
        <v/>
      </c>
      <c r="E35" s="366"/>
      <c r="F35" s="366"/>
      <c r="G35" s="366"/>
      <c r="H35" s="366"/>
      <c r="I35" s="367"/>
      <c r="J35" s="361"/>
      <c r="K35" s="368" t="str">
        <f>IF('（A)入力シート'!R57="","",'（A)入力シート'!R57)</f>
        <v/>
      </c>
      <c r="L35" s="369"/>
    </row>
    <row r="36" spans="1:12" ht="14.25" customHeight="1">
      <c r="A36" s="412"/>
      <c r="B36" s="413"/>
      <c r="C36" s="484"/>
      <c r="D36" s="373" t="str">
        <f>IF('（A)入力シート'!H58="","",'（A)入力シート'!H58)</f>
        <v/>
      </c>
      <c r="E36" s="374"/>
      <c r="F36" s="374"/>
      <c r="G36" s="374"/>
      <c r="H36" s="374"/>
      <c r="I36" s="375"/>
      <c r="J36" s="362"/>
      <c r="K36" s="376" t="str">
        <f>IF('（A)入力シート'!R58="","",'（A)入力シート'!R58)</f>
        <v/>
      </c>
      <c r="L36" s="377"/>
    </row>
    <row r="37" spans="1:12" ht="25.5" customHeight="1">
      <c r="A37" s="410" t="s">
        <v>98</v>
      </c>
      <c r="B37" s="411"/>
      <c r="C37" s="46" t="s">
        <v>37</v>
      </c>
      <c r="D37" s="414" t="str">
        <f>IF('（A)入力シート'!J60="","",'（A)入力シート'!J60)</f>
        <v/>
      </c>
      <c r="E37" s="415"/>
      <c r="F37" s="416"/>
      <c r="G37" s="410" t="s">
        <v>100</v>
      </c>
      <c r="H37" s="417"/>
      <c r="I37" s="10" t="s">
        <v>37</v>
      </c>
      <c r="J37" s="414" t="str">
        <f>IF('（A)入力シート'!J62="","",'（A)入力シート'!J62)</f>
        <v/>
      </c>
      <c r="K37" s="415"/>
      <c r="L37" s="416"/>
    </row>
    <row r="38" spans="1:12" ht="25.5" customHeight="1">
      <c r="A38" s="412"/>
      <c r="B38" s="413"/>
      <c r="C38" s="32" t="s">
        <v>36</v>
      </c>
      <c r="D38" s="419" t="str">
        <f>IF('（A)入力シート'!J61="","",'（A)入力シート'!J61)</f>
        <v/>
      </c>
      <c r="E38" s="420"/>
      <c r="F38" s="421"/>
      <c r="G38" s="412"/>
      <c r="H38" s="418"/>
      <c r="I38" s="45" t="s">
        <v>36</v>
      </c>
      <c r="J38" s="419" t="str">
        <f>IF('（A)入力シート'!J63="","",'（A)入力シート'!J63)</f>
        <v/>
      </c>
      <c r="K38" s="420"/>
      <c r="L38" s="421"/>
    </row>
    <row r="39" spans="1:12" ht="30.75" customHeight="1">
      <c r="A39" s="402" t="s">
        <v>99</v>
      </c>
      <c r="B39" s="403"/>
      <c r="C39" s="404" t="str">
        <f>IF('（A)入力シート'!J64="","",'（A)入力シート'!J64)</f>
        <v/>
      </c>
      <c r="D39" s="405"/>
      <c r="E39" s="405"/>
      <c r="F39" s="406"/>
      <c r="G39" s="407" t="s">
        <v>121</v>
      </c>
      <c r="H39" s="408"/>
      <c r="I39" s="408"/>
      <c r="J39" s="400" t="str">
        <f>IF('（A)入力シート'!J65="","",'（A)入力シート'!J65)</f>
        <v/>
      </c>
      <c r="K39" s="400"/>
      <c r="L39" s="52" t="s">
        <v>101</v>
      </c>
    </row>
    <row r="40" spans="1:12" ht="30.75" customHeight="1">
      <c r="A40" s="402" t="s">
        <v>108</v>
      </c>
      <c r="B40" s="403"/>
      <c r="C40" s="407" t="str">
        <f>IF('（A)入力シート'!J67="","",'（A)入力シート'!J67)</f>
        <v/>
      </c>
      <c r="D40" s="408"/>
      <c r="E40" s="408"/>
      <c r="F40" s="408"/>
      <c r="G40" s="407" t="s">
        <v>103</v>
      </c>
      <c r="H40" s="408"/>
      <c r="I40" s="409"/>
      <c r="J40" s="399" t="str">
        <f>IF('（A)入力シート'!J70="","",'（A)入力シート'!J70)</f>
        <v/>
      </c>
      <c r="K40" s="400"/>
      <c r="L40" s="401"/>
    </row>
    <row r="41" spans="1:12" ht="30.75" customHeight="1">
      <c r="A41" s="402" t="s">
        <v>109</v>
      </c>
      <c r="B41" s="403"/>
      <c r="C41" s="407" t="str">
        <f>IF('（A)入力シート'!J68="","",'（A)入力シート'!J68)</f>
        <v/>
      </c>
      <c r="D41" s="408"/>
      <c r="E41" s="408"/>
      <c r="F41" s="408"/>
      <c r="G41" s="462"/>
      <c r="H41" s="463"/>
      <c r="I41" s="463"/>
      <c r="J41" s="463"/>
      <c r="K41" s="463"/>
      <c r="L41" s="464"/>
    </row>
    <row r="42" spans="1:12" ht="30" customHeight="1">
      <c r="A42" s="426" t="s">
        <v>61</v>
      </c>
      <c r="B42" s="427"/>
      <c r="C42" s="432" t="s">
        <v>205</v>
      </c>
      <c r="D42" s="439"/>
      <c r="E42" s="439"/>
      <c r="F42" s="439"/>
      <c r="G42" s="439"/>
      <c r="H42" s="439"/>
      <c r="I42" s="439"/>
      <c r="J42" s="439"/>
      <c r="K42" s="430" t="str">
        <f>'（A)入力シート'!O73</f>
        <v>承諾します</v>
      </c>
      <c r="L42" s="431"/>
    </row>
    <row r="43" spans="1:12" ht="30" customHeight="1">
      <c r="A43" s="428"/>
      <c r="B43" s="429"/>
      <c r="C43" s="432" t="s">
        <v>206</v>
      </c>
      <c r="D43" s="433"/>
      <c r="E43" s="433"/>
      <c r="F43" s="433"/>
      <c r="G43" s="433"/>
      <c r="H43" s="433"/>
      <c r="I43" s="433"/>
      <c r="J43" s="433"/>
      <c r="K43" s="430" t="str">
        <f>'（A)入力シート'!O74</f>
        <v>承諾します</v>
      </c>
      <c r="L43" s="431"/>
    </row>
    <row r="44" spans="1:12" ht="31.5" customHeight="1">
      <c r="A44" s="385" t="s">
        <v>150</v>
      </c>
      <c r="B44" s="386"/>
      <c r="C44" s="387" t="s">
        <v>151</v>
      </c>
      <c r="D44" s="388"/>
      <c r="E44" s="388"/>
      <c r="F44" s="390" t="str">
        <f>IF('（A)入力シート'!J77="","",'（A)入力シート'!J77)</f>
        <v/>
      </c>
      <c r="G44" s="390"/>
      <c r="H44" s="131" t="s">
        <v>152</v>
      </c>
      <c r="I44" s="389" t="str">
        <f>IF('（A)入力シート'!M77="","",'（A)入力シート'!M77)</f>
        <v/>
      </c>
      <c r="J44" s="389"/>
      <c r="K44" s="132" t="s">
        <v>153</v>
      </c>
      <c r="L44" s="133"/>
    </row>
    <row r="45" spans="1:12" ht="23.25" customHeight="1">
      <c r="A45" s="441" t="s">
        <v>207</v>
      </c>
      <c r="B45" s="441"/>
      <c r="C45" s="441"/>
      <c r="D45" s="441"/>
      <c r="E45" s="441"/>
      <c r="F45" s="441"/>
      <c r="G45" s="441"/>
      <c r="H45" s="441"/>
      <c r="I45" s="441"/>
      <c r="J45" s="441"/>
      <c r="K45" s="441"/>
      <c r="L45" s="441"/>
    </row>
    <row r="46" spans="1:12" ht="2.25" customHeight="1">
      <c r="A46" s="20"/>
      <c r="B46" s="20"/>
      <c r="C46" s="20"/>
      <c r="D46" s="20"/>
      <c r="E46" s="12"/>
      <c r="F46" s="28"/>
      <c r="G46" s="28"/>
      <c r="H46" s="28"/>
      <c r="I46" s="28"/>
      <c r="J46" s="29"/>
      <c r="K46" s="29"/>
      <c r="L46" s="29"/>
    </row>
    <row r="47" spans="1:12" ht="19.5" customHeight="1">
      <c r="A47" s="438" t="s">
        <v>208</v>
      </c>
      <c r="B47" s="438"/>
      <c r="C47" s="440">
        <f ca="1">TODAY()</f>
        <v>45505</v>
      </c>
      <c r="D47" s="440"/>
      <c r="E47" s="440"/>
      <c r="F47" s="30"/>
      <c r="G47" s="30"/>
      <c r="H47" s="30"/>
      <c r="I47" s="30"/>
      <c r="J47" s="30"/>
      <c r="K47" s="9"/>
      <c r="L47" s="9"/>
    </row>
    <row r="48" spans="1:12" ht="17.25">
      <c r="A48" s="9"/>
      <c r="B48" s="9"/>
      <c r="C48" s="9"/>
      <c r="D48" s="9"/>
      <c r="E48" s="18"/>
      <c r="F48" s="392" t="s">
        <v>43</v>
      </c>
      <c r="G48" s="392"/>
      <c r="H48" s="436" t="str">
        <f>IF('（A)入力シート'!F12="","",'（A)入力シート'!F12)</f>
        <v/>
      </c>
      <c r="I48" s="436"/>
      <c r="J48" s="436"/>
      <c r="K48" s="436"/>
      <c r="L48" s="436"/>
    </row>
    <row r="49" spans="1:12" ht="17.25">
      <c r="A49" s="9"/>
      <c r="B49" s="9"/>
      <c r="C49" s="9"/>
      <c r="D49" s="9"/>
      <c r="E49" s="18"/>
      <c r="F49" s="392"/>
      <c r="G49" s="392"/>
      <c r="H49" s="437"/>
      <c r="I49" s="437"/>
      <c r="J49" s="437"/>
      <c r="K49" s="437"/>
      <c r="L49" s="437"/>
    </row>
    <row r="50" spans="1:12" ht="18.75" customHeight="1">
      <c r="A50" s="8"/>
      <c r="B50" s="9"/>
      <c r="C50" s="9"/>
      <c r="D50" s="11"/>
      <c r="E50" s="19"/>
      <c r="F50" s="422" t="s">
        <v>38</v>
      </c>
      <c r="G50" s="422"/>
      <c r="H50" s="424" t="str">
        <f>IF('（A)入力シート'!F14="","",'（A)入力シート'!F14)</f>
        <v/>
      </c>
      <c r="I50" s="424"/>
      <c r="J50" s="424"/>
      <c r="K50" s="424"/>
      <c r="L50" s="434" t="s">
        <v>56</v>
      </c>
    </row>
    <row r="51" spans="1:12" ht="18.75" customHeight="1">
      <c r="F51" s="423" t="s">
        <v>59</v>
      </c>
      <c r="G51" s="423"/>
      <c r="H51" s="425"/>
      <c r="I51" s="425"/>
      <c r="J51" s="425"/>
      <c r="K51" s="425"/>
      <c r="L51" s="435"/>
    </row>
  </sheetData>
  <sheetProtection algorithmName="SHA-512" hashValue="ZG0VzrNzXlNeKGjz6X64qFexlEIW46iOH1bqAhDICCgv4WHiUubSVWswyVXBInq9D4JstgBR1+itIlVk/kNS/A==" saltValue="ZrMLeysbra/jpx2fm6z6ow==" spinCount="100000" sheet="1" objects="1" scenarios="1"/>
  <mergeCells count="115">
    <mergeCell ref="J37:L37"/>
    <mergeCell ref="J38:L38"/>
    <mergeCell ref="A28:B28"/>
    <mergeCell ref="C40:F40"/>
    <mergeCell ref="A30:B36"/>
    <mergeCell ref="C10:G10"/>
    <mergeCell ref="H10:L10"/>
    <mergeCell ref="C24:F24"/>
    <mergeCell ref="G24:I24"/>
    <mergeCell ref="J24:K24"/>
    <mergeCell ref="J22:L22"/>
    <mergeCell ref="J23:L23"/>
    <mergeCell ref="D15:I15"/>
    <mergeCell ref="D16:I16"/>
    <mergeCell ref="A15:B21"/>
    <mergeCell ref="C17:C21"/>
    <mergeCell ref="D17:I17"/>
    <mergeCell ref="D21:I21"/>
    <mergeCell ref="K21:L21"/>
    <mergeCell ref="C32:C36"/>
    <mergeCell ref="D32:I32"/>
    <mergeCell ref="J32:J36"/>
    <mergeCell ref="K32:L32"/>
    <mergeCell ref="D33:I33"/>
    <mergeCell ref="I9:L9"/>
    <mergeCell ref="I8:L8"/>
    <mergeCell ref="A8:B9"/>
    <mergeCell ref="C9:G9"/>
    <mergeCell ref="D8:G8"/>
    <mergeCell ref="A10:B10"/>
    <mergeCell ref="A41:B41"/>
    <mergeCell ref="C41:F41"/>
    <mergeCell ref="G41:L41"/>
    <mergeCell ref="J40:L40"/>
    <mergeCell ref="A29:C29"/>
    <mergeCell ref="D29:L29"/>
    <mergeCell ref="D30:I30"/>
    <mergeCell ref="D31:I31"/>
    <mergeCell ref="A37:B38"/>
    <mergeCell ref="D37:F37"/>
    <mergeCell ref="G37:H38"/>
    <mergeCell ref="D38:F38"/>
    <mergeCell ref="A40:B40"/>
    <mergeCell ref="A27:L27"/>
    <mergeCell ref="G40:I40"/>
    <mergeCell ref="C28:E28"/>
    <mergeCell ref="C12:L12"/>
    <mergeCell ref="A14:L14"/>
    <mergeCell ref="A3:L3"/>
    <mergeCell ref="A6:B6"/>
    <mergeCell ref="A7:B7"/>
    <mergeCell ref="A4:L4"/>
    <mergeCell ref="A5:B5"/>
    <mergeCell ref="C5:E5"/>
    <mergeCell ref="H5:I5"/>
    <mergeCell ref="J5:K5"/>
    <mergeCell ref="C6:L6"/>
    <mergeCell ref="C7:L7"/>
    <mergeCell ref="F50:G50"/>
    <mergeCell ref="F51:G51"/>
    <mergeCell ref="H50:K51"/>
    <mergeCell ref="F48:G49"/>
    <mergeCell ref="A42:B43"/>
    <mergeCell ref="K43:L43"/>
    <mergeCell ref="C43:J43"/>
    <mergeCell ref="L50:L51"/>
    <mergeCell ref="H48:L49"/>
    <mergeCell ref="A47:B47"/>
    <mergeCell ref="C42:J42"/>
    <mergeCell ref="K42:L42"/>
    <mergeCell ref="C47:E47"/>
    <mergeCell ref="A45:L45"/>
    <mergeCell ref="J1:L1"/>
    <mergeCell ref="A44:B44"/>
    <mergeCell ref="C44:E44"/>
    <mergeCell ref="I44:J44"/>
    <mergeCell ref="F44:G44"/>
    <mergeCell ref="H11:L11"/>
    <mergeCell ref="C11:G11"/>
    <mergeCell ref="A11:B11"/>
    <mergeCell ref="J25:L25"/>
    <mergeCell ref="A24:B24"/>
    <mergeCell ref="A39:B39"/>
    <mergeCell ref="C39:F39"/>
    <mergeCell ref="G39:I39"/>
    <mergeCell ref="J39:K39"/>
    <mergeCell ref="A25:B25"/>
    <mergeCell ref="C25:F25"/>
    <mergeCell ref="G25:I25"/>
    <mergeCell ref="A22:B23"/>
    <mergeCell ref="D22:F22"/>
    <mergeCell ref="G22:H23"/>
    <mergeCell ref="D23:F23"/>
    <mergeCell ref="A12:B12"/>
    <mergeCell ref="J15:J16"/>
    <mergeCell ref="K15:L16"/>
    <mergeCell ref="K33:L33"/>
    <mergeCell ref="D34:I34"/>
    <mergeCell ref="K34:L34"/>
    <mergeCell ref="D35:I35"/>
    <mergeCell ref="K35:L35"/>
    <mergeCell ref="D36:I36"/>
    <mergeCell ref="K36:L36"/>
    <mergeCell ref="J30:J31"/>
    <mergeCell ref="K30:L31"/>
    <mergeCell ref="J17:J21"/>
    <mergeCell ref="K17:L17"/>
    <mergeCell ref="D18:I18"/>
    <mergeCell ref="K18:L18"/>
    <mergeCell ref="D19:I19"/>
    <mergeCell ref="K19:L19"/>
    <mergeCell ref="D20:I20"/>
    <mergeCell ref="K20:L20"/>
    <mergeCell ref="H28:I28"/>
    <mergeCell ref="J28:K28"/>
  </mergeCells>
  <phoneticPr fontId="2"/>
  <pageMargins left="1.299212598425197" right="0" top="0.43307086614173229" bottom="0.11811023622047245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L31"/>
  <sheetViews>
    <sheetView workbookViewId="0"/>
  </sheetViews>
  <sheetFormatPr defaultRowHeight="13.5"/>
  <cols>
    <col min="1" max="2" width="8.125" customWidth="1"/>
    <col min="3" max="4" width="10.125" customWidth="1"/>
    <col min="8" max="10" width="9.375" customWidth="1"/>
  </cols>
  <sheetData>
    <row r="1" spans="1:12" ht="20.25" customHeight="1">
      <c r="A1" s="11" t="s">
        <v>70</v>
      </c>
      <c r="B1" s="9"/>
      <c r="C1" s="9"/>
      <c r="D1" s="9"/>
      <c r="E1" s="9"/>
      <c r="F1" s="12"/>
      <c r="G1" s="12"/>
      <c r="H1" s="384" t="s">
        <v>202</v>
      </c>
      <c r="I1" s="384"/>
      <c r="J1" s="384"/>
      <c r="K1" s="12"/>
    </row>
    <row r="2" spans="1:12" ht="9.75" customHeight="1">
      <c r="A2" s="11"/>
      <c r="B2" s="9"/>
      <c r="C2" s="9"/>
      <c r="D2" s="9"/>
      <c r="E2" s="9"/>
      <c r="F2" s="12"/>
      <c r="G2" s="12"/>
      <c r="H2" s="72"/>
      <c r="I2" s="72"/>
      <c r="J2" s="72"/>
      <c r="K2" s="12"/>
    </row>
    <row r="3" spans="1:12" ht="35.25" customHeight="1">
      <c r="A3" s="493" t="s">
        <v>209</v>
      </c>
      <c r="B3" s="493"/>
      <c r="C3" s="493"/>
      <c r="D3" s="493"/>
      <c r="E3" s="493"/>
      <c r="F3" s="493"/>
      <c r="G3" s="493"/>
      <c r="H3" s="493"/>
      <c r="I3" s="493"/>
      <c r="J3" s="493"/>
      <c r="K3" s="31"/>
      <c r="L3" s="31"/>
    </row>
    <row r="4" spans="1:12" ht="29.25" customHeight="1">
      <c r="A4" s="494" t="str">
        <f>'（Ｃ）申込書（印刷）'!A4:L4</f>
        <v>　　　（第４２回九州マーチングコンテスト沖縄支部予選）</v>
      </c>
      <c r="B4" s="494"/>
      <c r="C4" s="494"/>
      <c r="D4" s="494"/>
      <c r="E4" s="494"/>
      <c r="F4" s="494"/>
      <c r="G4" s="494"/>
      <c r="H4" s="494"/>
      <c r="I4" s="494"/>
      <c r="J4" s="494"/>
    </row>
    <row r="5" spans="1:12" ht="53.25" customHeight="1">
      <c r="A5" s="495" t="s">
        <v>112</v>
      </c>
      <c r="B5" s="495"/>
      <c r="C5" s="495"/>
      <c r="D5" s="495"/>
      <c r="E5" s="495"/>
      <c r="F5" s="495"/>
      <c r="G5" s="495"/>
      <c r="H5" s="495"/>
      <c r="I5" s="495"/>
      <c r="J5" s="495"/>
    </row>
    <row r="6" spans="1:12" ht="26.25" customHeight="1">
      <c r="A6" s="460" t="s">
        <v>47</v>
      </c>
      <c r="B6" s="461"/>
      <c r="C6" s="414" t="str">
        <f>IF('（A)入力シート'!F11="","",'（A)入力シート'!F11)</f>
        <v/>
      </c>
      <c r="D6" s="415"/>
      <c r="E6" s="415"/>
      <c r="F6" s="415"/>
      <c r="G6" s="415"/>
      <c r="H6" s="415"/>
      <c r="I6" s="415"/>
      <c r="J6" s="416"/>
    </row>
    <row r="7" spans="1:12" ht="40.5" customHeight="1">
      <c r="A7" s="488" t="s">
        <v>11</v>
      </c>
      <c r="B7" s="489"/>
      <c r="C7" s="454" t="str">
        <f>IF('（A)入力シート'!F12="","",'（A)入力シート'!F12)</f>
        <v/>
      </c>
      <c r="D7" s="455"/>
      <c r="E7" s="455"/>
      <c r="F7" s="455"/>
      <c r="G7" s="455"/>
      <c r="H7" s="455"/>
      <c r="I7" s="455"/>
      <c r="J7" s="456"/>
    </row>
    <row r="8" spans="1:12" ht="19.5" customHeight="1">
      <c r="A8" s="65"/>
      <c r="B8" s="15"/>
      <c r="C8" s="63"/>
      <c r="D8" s="61"/>
      <c r="E8" s="61"/>
      <c r="F8" s="61"/>
      <c r="G8" s="61"/>
      <c r="H8" s="61"/>
      <c r="I8" s="61"/>
      <c r="J8" s="63"/>
    </row>
    <row r="9" spans="1:12" ht="26.25" customHeight="1">
      <c r="A9" s="66" t="s">
        <v>113</v>
      </c>
      <c r="B9" s="47"/>
      <c r="C9" s="60"/>
      <c r="D9" s="61"/>
      <c r="E9" s="61"/>
      <c r="F9" s="61"/>
      <c r="G9" s="61"/>
      <c r="H9" s="61"/>
      <c r="I9" s="61"/>
      <c r="J9" s="64"/>
    </row>
    <row r="10" spans="1:12" ht="35.25" customHeight="1">
      <c r="A10" s="507" t="s">
        <v>49</v>
      </c>
      <c r="B10" s="508"/>
      <c r="C10" s="509" t="str">
        <f>'（A)入力シート'!F9</f>
        <v>　</v>
      </c>
      <c r="D10" s="509"/>
      <c r="E10" s="13" t="s">
        <v>45</v>
      </c>
      <c r="F10" s="510" t="s">
        <v>48</v>
      </c>
      <c r="G10" s="510"/>
      <c r="H10" s="511"/>
      <c r="I10" s="511"/>
      <c r="J10" s="14" t="s">
        <v>46</v>
      </c>
    </row>
    <row r="11" spans="1:12" ht="27" customHeight="1">
      <c r="A11" s="498" t="s">
        <v>196</v>
      </c>
      <c r="B11" s="499"/>
      <c r="C11" s="502" t="str">
        <f>IF('（A)入力シート'!J42="","",'（A)入力シート'!J42)</f>
        <v/>
      </c>
      <c r="D11" s="504" t="s">
        <v>73</v>
      </c>
      <c r="E11" s="512" t="s">
        <v>52</v>
      </c>
      <c r="F11" s="513"/>
      <c r="G11" s="414" t="str">
        <f>IF('（A)入力シート'!J43="","",'（A)入力シート'!J43)</f>
        <v/>
      </c>
      <c r="H11" s="415"/>
      <c r="I11" s="415"/>
      <c r="J11" s="416"/>
    </row>
    <row r="12" spans="1:12" ht="35.25" customHeight="1">
      <c r="A12" s="500"/>
      <c r="B12" s="501"/>
      <c r="C12" s="503"/>
      <c r="D12" s="505"/>
      <c r="E12" s="518" t="s">
        <v>115</v>
      </c>
      <c r="F12" s="519"/>
      <c r="G12" s="454" t="str">
        <f>IF('（A)入力シート'!J44="","",'（A)入力シート'!J44)</f>
        <v/>
      </c>
      <c r="H12" s="455"/>
      <c r="I12" s="455"/>
      <c r="J12" s="456"/>
    </row>
    <row r="13" spans="1:12" ht="27" customHeight="1">
      <c r="A13" s="512" t="s">
        <v>52</v>
      </c>
      <c r="B13" s="513"/>
      <c r="C13" s="414" t="str">
        <f>IF('（A)入力シート'!J36="","",'（A)入力シート'!J36)</f>
        <v/>
      </c>
      <c r="D13" s="415"/>
      <c r="E13" s="415"/>
      <c r="F13" s="415"/>
      <c r="G13" s="415"/>
      <c r="H13" s="415"/>
      <c r="I13" s="415"/>
      <c r="J13" s="416"/>
    </row>
    <row r="14" spans="1:12" ht="35.25" customHeight="1">
      <c r="A14" s="516" t="s">
        <v>197</v>
      </c>
      <c r="B14" s="517"/>
      <c r="C14" s="454" t="str">
        <f>IF('（A)入力シート'!J37="","",'（A)入力シート'!J37)</f>
        <v/>
      </c>
      <c r="D14" s="455"/>
      <c r="E14" s="455"/>
      <c r="F14" s="455"/>
      <c r="G14" s="455"/>
      <c r="H14" s="455"/>
      <c r="I14" s="455"/>
      <c r="J14" s="456"/>
    </row>
    <row r="15" spans="1:12" ht="35.25" customHeight="1">
      <c r="A15" s="512" t="s">
        <v>52</v>
      </c>
      <c r="B15" s="513"/>
      <c r="C15" s="414" t="str">
        <f>IF('（A)入力シート'!H28="","",'（A)入力シート'!H28)</f>
        <v/>
      </c>
      <c r="D15" s="415"/>
      <c r="E15" s="415"/>
      <c r="F15" s="415"/>
      <c r="G15" s="415"/>
      <c r="H15" s="415"/>
      <c r="I15" s="415"/>
      <c r="J15" s="416"/>
    </row>
    <row r="16" spans="1:12" ht="35.25" customHeight="1">
      <c r="A16" s="516" t="s">
        <v>197</v>
      </c>
      <c r="B16" s="517"/>
      <c r="C16" s="454" t="str">
        <f>IF('（A)入力シート'!H29="","",'（A)入力シート'!H29)</f>
        <v/>
      </c>
      <c r="D16" s="455"/>
      <c r="E16" s="455"/>
      <c r="F16" s="455"/>
      <c r="G16" s="455"/>
      <c r="H16" s="455"/>
      <c r="I16" s="455"/>
      <c r="J16" s="456"/>
    </row>
    <row r="17" spans="1:10" ht="19.5" customHeight="1">
      <c r="A17" s="62"/>
      <c r="B17" s="20"/>
      <c r="C17" s="63"/>
      <c r="D17" s="61"/>
      <c r="E17" s="61"/>
      <c r="F17" s="61"/>
      <c r="G17" s="61"/>
      <c r="H17" s="61"/>
      <c r="I17" s="61"/>
      <c r="J17" s="63"/>
    </row>
    <row r="18" spans="1:10" ht="32.25" customHeight="1">
      <c r="A18" s="66" t="s">
        <v>116</v>
      </c>
      <c r="B18" s="50"/>
      <c r="C18" s="60"/>
      <c r="D18" s="61"/>
      <c r="E18" s="61"/>
      <c r="F18" s="61"/>
      <c r="G18" s="61"/>
      <c r="H18" s="61"/>
      <c r="I18" s="61"/>
      <c r="J18" s="64"/>
    </row>
    <row r="19" spans="1:10" ht="35.25" customHeight="1">
      <c r="A19" s="507" t="s">
        <v>49</v>
      </c>
      <c r="B19" s="508"/>
      <c r="C19" s="509" t="str">
        <f>'（A)入力シート'!F9</f>
        <v>　</v>
      </c>
      <c r="D19" s="509"/>
      <c r="E19" s="13" t="s">
        <v>45</v>
      </c>
      <c r="F19" s="510" t="s">
        <v>48</v>
      </c>
      <c r="G19" s="510"/>
      <c r="H19" s="511"/>
      <c r="I19" s="511"/>
      <c r="J19" s="14" t="s">
        <v>46</v>
      </c>
    </row>
    <row r="20" spans="1:10" ht="27" customHeight="1">
      <c r="A20" s="498" t="s">
        <v>196</v>
      </c>
      <c r="B20" s="499"/>
      <c r="C20" s="502" t="str">
        <f>IF('（A)入力シート'!J65="","",'（A)入力シート'!J65)</f>
        <v/>
      </c>
      <c r="D20" s="504" t="s">
        <v>73</v>
      </c>
      <c r="E20" s="512" t="s">
        <v>52</v>
      </c>
      <c r="F20" s="513"/>
      <c r="G20" s="414" t="str">
        <f>IF('（A)入力シート'!J69="","",'（A)入力シート'!J69)</f>
        <v/>
      </c>
      <c r="H20" s="415"/>
      <c r="I20" s="415"/>
      <c r="J20" s="416"/>
    </row>
    <row r="21" spans="1:10" ht="34.5" customHeight="1">
      <c r="A21" s="500"/>
      <c r="B21" s="501"/>
      <c r="C21" s="503"/>
      <c r="D21" s="505"/>
      <c r="E21" s="514" t="s">
        <v>114</v>
      </c>
      <c r="F21" s="515"/>
      <c r="G21" s="454" t="str">
        <f>IF('（A)入力シート'!J70="","",'（A)入力シート'!J70)</f>
        <v/>
      </c>
      <c r="H21" s="455"/>
      <c r="I21" s="455"/>
      <c r="J21" s="456"/>
    </row>
    <row r="22" spans="1:10" ht="27" customHeight="1">
      <c r="A22" s="478" t="s">
        <v>52</v>
      </c>
      <c r="B22" s="480"/>
      <c r="C22" s="414" t="str">
        <f>IF('（A)入力シート'!J66="","",'（A)入力シート'!J66)</f>
        <v/>
      </c>
      <c r="D22" s="415"/>
      <c r="E22" s="415"/>
      <c r="F22" s="415"/>
      <c r="G22" s="415"/>
      <c r="H22" s="415"/>
      <c r="I22" s="415"/>
      <c r="J22" s="416"/>
    </row>
    <row r="23" spans="1:10" ht="35.25" customHeight="1">
      <c r="A23" s="496" t="s">
        <v>117</v>
      </c>
      <c r="B23" s="497"/>
      <c r="C23" s="454" t="str">
        <f>IF('（A)入力シート'!J67="","",'（A)入力シート'!J67)</f>
        <v/>
      </c>
      <c r="D23" s="455"/>
      <c r="E23" s="455"/>
      <c r="F23" s="455"/>
      <c r="G23" s="455"/>
      <c r="H23" s="455"/>
      <c r="I23" s="455"/>
      <c r="J23" s="456"/>
    </row>
    <row r="24" spans="1:10" ht="26.25" customHeight="1">
      <c r="A24" s="478" t="s">
        <v>52</v>
      </c>
      <c r="B24" s="480"/>
      <c r="C24" s="380" t="str">
        <f>IF('（A)入力シート'!J49="","",'（A)入力シート'!J49)</f>
        <v/>
      </c>
      <c r="D24" s="506"/>
      <c r="E24" s="506"/>
      <c r="F24" s="506"/>
      <c r="G24" s="506"/>
      <c r="H24" s="506"/>
      <c r="I24" s="506"/>
      <c r="J24" s="381"/>
    </row>
    <row r="25" spans="1:10" ht="41.25" customHeight="1">
      <c r="A25" s="496" t="s">
        <v>118</v>
      </c>
      <c r="B25" s="497"/>
      <c r="C25" s="454" t="str">
        <f>IF('（A)入力シート'!J50="","",'（A)入力シート'!J50)</f>
        <v/>
      </c>
      <c r="D25" s="455"/>
      <c r="E25" s="455"/>
      <c r="F25" s="455"/>
      <c r="G25" s="455"/>
      <c r="H25" s="455"/>
      <c r="I25" s="455"/>
      <c r="J25" s="456"/>
    </row>
    <row r="26" spans="1:10" ht="65.25" customHeight="1">
      <c r="A26" s="488" t="s">
        <v>50</v>
      </c>
      <c r="B26" s="489"/>
      <c r="C26" s="490"/>
      <c r="D26" s="491"/>
      <c r="E26" s="491"/>
      <c r="F26" s="491"/>
      <c r="G26" s="491"/>
      <c r="H26" s="491"/>
      <c r="I26" s="491"/>
      <c r="J26" s="492"/>
    </row>
    <row r="27" spans="1:10" ht="13.5" customHeight="1">
      <c r="A27" s="15"/>
      <c r="B27" s="15"/>
      <c r="C27" s="8"/>
      <c r="D27" s="8"/>
      <c r="E27" s="8"/>
      <c r="F27" s="8"/>
      <c r="G27" s="8"/>
      <c r="H27" s="8"/>
      <c r="I27" s="8"/>
      <c r="J27" s="8"/>
    </row>
    <row r="28" spans="1:10" ht="18" customHeight="1">
      <c r="A28" s="12" t="s">
        <v>51</v>
      </c>
      <c r="B28" s="12"/>
      <c r="C28" s="9"/>
      <c r="D28" s="9"/>
      <c r="E28" s="9"/>
      <c r="F28" s="9"/>
      <c r="G28" s="9"/>
      <c r="H28" s="9"/>
      <c r="I28" s="9"/>
      <c r="J28" s="9"/>
    </row>
    <row r="29" spans="1:10" ht="18" customHeight="1">
      <c r="A29" s="12" t="s">
        <v>60</v>
      </c>
      <c r="B29" s="12"/>
      <c r="C29" s="9"/>
      <c r="D29" s="9"/>
      <c r="E29" s="9"/>
      <c r="F29" s="9"/>
      <c r="G29" s="9"/>
      <c r="H29" s="9"/>
      <c r="I29" s="9"/>
      <c r="J29" s="9"/>
    </row>
    <row r="30" spans="1:10" ht="18" customHeight="1">
      <c r="A30" s="12"/>
      <c r="B30" s="12"/>
      <c r="C30" s="9"/>
      <c r="D30" s="9"/>
      <c r="E30" s="9"/>
      <c r="F30" s="9"/>
      <c r="G30" s="9"/>
      <c r="H30" s="9"/>
      <c r="I30" s="9"/>
      <c r="J30" s="9"/>
    </row>
    <row r="31" spans="1:10" ht="14.25">
      <c r="A31" s="12"/>
      <c r="B31" s="12"/>
      <c r="C31" s="9"/>
      <c r="D31" s="9"/>
      <c r="E31" s="9"/>
      <c r="F31" s="9"/>
      <c r="G31" s="9"/>
      <c r="H31" s="9"/>
      <c r="I31" s="9"/>
      <c r="J31" s="9"/>
    </row>
  </sheetData>
  <sheetProtection algorithmName="SHA-512" hashValue="fGHdCuNFWb2O/RyqG60h94QufNBExpWh5iNbYbAZah7n0AZJkwHU9ggv3xBtokJB5WN8yKJ4cwD70DO7RAKQAA==" saltValue="42izqZa9izWrU5MCJpe7Aw==" spinCount="100000" sheet="1" objects="1" scenarios="1"/>
  <mergeCells count="48">
    <mergeCell ref="A14:B14"/>
    <mergeCell ref="A11:B12"/>
    <mergeCell ref="C11:C12"/>
    <mergeCell ref="D11:D12"/>
    <mergeCell ref="E11:F11"/>
    <mergeCell ref="G11:J11"/>
    <mergeCell ref="E12:F12"/>
    <mergeCell ref="G12:J12"/>
    <mergeCell ref="E20:F20"/>
    <mergeCell ref="G20:J20"/>
    <mergeCell ref="E21:F21"/>
    <mergeCell ref="G21:J21"/>
    <mergeCell ref="A15:B15"/>
    <mergeCell ref="C15:J15"/>
    <mergeCell ref="A16:B16"/>
    <mergeCell ref="C16:J16"/>
    <mergeCell ref="H1:J1"/>
    <mergeCell ref="A24:B24"/>
    <mergeCell ref="C24:J24"/>
    <mergeCell ref="A10:B10"/>
    <mergeCell ref="C10:D10"/>
    <mergeCell ref="F10:G10"/>
    <mergeCell ref="H10:I10"/>
    <mergeCell ref="A19:B19"/>
    <mergeCell ref="C19:D19"/>
    <mergeCell ref="F19:G19"/>
    <mergeCell ref="H19:I19"/>
    <mergeCell ref="C7:J7"/>
    <mergeCell ref="C6:J6"/>
    <mergeCell ref="C13:J13"/>
    <mergeCell ref="C14:J14"/>
    <mergeCell ref="A13:B13"/>
    <mergeCell ref="A26:B26"/>
    <mergeCell ref="C26:J26"/>
    <mergeCell ref="A3:J3"/>
    <mergeCell ref="A4:J4"/>
    <mergeCell ref="A5:J5"/>
    <mergeCell ref="A7:B7"/>
    <mergeCell ref="A6:B6"/>
    <mergeCell ref="A23:B23"/>
    <mergeCell ref="C23:J23"/>
    <mergeCell ref="A25:B25"/>
    <mergeCell ref="C25:J25"/>
    <mergeCell ref="A22:B22"/>
    <mergeCell ref="C22:J22"/>
    <mergeCell ref="A20:B21"/>
    <mergeCell ref="C20:C21"/>
    <mergeCell ref="D20:D21"/>
  </mergeCells>
  <phoneticPr fontId="2" type="Hiragana"/>
  <pageMargins left="0.9055118110236221" right="0.31496062992125984" top="0.39370078740157483" bottom="0.35433070866141736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E85B0-DF18-4564-86FF-CD85A57BC09F}">
  <sheetPr>
    <tabColor rgb="FFFFC000"/>
  </sheetPr>
  <dimension ref="A1:AY59"/>
  <sheetViews>
    <sheetView workbookViewId="0">
      <selection activeCell="N4" sqref="N4:AI4"/>
    </sheetView>
  </sheetViews>
  <sheetFormatPr defaultRowHeight="13.5"/>
  <cols>
    <col min="1" max="43" width="2.75" customWidth="1"/>
    <col min="44" max="44" width="2.875" customWidth="1"/>
  </cols>
  <sheetData>
    <row r="1" spans="1:51" ht="21.75" customHeight="1">
      <c r="A1" s="521" t="s">
        <v>147</v>
      </c>
      <c r="B1" s="521"/>
      <c r="AK1" s="520" t="s">
        <v>210</v>
      </c>
      <c r="AL1" s="520"/>
      <c r="AM1" s="520"/>
      <c r="AN1" s="520"/>
      <c r="AO1" s="520"/>
      <c r="AP1" s="520"/>
      <c r="AQ1" s="520"/>
      <c r="AR1" s="520"/>
    </row>
    <row r="2" spans="1:51" ht="33.75" customHeight="1">
      <c r="A2" s="532" t="s">
        <v>146</v>
      </c>
      <c r="B2" s="532"/>
      <c r="C2" s="532"/>
      <c r="D2" s="532"/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  <c r="T2" s="532"/>
      <c r="U2" s="532"/>
      <c r="V2" s="532"/>
      <c r="W2" s="532"/>
      <c r="X2" s="532"/>
      <c r="Y2" s="532"/>
      <c r="Z2" s="532"/>
      <c r="AA2" s="532"/>
      <c r="AB2" s="532"/>
      <c r="AC2" s="532"/>
      <c r="AD2" s="532"/>
      <c r="AE2" s="532"/>
      <c r="AF2" s="532"/>
      <c r="AG2" s="532"/>
      <c r="AH2" s="532"/>
      <c r="AI2" s="532"/>
      <c r="AJ2" s="532"/>
      <c r="AK2" s="532"/>
      <c r="AL2" s="532"/>
      <c r="AM2" s="532"/>
      <c r="AN2" s="532"/>
      <c r="AO2" s="532"/>
      <c r="AP2" s="532"/>
      <c r="AQ2" s="532"/>
      <c r="AR2" s="532"/>
    </row>
    <row r="3" spans="1:51" ht="15" customHeight="1" thickBot="1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</row>
    <row r="4" spans="1:51" ht="42" customHeight="1" thickBot="1">
      <c r="A4" s="126"/>
      <c r="B4" s="126"/>
      <c r="C4" s="126"/>
      <c r="D4" s="126"/>
      <c r="E4" s="126"/>
      <c r="F4" s="126"/>
      <c r="G4" s="126"/>
      <c r="H4" s="126"/>
      <c r="I4" s="126"/>
      <c r="J4" s="533" t="s">
        <v>126</v>
      </c>
      <c r="K4" s="534"/>
      <c r="L4" s="534"/>
      <c r="M4" s="535"/>
      <c r="N4" s="536" t="str">
        <f>IF('（A)入力シート'!F12="","",'（A)入力シート'!F12)</f>
        <v/>
      </c>
      <c r="O4" s="537"/>
      <c r="P4" s="537"/>
      <c r="Q4" s="537"/>
      <c r="R4" s="537"/>
      <c r="S4" s="537"/>
      <c r="T4" s="537"/>
      <c r="U4" s="537"/>
      <c r="V4" s="537"/>
      <c r="W4" s="537"/>
      <c r="X4" s="537"/>
      <c r="Y4" s="537"/>
      <c r="Z4" s="537"/>
      <c r="AA4" s="537"/>
      <c r="AB4" s="537"/>
      <c r="AC4" s="537"/>
      <c r="AD4" s="537"/>
      <c r="AE4" s="537"/>
      <c r="AF4" s="537"/>
      <c r="AG4" s="537"/>
      <c r="AH4" s="537"/>
      <c r="AI4" s="538"/>
      <c r="AJ4" s="126"/>
      <c r="AK4" s="126"/>
      <c r="AL4" s="126"/>
      <c r="AM4" s="126"/>
      <c r="AN4" s="126"/>
      <c r="AO4" s="126"/>
      <c r="AP4" s="126"/>
      <c r="AQ4" s="126"/>
      <c r="AR4" s="126"/>
      <c r="AT4" s="522" t="s">
        <v>148</v>
      </c>
      <c r="AU4" s="523"/>
      <c r="AV4" s="523"/>
      <c r="AW4" s="523"/>
      <c r="AX4" s="523"/>
      <c r="AY4" s="524"/>
    </row>
    <row r="5" spans="1:51" ht="11.25" customHeight="1">
      <c r="A5" s="126"/>
      <c r="B5" s="126"/>
      <c r="C5" s="126"/>
      <c r="D5" s="126"/>
      <c r="E5" s="126"/>
      <c r="F5" s="126"/>
      <c r="G5" s="126"/>
      <c r="H5" s="126"/>
      <c r="I5" s="126"/>
      <c r="J5" s="127"/>
      <c r="K5" s="127"/>
      <c r="L5" s="127"/>
      <c r="M5" s="127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6"/>
      <c r="AK5" s="126"/>
      <c r="AL5" s="126"/>
      <c r="AM5" s="126"/>
      <c r="AN5" s="126"/>
      <c r="AO5" s="126"/>
      <c r="AP5" s="126"/>
      <c r="AQ5" s="126"/>
      <c r="AR5" s="126"/>
      <c r="AT5" s="525"/>
      <c r="AU5" s="526"/>
      <c r="AV5" s="526"/>
      <c r="AW5" s="526"/>
      <c r="AX5" s="526"/>
      <c r="AY5" s="527"/>
    </row>
    <row r="6" spans="1:51" ht="21.75" customHeight="1">
      <c r="A6" s="100"/>
      <c r="B6" s="100" t="s">
        <v>127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99"/>
      <c r="AQ6" s="99"/>
      <c r="AT6" s="525"/>
      <c r="AU6" s="526"/>
      <c r="AV6" s="526"/>
      <c r="AW6" s="526"/>
      <c r="AX6" s="526"/>
      <c r="AY6" s="527"/>
    </row>
    <row r="7" spans="1:51" ht="21.75" customHeight="1">
      <c r="A7" s="100"/>
      <c r="B7" s="100" t="s">
        <v>128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99"/>
      <c r="AT7" s="528"/>
      <c r="AU7" s="529"/>
      <c r="AV7" s="529"/>
      <c r="AW7" s="529"/>
      <c r="AX7" s="529"/>
      <c r="AY7" s="530"/>
    </row>
    <row r="8" spans="1:51" ht="21.75" customHeight="1">
      <c r="A8" s="100"/>
      <c r="B8" s="100" t="s">
        <v>129</v>
      </c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99"/>
      <c r="AQ8" s="99"/>
    </row>
    <row r="9" spans="1:51" ht="21.75" customHeight="1">
      <c r="A9" s="99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</row>
    <row r="10" spans="1:51" ht="21.75" customHeight="1">
      <c r="A10" s="100"/>
      <c r="B10" s="100" t="s">
        <v>130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 t="s">
        <v>131</v>
      </c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99"/>
      <c r="AQ10" s="99"/>
    </row>
    <row r="11" spans="1:51" ht="21.75" customHeight="1">
      <c r="A11" s="100"/>
      <c r="B11" s="100" t="s">
        <v>132</v>
      </c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 t="s">
        <v>133</v>
      </c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99"/>
      <c r="AQ11" s="99"/>
    </row>
    <row r="12" spans="1:51" ht="21.75" customHeight="1">
      <c r="A12" s="100"/>
      <c r="B12" s="100" t="s">
        <v>134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 t="s">
        <v>134</v>
      </c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99"/>
      <c r="AQ12" s="99"/>
    </row>
    <row r="13" spans="1:51" ht="21.75" customHeight="1" thickBot="1">
      <c r="A13" s="100"/>
      <c r="B13" s="100" t="s">
        <v>135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 t="s">
        <v>135</v>
      </c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99"/>
      <c r="AQ13" s="99"/>
    </row>
    <row r="14" spans="1:51" ht="16.5" customHeight="1">
      <c r="A14" s="99"/>
      <c r="B14" s="101"/>
      <c r="C14" s="102"/>
      <c r="D14" s="103"/>
      <c r="E14" s="104"/>
      <c r="F14" s="102"/>
      <c r="G14" s="103"/>
      <c r="H14" s="102"/>
      <c r="I14" s="102"/>
      <c r="J14" s="103"/>
      <c r="K14" s="104"/>
      <c r="L14" s="102"/>
      <c r="M14" s="103"/>
      <c r="N14" s="104"/>
      <c r="O14" s="102"/>
      <c r="P14" s="103"/>
      <c r="Q14" s="102"/>
      <c r="R14" s="102"/>
      <c r="S14" s="105"/>
      <c r="T14" s="99"/>
      <c r="U14" s="99"/>
      <c r="V14" s="99"/>
      <c r="W14" s="99"/>
      <c r="X14" s="101"/>
      <c r="Y14" s="102"/>
      <c r="Z14" s="103"/>
      <c r="AA14" s="104"/>
      <c r="AB14" s="102"/>
      <c r="AC14" s="103"/>
      <c r="AD14" s="102"/>
      <c r="AE14" s="102"/>
      <c r="AF14" s="103"/>
      <c r="AG14" s="104"/>
      <c r="AH14" s="102"/>
      <c r="AI14" s="103"/>
      <c r="AJ14" s="104"/>
      <c r="AK14" s="102"/>
      <c r="AL14" s="103"/>
      <c r="AM14" s="102"/>
      <c r="AN14" s="102"/>
      <c r="AO14" s="105"/>
      <c r="AP14" s="99"/>
      <c r="AQ14" s="99"/>
    </row>
    <row r="15" spans="1:51" ht="16.5" customHeight="1">
      <c r="A15" s="99"/>
      <c r="B15" s="106"/>
      <c r="C15" s="99"/>
      <c r="D15" s="99"/>
      <c r="E15" s="99"/>
      <c r="F15" s="99"/>
      <c r="G15" s="99"/>
      <c r="H15" s="99"/>
      <c r="I15" s="99"/>
      <c r="J15" s="107"/>
      <c r="K15" s="108"/>
      <c r="L15" s="99"/>
      <c r="M15" s="99"/>
      <c r="N15" s="99"/>
      <c r="O15" s="99"/>
      <c r="P15" s="99"/>
      <c r="Q15" s="99"/>
      <c r="R15" s="99"/>
      <c r="S15" s="109"/>
      <c r="T15" s="99"/>
      <c r="U15" s="99"/>
      <c r="V15" s="99"/>
      <c r="W15" s="99"/>
      <c r="X15" s="106"/>
      <c r="Y15" s="99"/>
      <c r="Z15" s="99"/>
      <c r="AA15" s="99"/>
      <c r="AB15" s="99"/>
      <c r="AC15" s="99"/>
      <c r="AD15" s="99"/>
      <c r="AE15" s="99"/>
      <c r="AF15" s="107"/>
      <c r="AG15" s="108"/>
      <c r="AH15" s="99"/>
      <c r="AI15" s="99"/>
      <c r="AJ15" s="99"/>
      <c r="AK15" s="99"/>
      <c r="AL15" s="99"/>
      <c r="AM15" s="99"/>
      <c r="AN15" s="99"/>
      <c r="AO15" s="109"/>
      <c r="AP15" s="99"/>
      <c r="AQ15" s="99"/>
    </row>
    <row r="16" spans="1:51" ht="16.5" customHeight="1">
      <c r="A16" s="99"/>
      <c r="B16" s="110"/>
      <c r="C16" s="99"/>
      <c r="D16" s="99"/>
      <c r="E16" s="99"/>
      <c r="F16" s="99"/>
      <c r="G16" s="99"/>
      <c r="H16" s="99"/>
      <c r="I16" s="99"/>
      <c r="J16" s="107"/>
      <c r="K16" s="111"/>
      <c r="L16" s="99"/>
      <c r="M16" s="99"/>
      <c r="N16" s="99"/>
      <c r="O16" s="99"/>
      <c r="P16" s="99"/>
      <c r="Q16" s="99"/>
      <c r="R16" s="99"/>
      <c r="S16" s="109"/>
      <c r="T16" s="99"/>
      <c r="U16" s="99"/>
      <c r="V16" s="99"/>
      <c r="W16" s="99"/>
      <c r="X16" s="110"/>
      <c r="Y16" s="99"/>
      <c r="Z16" s="99"/>
      <c r="AA16" s="99"/>
      <c r="AB16" s="99"/>
      <c r="AC16" s="99"/>
      <c r="AD16" s="99"/>
      <c r="AE16" s="99"/>
      <c r="AF16" s="107"/>
      <c r="AG16" s="111"/>
      <c r="AH16" s="99"/>
      <c r="AI16" s="99"/>
      <c r="AJ16" s="99"/>
      <c r="AK16" s="99"/>
      <c r="AL16" s="99"/>
      <c r="AM16" s="99"/>
      <c r="AN16" s="99"/>
      <c r="AO16" s="109"/>
      <c r="AP16" s="99"/>
      <c r="AQ16" s="99"/>
    </row>
    <row r="17" spans="1:43" ht="16.5" customHeight="1">
      <c r="A17" s="99"/>
      <c r="B17" s="112"/>
      <c r="C17" s="99"/>
      <c r="D17" s="99"/>
      <c r="E17" s="99"/>
      <c r="F17" s="99"/>
      <c r="G17" s="99"/>
      <c r="H17" s="99"/>
      <c r="I17" s="99"/>
      <c r="J17" s="113"/>
      <c r="K17" s="114"/>
      <c r="L17" s="99"/>
      <c r="M17" s="99"/>
      <c r="N17" s="99"/>
      <c r="O17" s="99"/>
      <c r="P17" s="99"/>
      <c r="Q17" s="99"/>
      <c r="R17" s="99"/>
      <c r="S17" s="115"/>
      <c r="T17" s="99"/>
      <c r="U17" s="99"/>
      <c r="V17" s="99"/>
      <c r="W17" s="99"/>
      <c r="X17" s="112"/>
      <c r="Y17" s="99"/>
      <c r="Z17" s="99"/>
      <c r="AA17" s="99"/>
      <c r="AB17" s="99"/>
      <c r="AC17" s="99"/>
      <c r="AD17" s="99"/>
      <c r="AE17" s="99"/>
      <c r="AF17" s="113"/>
      <c r="AG17" s="114"/>
      <c r="AH17" s="99"/>
      <c r="AI17" s="99"/>
      <c r="AJ17" s="99"/>
      <c r="AK17" s="99"/>
      <c r="AL17" s="99"/>
      <c r="AM17" s="99"/>
      <c r="AN17" s="99"/>
      <c r="AO17" s="115"/>
      <c r="AP17" s="99"/>
      <c r="AQ17" s="99"/>
    </row>
    <row r="18" spans="1:43" ht="16.5" customHeight="1">
      <c r="A18" s="99"/>
      <c r="B18" s="106"/>
      <c r="C18" s="99"/>
      <c r="D18" s="99"/>
      <c r="E18" s="99"/>
      <c r="F18" s="99"/>
      <c r="G18" s="99"/>
      <c r="H18" s="99"/>
      <c r="I18" s="99"/>
      <c r="J18" s="107"/>
      <c r="K18" s="108"/>
      <c r="L18" s="99"/>
      <c r="M18" s="99"/>
      <c r="N18" s="99"/>
      <c r="O18" s="99"/>
      <c r="P18" s="99"/>
      <c r="Q18" s="99"/>
      <c r="R18" s="99"/>
      <c r="S18" s="109"/>
      <c r="T18" s="99"/>
      <c r="U18" s="99"/>
      <c r="V18" s="99"/>
      <c r="W18" s="99"/>
      <c r="X18" s="106"/>
      <c r="Y18" s="99"/>
      <c r="Z18" s="99"/>
      <c r="AA18" s="99"/>
      <c r="AB18" s="99"/>
      <c r="AC18" s="99"/>
      <c r="AD18" s="99"/>
      <c r="AE18" s="99"/>
      <c r="AF18" s="107"/>
      <c r="AG18" s="108"/>
      <c r="AH18" s="99"/>
      <c r="AI18" s="99"/>
      <c r="AJ18" s="99"/>
      <c r="AK18" s="99"/>
      <c r="AL18" s="99"/>
      <c r="AM18" s="99"/>
      <c r="AN18" s="99"/>
      <c r="AO18" s="109"/>
      <c r="AP18" s="99"/>
      <c r="AQ18" s="99"/>
    </row>
    <row r="19" spans="1:43" ht="16.5" customHeight="1">
      <c r="A19" s="99"/>
      <c r="B19" s="110"/>
      <c r="C19" s="99"/>
      <c r="D19" s="99"/>
      <c r="E19" s="99"/>
      <c r="F19" s="99"/>
      <c r="G19" s="99"/>
      <c r="H19" s="99"/>
      <c r="I19" s="99"/>
      <c r="J19" s="116"/>
      <c r="K19" s="111"/>
      <c r="L19" s="99"/>
      <c r="M19" s="99"/>
      <c r="N19" s="99"/>
      <c r="O19" s="99"/>
      <c r="P19" s="99"/>
      <c r="Q19" s="99"/>
      <c r="R19" s="99"/>
      <c r="S19" s="117"/>
      <c r="T19" s="99"/>
      <c r="U19" s="99"/>
      <c r="V19" s="99"/>
      <c r="W19" s="99"/>
      <c r="X19" s="110"/>
      <c r="Y19" s="99"/>
      <c r="Z19" s="99"/>
      <c r="AA19" s="99"/>
      <c r="AB19" s="99"/>
      <c r="AC19" s="99"/>
      <c r="AD19" s="99"/>
      <c r="AE19" s="99"/>
      <c r="AF19" s="116"/>
      <c r="AG19" s="111"/>
      <c r="AH19" s="99"/>
      <c r="AI19" s="99"/>
      <c r="AJ19" s="99"/>
      <c r="AK19" s="99"/>
      <c r="AL19" s="99"/>
      <c r="AM19" s="99"/>
      <c r="AN19" s="99"/>
      <c r="AO19" s="117"/>
      <c r="AP19" s="99"/>
      <c r="AQ19" s="99"/>
    </row>
    <row r="20" spans="1:43" ht="16.5" customHeight="1">
      <c r="A20" s="99"/>
      <c r="B20" s="106"/>
      <c r="C20" s="99"/>
      <c r="D20" s="99"/>
      <c r="E20" s="99"/>
      <c r="F20" s="99"/>
      <c r="G20" s="99"/>
      <c r="H20" s="99"/>
      <c r="I20" s="99"/>
      <c r="J20" s="107"/>
      <c r="K20" s="108"/>
      <c r="L20" s="99"/>
      <c r="M20" s="99"/>
      <c r="N20" s="99"/>
      <c r="O20" s="99"/>
      <c r="P20" s="99"/>
      <c r="Q20" s="99"/>
      <c r="R20" s="99"/>
      <c r="S20" s="109"/>
      <c r="T20" s="99"/>
      <c r="U20" s="99"/>
      <c r="V20" s="99"/>
      <c r="W20" s="99"/>
      <c r="X20" s="106"/>
      <c r="Y20" s="99"/>
      <c r="Z20" s="99"/>
      <c r="AA20" s="99"/>
      <c r="AB20" s="99"/>
      <c r="AC20" s="99"/>
      <c r="AD20" s="99"/>
      <c r="AE20" s="99"/>
      <c r="AF20" s="107"/>
      <c r="AG20" s="108"/>
      <c r="AH20" s="99"/>
      <c r="AI20" s="99"/>
      <c r="AJ20" s="99"/>
      <c r="AK20" s="99"/>
      <c r="AL20" s="99"/>
      <c r="AM20" s="99"/>
      <c r="AN20" s="99"/>
      <c r="AO20" s="109"/>
      <c r="AP20" s="99"/>
      <c r="AQ20" s="99"/>
    </row>
    <row r="21" spans="1:43" ht="16.5" customHeight="1">
      <c r="A21" s="99"/>
      <c r="B21" s="106"/>
      <c r="C21" s="99"/>
      <c r="D21" s="99"/>
      <c r="E21" s="99"/>
      <c r="F21" s="99"/>
      <c r="G21" s="99"/>
      <c r="H21" s="99"/>
      <c r="I21" s="99"/>
      <c r="J21" s="107"/>
      <c r="K21" s="108"/>
      <c r="L21" s="99"/>
      <c r="M21" s="99"/>
      <c r="N21" s="99"/>
      <c r="O21" s="99"/>
      <c r="P21" s="99"/>
      <c r="Q21" s="99"/>
      <c r="R21" s="99"/>
      <c r="S21" s="109"/>
      <c r="T21" s="99"/>
      <c r="U21" s="99"/>
      <c r="V21" s="99"/>
      <c r="W21" s="99"/>
      <c r="X21" s="106"/>
      <c r="Y21" s="99"/>
      <c r="Z21" s="99"/>
      <c r="AA21" s="99"/>
      <c r="AB21" s="99"/>
      <c r="AC21" s="99"/>
      <c r="AD21" s="99"/>
      <c r="AE21" s="99"/>
      <c r="AF21" s="107"/>
      <c r="AG21" s="108"/>
      <c r="AH21" s="99"/>
      <c r="AI21" s="99"/>
      <c r="AJ21" s="99"/>
      <c r="AK21" s="99"/>
      <c r="AL21" s="99"/>
      <c r="AM21" s="99"/>
      <c r="AN21" s="99"/>
      <c r="AO21" s="109"/>
      <c r="AP21" s="99"/>
      <c r="AQ21" s="99"/>
    </row>
    <row r="22" spans="1:43" ht="16.5" customHeight="1">
      <c r="A22" s="99"/>
      <c r="B22" s="110"/>
      <c r="C22" s="118"/>
      <c r="D22" s="116"/>
      <c r="E22" s="118"/>
      <c r="F22" s="118"/>
      <c r="G22" s="118"/>
      <c r="H22" s="111"/>
      <c r="I22" s="118"/>
      <c r="J22" s="116"/>
      <c r="K22" s="111"/>
      <c r="L22" s="118"/>
      <c r="M22" s="116"/>
      <c r="N22" s="118"/>
      <c r="O22" s="118"/>
      <c r="P22" s="118"/>
      <c r="Q22" s="111"/>
      <c r="R22" s="118"/>
      <c r="S22" s="117"/>
      <c r="T22" s="99"/>
      <c r="U22" s="99"/>
      <c r="V22" s="99"/>
      <c r="W22" s="99"/>
      <c r="X22" s="110"/>
      <c r="Y22" s="118"/>
      <c r="Z22" s="116"/>
      <c r="AA22" s="118"/>
      <c r="AB22" s="118"/>
      <c r="AC22" s="118"/>
      <c r="AD22" s="111"/>
      <c r="AE22" s="118"/>
      <c r="AF22" s="116"/>
      <c r="AG22" s="111"/>
      <c r="AH22" s="118"/>
      <c r="AI22" s="116"/>
      <c r="AJ22" s="118"/>
      <c r="AK22" s="118"/>
      <c r="AL22" s="118"/>
      <c r="AM22" s="111"/>
      <c r="AN22" s="118"/>
      <c r="AO22" s="117"/>
      <c r="AP22" s="99"/>
      <c r="AQ22" s="99"/>
    </row>
    <row r="23" spans="1:43" ht="16.5" customHeight="1">
      <c r="A23" s="99"/>
      <c r="B23" s="112"/>
      <c r="C23" s="119"/>
      <c r="D23" s="113"/>
      <c r="E23" s="114"/>
      <c r="F23" s="119"/>
      <c r="G23" s="113"/>
      <c r="H23" s="119"/>
      <c r="I23" s="119"/>
      <c r="J23" s="113"/>
      <c r="K23" s="114"/>
      <c r="L23" s="119"/>
      <c r="M23" s="113"/>
      <c r="N23" s="114"/>
      <c r="O23" s="119"/>
      <c r="P23" s="113"/>
      <c r="Q23" s="119"/>
      <c r="R23" s="119"/>
      <c r="S23" s="115"/>
      <c r="T23" s="99"/>
      <c r="U23" s="99"/>
      <c r="V23" s="99"/>
      <c r="W23" s="99"/>
      <c r="X23" s="112"/>
      <c r="Y23" s="119"/>
      <c r="Z23" s="113"/>
      <c r="AA23" s="114"/>
      <c r="AB23" s="119"/>
      <c r="AC23" s="113"/>
      <c r="AD23" s="119"/>
      <c r="AE23" s="119"/>
      <c r="AF23" s="113"/>
      <c r="AG23" s="114"/>
      <c r="AH23" s="119"/>
      <c r="AI23" s="113"/>
      <c r="AJ23" s="114"/>
      <c r="AK23" s="119"/>
      <c r="AL23" s="113"/>
      <c r="AM23" s="119"/>
      <c r="AN23" s="119"/>
      <c r="AO23" s="115"/>
      <c r="AP23" s="99"/>
      <c r="AQ23" s="99"/>
    </row>
    <row r="24" spans="1:43" ht="16.5" customHeight="1">
      <c r="A24" s="99"/>
      <c r="B24" s="106"/>
      <c r="C24" s="99"/>
      <c r="D24" s="99"/>
      <c r="E24" s="99"/>
      <c r="F24" s="99"/>
      <c r="G24" s="99"/>
      <c r="H24" s="99"/>
      <c r="I24" s="99"/>
      <c r="J24" s="107"/>
      <c r="K24" s="108"/>
      <c r="L24" s="99"/>
      <c r="M24" s="99"/>
      <c r="N24" s="99"/>
      <c r="O24" s="99"/>
      <c r="P24" s="99"/>
      <c r="Q24" s="99"/>
      <c r="R24" s="99"/>
      <c r="S24" s="109"/>
      <c r="T24" s="99"/>
      <c r="U24" s="99"/>
      <c r="V24" s="99"/>
      <c r="W24" s="99"/>
      <c r="X24" s="106"/>
      <c r="Y24" s="99"/>
      <c r="Z24" s="99"/>
      <c r="AA24" s="99"/>
      <c r="AB24" s="99"/>
      <c r="AC24" s="99"/>
      <c r="AD24" s="99"/>
      <c r="AE24" s="99"/>
      <c r="AF24" s="107"/>
      <c r="AG24" s="108"/>
      <c r="AH24" s="99"/>
      <c r="AI24" s="99"/>
      <c r="AJ24" s="99"/>
      <c r="AK24" s="99"/>
      <c r="AL24" s="99"/>
      <c r="AM24" s="99"/>
      <c r="AN24" s="99"/>
      <c r="AO24" s="109"/>
      <c r="AP24" s="99"/>
      <c r="AQ24" s="99"/>
    </row>
    <row r="25" spans="1:43" ht="16.5" customHeight="1">
      <c r="A25" s="99"/>
      <c r="B25" s="110"/>
      <c r="C25" s="99"/>
      <c r="D25" s="99"/>
      <c r="E25" s="99"/>
      <c r="F25" s="99"/>
      <c r="G25" s="99"/>
      <c r="H25" s="99"/>
      <c r="I25" s="99"/>
      <c r="J25" s="107"/>
      <c r="K25" s="111"/>
      <c r="L25" s="99"/>
      <c r="M25" s="99"/>
      <c r="N25" s="99"/>
      <c r="O25" s="99"/>
      <c r="P25" s="99"/>
      <c r="Q25" s="99"/>
      <c r="R25" s="99"/>
      <c r="S25" s="109"/>
      <c r="T25" s="99"/>
      <c r="U25" s="99"/>
      <c r="V25" s="99"/>
      <c r="W25" s="99"/>
      <c r="X25" s="110"/>
      <c r="Y25" s="99"/>
      <c r="Z25" s="99"/>
      <c r="AA25" s="99"/>
      <c r="AB25" s="99"/>
      <c r="AC25" s="99"/>
      <c r="AD25" s="99"/>
      <c r="AE25" s="99"/>
      <c r="AF25" s="107"/>
      <c r="AG25" s="111"/>
      <c r="AH25" s="99"/>
      <c r="AI25" s="99"/>
      <c r="AJ25" s="99"/>
      <c r="AK25" s="99"/>
      <c r="AL25" s="99"/>
      <c r="AM25" s="99"/>
      <c r="AN25" s="99"/>
      <c r="AO25" s="109"/>
      <c r="AP25" s="99"/>
      <c r="AQ25" s="99"/>
    </row>
    <row r="26" spans="1:43" ht="16.5" customHeight="1">
      <c r="A26" s="99"/>
      <c r="B26" s="112"/>
      <c r="C26" s="99"/>
      <c r="D26" s="99"/>
      <c r="E26" s="99"/>
      <c r="F26" s="99"/>
      <c r="G26" s="99"/>
      <c r="H26" s="99"/>
      <c r="I26" s="99"/>
      <c r="J26" s="113"/>
      <c r="K26" s="114"/>
      <c r="L26" s="99"/>
      <c r="M26" s="99"/>
      <c r="N26" s="99"/>
      <c r="O26" s="99"/>
      <c r="P26" s="99"/>
      <c r="Q26" s="99"/>
      <c r="R26" s="99"/>
      <c r="S26" s="115"/>
      <c r="T26" s="99"/>
      <c r="U26" s="99"/>
      <c r="V26" s="99"/>
      <c r="W26" s="99"/>
      <c r="X26" s="112"/>
      <c r="Y26" s="99"/>
      <c r="Z26" s="99"/>
      <c r="AA26" s="99"/>
      <c r="AB26" s="99"/>
      <c r="AC26" s="99"/>
      <c r="AD26" s="99"/>
      <c r="AE26" s="99"/>
      <c r="AF26" s="113"/>
      <c r="AG26" s="114"/>
      <c r="AH26" s="99"/>
      <c r="AI26" s="99"/>
      <c r="AJ26" s="99"/>
      <c r="AK26" s="99"/>
      <c r="AL26" s="99"/>
      <c r="AM26" s="99"/>
      <c r="AN26" s="99"/>
      <c r="AO26" s="115"/>
      <c r="AP26" s="99"/>
      <c r="AQ26" s="99"/>
    </row>
    <row r="27" spans="1:43" ht="16.5" customHeight="1">
      <c r="A27" s="99"/>
      <c r="B27" s="106"/>
      <c r="C27" s="99"/>
      <c r="D27" s="99"/>
      <c r="E27" s="99"/>
      <c r="F27" s="99"/>
      <c r="G27" s="99"/>
      <c r="H27" s="99"/>
      <c r="I27" s="99"/>
      <c r="J27" s="107"/>
      <c r="K27" s="108"/>
      <c r="L27" s="99"/>
      <c r="M27" s="99"/>
      <c r="N27" s="99"/>
      <c r="O27" s="99"/>
      <c r="P27" s="99"/>
      <c r="Q27" s="99"/>
      <c r="R27" s="99"/>
      <c r="S27" s="109"/>
      <c r="T27" s="99"/>
      <c r="U27" s="99"/>
      <c r="V27" s="99"/>
      <c r="W27" s="99"/>
      <c r="X27" s="106"/>
      <c r="Y27" s="99"/>
      <c r="Z27" s="99"/>
      <c r="AA27" s="99"/>
      <c r="AB27" s="99"/>
      <c r="AC27" s="99"/>
      <c r="AD27" s="99"/>
      <c r="AE27" s="99"/>
      <c r="AF27" s="107"/>
      <c r="AG27" s="108"/>
      <c r="AH27" s="99"/>
      <c r="AI27" s="99"/>
      <c r="AJ27" s="99"/>
      <c r="AK27" s="99"/>
      <c r="AL27" s="99"/>
      <c r="AM27" s="99"/>
      <c r="AN27" s="99"/>
      <c r="AO27" s="109"/>
      <c r="AP27" s="99"/>
      <c r="AQ27" s="99"/>
    </row>
    <row r="28" spans="1:43" ht="16.5" customHeight="1">
      <c r="A28" s="99"/>
      <c r="B28" s="110"/>
      <c r="C28" s="99"/>
      <c r="D28" s="99"/>
      <c r="E28" s="99"/>
      <c r="F28" s="99"/>
      <c r="G28" s="99"/>
      <c r="H28" s="99"/>
      <c r="I28" s="99"/>
      <c r="J28" s="116"/>
      <c r="K28" s="111"/>
      <c r="L28" s="99"/>
      <c r="M28" s="99"/>
      <c r="N28" s="99"/>
      <c r="O28" s="99"/>
      <c r="P28" s="99"/>
      <c r="Q28" s="99"/>
      <c r="R28" s="99"/>
      <c r="S28" s="117"/>
      <c r="T28" s="99"/>
      <c r="U28" s="99"/>
      <c r="V28" s="99"/>
      <c r="W28" s="99"/>
      <c r="X28" s="110"/>
      <c r="Y28" s="99"/>
      <c r="Z28" s="99"/>
      <c r="AA28" s="99"/>
      <c r="AB28" s="99"/>
      <c r="AC28" s="99"/>
      <c r="AD28" s="99"/>
      <c r="AE28" s="99"/>
      <c r="AF28" s="116"/>
      <c r="AG28" s="111"/>
      <c r="AH28" s="99"/>
      <c r="AI28" s="99"/>
      <c r="AJ28" s="99"/>
      <c r="AK28" s="99"/>
      <c r="AL28" s="99"/>
      <c r="AM28" s="99"/>
      <c r="AN28" s="99"/>
      <c r="AO28" s="117"/>
      <c r="AP28" s="99"/>
      <c r="AQ28" s="99"/>
    </row>
    <row r="29" spans="1:43" ht="16.5" customHeight="1">
      <c r="A29" s="99"/>
      <c r="B29" s="106"/>
      <c r="C29" s="99"/>
      <c r="D29" s="99"/>
      <c r="E29" s="99"/>
      <c r="F29" s="99"/>
      <c r="G29" s="99"/>
      <c r="H29" s="99"/>
      <c r="I29" s="99"/>
      <c r="J29" s="107"/>
      <c r="K29" s="108"/>
      <c r="L29" s="99"/>
      <c r="M29" s="99"/>
      <c r="N29" s="99"/>
      <c r="O29" s="99"/>
      <c r="P29" s="99"/>
      <c r="Q29" s="99"/>
      <c r="R29" s="99"/>
      <c r="S29" s="109"/>
      <c r="T29" s="99"/>
      <c r="U29" s="99"/>
      <c r="V29" s="99"/>
      <c r="W29" s="99"/>
      <c r="X29" s="106"/>
      <c r="Y29" s="99"/>
      <c r="Z29" s="99"/>
      <c r="AA29" s="99"/>
      <c r="AB29" s="99"/>
      <c r="AC29" s="99"/>
      <c r="AD29" s="99"/>
      <c r="AE29" s="99"/>
      <c r="AF29" s="107"/>
      <c r="AG29" s="108"/>
      <c r="AH29" s="99"/>
      <c r="AI29" s="99"/>
      <c r="AJ29" s="99"/>
      <c r="AK29" s="99"/>
      <c r="AL29" s="99"/>
      <c r="AM29" s="99"/>
      <c r="AN29" s="99"/>
      <c r="AO29" s="109"/>
      <c r="AP29" s="99"/>
      <c r="AQ29" s="99"/>
    </row>
    <row r="30" spans="1:43" ht="16.5" customHeight="1">
      <c r="A30" s="99"/>
      <c r="B30" s="106"/>
      <c r="C30" s="99"/>
      <c r="D30" s="99"/>
      <c r="E30" s="99"/>
      <c r="F30" s="99"/>
      <c r="G30" s="99"/>
      <c r="H30" s="99"/>
      <c r="I30" s="99"/>
      <c r="J30" s="107"/>
      <c r="K30" s="108"/>
      <c r="L30" s="99"/>
      <c r="M30" s="99"/>
      <c r="N30" s="99"/>
      <c r="O30" s="99"/>
      <c r="P30" s="99"/>
      <c r="Q30" s="99"/>
      <c r="R30" s="99"/>
      <c r="S30" s="109"/>
      <c r="T30" s="99"/>
      <c r="U30" s="99"/>
      <c r="V30" s="99"/>
      <c r="W30" s="99"/>
      <c r="X30" s="106"/>
      <c r="Y30" s="99"/>
      <c r="Z30" s="99"/>
      <c r="AA30" s="99"/>
      <c r="AB30" s="99"/>
      <c r="AC30" s="99"/>
      <c r="AD30" s="99"/>
      <c r="AE30" s="99"/>
      <c r="AF30" s="107"/>
      <c r="AG30" s="108"/>
      <c r="AH30" s="99"/>
      <c r="AI30" s="99"/>
      <c r="AJ30" s="99"/>
      <c r="AK30" s="99"/>
      <c r="AL30" s="99"/>
      <c r="AM30" s="99"/>
      <c r="AN30" s="99"/>
      <c r="AO30" s="109"/>
      <c r="AP30" s="99"/>
      <c r="AQ30" s="99"/>
    </row>
    <row r="31" spans="1:43" ht="16.5" customHeight="1" thickBot="1">
      <c r="A31" s="99"/>
      <c r="B31" s="120"/>
      <c r="C31" s="121"/>
      <c r="D31" s="122"/>
      <c r="E31" s="121"/>
      <c r="F31" s="121"/>
      <c r="G31" s="121"/>
      <c r="H31" s="123"/>
      <c r="I31" s="121"/>
      <c r="J31" s="122"/>
      <c r="K31" s="123"/>
      <c r="L31" s="121"/>
      <c r="M31" s="122"/>
      <c r="N31" s="121"/>
      <c r="O31" s="121"/>
      <c r="P31" s="121"/>
      <c r="Q31" s="123"/>
      <c r="R31" s="121"/>
      <c r="S31" s="124"/>
      <c r="T31" s="99"/>
      <c r="U31" s="99"/>
      <c r="V31" s="99"/>
      <c r="W31" s="99"/>
      <c r="X31" s="120"/>
      <c r="Y31" s="121"/>
      <c r="Z31" s="122"/>
      <c r="AA31" s="121"/>
      <c r="AB31" s="121"/>
      <c r="AC31" s="121"/>
      <c r="AD31" s="123"/>
      <c r="AE31" s="121"/>
      <c r="AF31" s="122"/>
      <c r="AG31" s="123"/>
      <c r="AH31" s="121"/>
      <c r="AI31" s="122"/>
      <c r="AJ31" s="121"/>
      <c r="AK31" s="121"/>
      <c r="AL31" s="121"/>
      <c r="AM31" s="123"/>
      <c r="AN31" s="121"/>
      <c r="AO31" s="124"/>
      <c r="AP31" s="99"/>
      <c r="AQ31" s="99"/>
    </row>
    <row r="32" spans="1:43" ht="16.5" customHeight="1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</row>
    <row r="33" spans="1:43" ht="12.75" customHeight="1">
      <c r="A33" s="99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</row>
    <row r="34" spans="1:43" ht="21" customHeight="1">
      <c r="A34" s="100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 t="s">
        <v>136</v>
      </c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99"/>
      <c r="AQ34" s="99"/>
    </row>
    <row r="35" spans="1:43" ht="21.75" customHeight="1">
      <c r="A35" s="100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 t="s">
        <v>137</v>
      </c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99"/>
      <c r="AQ35" s="99"/>
    </row>
    <row r="36" spans="1:43" ht="21.75" customHeight="1">
      <c r="A36" s="100"/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 t="s">
        <v>134</v>
      </c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99"/>
      <c r="AQ36" s="99"/>
    </row>
    <row r="37" spans="1:43" ht="21.75" customHeight="1" thickBot="1">
      <c r="A37" s="100"/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 t="s">
        <v>135</v>
      </c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99"/>
      <c r="AQ37" s="99"/>
    </row>
    <row r="38" spans="1:43" ht="16.5" customHeight="1">
      <c r="A38" s="99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101"/>
      <c r="Y38" s="102"/>
      <c r="Z38" s="103"/>
      <c r="AA38" s="104"/>
      <c r="AB38" s="102"/>
      <c r="AC38" s="103"/>
      <c r="AD38" s="102"/>
      <c r="AE38" s="102"/>
      <c r="AF38" s="103"/>
      <c r="AG38" s="104"/>
      <c r="AH38" s="102"/>
      <c r="AI38" s="103"/>
      <c r="AJ38" s="104"/>
      <c r="AK38" s="102"/>
      <c r="AL38" s="103"/>
      <c r="AM38" s="102"/>
      <c r="AN38" s="102"/>
      <c r="AO38" s="105"/>
      <c r="AP38" s="99"/>
      <c r="AQ38" s="99"/>
    </row>
    <row r="39" spans="1:43" ht="16.5" customHeight="1">
      <c r="A39" s="99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106"/>
      <c r="Y39" s="99"/>
      <c r="Z39" s="99"/>
      <c r="AA39" s="99"/>
      <c r="AB39" s="99"/>
      <c r="AC39" s="99"/>
      <c r="AD39" s="99"/>
      <c r="AE39" s="99"/>
      <c r="AF39" s="107"/>
      <c r="AG39" s="108"/>
      <c r="AH39" s="99"/>
      <c r="AI39" s="99"/>
      <c r="AJ39" s="99"/>
      <c r="AK39" s="99"/>
      <c r="AL39" s="99"/>
      <c r="AM39" s="99"/>
      <c r="AN39" s="99"/>
      <c r="AO39" s="109"/>
      <c r="AP39" s="99"/>
      <c r="AQ39" s="99"/>
    </row>
    <row r="40" spans="1:43" ht="16.5" customHeight="1">
      <c r="A40" s="99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110"/>
      <c r="Y40" s="99"/>
      <c r="Z40" s="99"/>
      <c r="AA40" s="99"/>
      <c r="AB40" s="99"/>
      <c r="AC40" s="99"/>
      <c r="AD40" s="99"/>
      <c r="AE40" s="99"/>
      <c r="AF40" s="107"/>
      <c r="AG40" s="111"/>
      <c r="AH40" s="99"/>
      <c r="AI40" s="99"/>
      <c r="AJ40" s="99"/>
      <c r="AK40" s="99"/>
      <c r="AL40" s="99"/>
      <c r="AM40" s="99"/>
      <c r="AN40" s="99"/>
      <c r="AO40" s="109"/>
      <c r="AP40" s="99"/>
      <c r="AQ40" s="99"/>
    </row>
    <row r="41" spans="1:43" ht="16.5" customHeight="1">
      <c r="A41" s="99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112"/>
      <c r="Y41" s="99"/>
      <c r="Z41" s="99"/>
      <c r="AA41" s="99"/>
      <c r="AB41" s="99"/>
      <c r="AC41" s="99"/>
      <c r="AD41" s="99"/>
      <c r="AE41" s="99"/>
      <c r="AF41" s="113"/>
      <c r="AG41" s="114"/>
      <c r="AH41" s="99"/>
      <c r="AI41" s="99"/>
      <c r="AJ41" s="99"/>
      <c r="AK41" s="99"/>
      <c r="AL41" s="99"/>
      <c r="AM41" s="99"/>
      <c r="AN41" s="99"/>
      <c r="AO41" s="115"/>
      <c r="AP41" s="99"/>
      <c r="AQ41" s="99"/>
    </row>
    <row r="42" spans="1:43" ht="16.5" customHeight="1">
      <c r="A42" s="99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106"/>
      <c r="Y42" s="99"/>
      <c r="Z42" s="99"/>
      <c r="AA42" s="99"/>
      <c r="AB42" s="99"/>
      <c r="AC42" s="99"/>
      <c r="AD42" s="99"/>
      <c r="AE42" s="99"/>
      <c r="AF42" s="107"/>
      <c r="AG42" s="108"/>
      <c r="AH42" s="99"/>
      <c r="AI42" s="99"/>
      <c r="AJ42" s="99"/>
      <c r="AK42" s="99"/>
      <c r="AL42" s="99"/>
      <c r="AM42" s="99"/>
      <c r="AN42" s="99"/>
      <c r="AO42" s="109"/>
      <c r="AP42" s="99"/>
      <c r="AQ42" s="99"/>
    </row>
    <row r="43" spans="1:43" ht="16.5" customHeight="1">
      <c r="A43" s="99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110"/>
      <c r="Y43" s="99"/>
      <c r="Z43" s="99"/>
      <c r="AA43" s="99"/>
      <c r="AB43" s="99"/>
      <c r="AC43" s="99"/>
      <c r="AD43" s="99"/>
      <c r="AE43" s="99"/>
      <c r="AF43" s="116"/>
      <c r="AG43" s="111"/>
      <c r="AH43" s="99"/>
      <c r="AI43" s="99"/>
      <c r="AJ43" s="99"/>
      <c r="AK43" s="99"/>
      <c r="AL43" s="99"/>
      <c r="AM43" s="99"/>
      <c r="AN43" s="99"/>
      <c r="AO43" s="117"/>
      <c r="AP43" s="99"/>
      <c r="AQ43" s="99"/>
    </row>
    <row r="44" spans="1:43" ht="16.5" customHeight="1">
      <c r="A44" s="99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106"/>
      <c r="Y44" s="99"/>
      <c r="Z44" s="99"/>
      <c r="AA44" s="99"/>
      <c r="AB44" s="99"/>
      <c r="AC44" s="99"/>
      <c r="AD44" s="99"/>
      <c r="AE44" s="99"/>
      <c r="AF44" s="107"/>
      <c r="AG44" s="108"/>
      <c r="AH44" s="99"/>
      <c r="AI44" s="99"/>
      <c r="AJ44" s="99"/>
      <c r="AK44" s="99"/>
      <c r="AL44" s="99"/>
      <c r="AM44" s="99"/>
      <c r="AN44" s="99"/>
      <c r="AO44" s="109"/>
      <c r="AP44" s="99"/>
      <c r="AQ44" s="99"/>
    </row>
    <row r="45" spans="1:43" ht="16.5" customHeight="1">
      <c r="A45" s="99"/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106"/>
      <c r="Y45" s="99"/>
      <c r="Z45" s="99"/>
      <c r="AA45" s="99"/>
      <c r="AB45" s="99"/>
      <c r="AC45" s="99"/>
      <c r="AD45" s="99"/>
      <c r="AE45" s="99"/>
      <c r="AF45" s="107"/>
      <c r="AG45" s="108"/>
      <c r="AH45" s="99"/>
      <c r="AI45" s="99"/>
      <c r="AJ45" s="99"/>
      <c r="AK45" s="99"/>
      <c r="AL45" s="99"/>
      <c r="AM45" s="99"/>
      <c r="AN45" s="99"/>
      <c r="AO45" s="109"/>
      <c r="AP45" s="99"/>
      <c r="AQ45" s="99"/>
    </row>
    <row r="46" spans="1:43" ht="16.5" customHeight="1">
      <c r="A46" s="99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110"/>
      <c r="Y46" s="118"/>
      <c r="Z46" s="116"/>
      <c r="AA46" s="118"/>
      <c r="AB46" s="118"/>
      <c r="AC46" s="118"/>
      <c r="AD46" s="111"/>
      <c r="AE46" s="118"/>
      <c r="AF46" s="116"/>
      <c r="AG46" s="111"/>
      <c r="AH46" s="118"/>
      <c r="AI46" s="116"/>
      <c r="AJ46" s="118"/>
      <c r="AK46" s="118"/>
      <c r="AL46" s="118"/>
      <c r="AM46" s="111"/>
      <c r="AN46" s="118"/>
      <c r="AO46" s="117"/>
      <c r="AP46" s="99"/>
      <c r="AQ46" s="99"/>
    </row>
    <row r="47" spans="1:43" ht="16.5" customHeight="1">
      <c r="A47" s="99"/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112"/>
      <c r="Y47" s="119"/>
      <c r="Z47" s="113"/>
      <c r="AA47" s="114"/>
      <c r="AB47" s="119"/>
      <c r="AC47" s="113"/>
      <c r="AD47" s="119"/>
      <c r="AE47" s="119"/>
      <c r="AF47" s="113"/>
      <c r="AG47" s="114"/>
      <c r="AH47" s="119"/>
      <c r="AI47" s="113"/>
      <c r="AJ47" s="114"/>
      <c r="AK47" s="119"/>
      <c r="AL47" s="113"/>
      <c r="AM47" s="119"/>
      <c r="AN47" s="119"/>
      <c r="AO47" s="115"/>
      <c r="AP47" s="99"/>
      <c r="AQ47" s="99"/>
    </row>
    <row r="48" spans="1:43" ht="16.5" customHeight="1">
      <c r="A48" s="99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106"/>
      <c r="Y48" s="99"/>
      <c r="Z48" s="99"/>
      <c r="AA48" s="99"/>
      <c r="AB48" s="99"/>
      <c r="AC48" s="99"/>
      <c r="AD48" s="99"/>
      <c r="AE48" s="99"/>
      <c r="AF48" s="107"/>
      <c r="AG48" s="108"/>
      <c r="AH48" s="99"/>
      <c r="AI48" s="99"/>
      <c r="AJ48" s="99"/>
      <c r="AK48" s="99"/>
      <c r="AL48" s="99"/>
      <c r="AM48" s="99"/>
      <c r="AN48" s="99"/>
      <c r="AO48" s="109"/>
      <c r="AP48" s="99"/>
      <c r="AQ48" s="99"/>
    </row>
    <row r="49" spans="1:43" ht="16.5" customHeight="1">
      <c r="A49" s="99"/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110"/>
      <c r="Y49" s="99"/>
      <c r="Z49" s="99"/>
      <c r="AA49" s="99"/>
      <c r="AB49" s="99"/>
      <c r="AC49" s="99"/>
      <c r="AD49" s="99"/>
      <c r="AE49" s="99"/>
      <c r="AF49" s="107"/>
      <c r="AG49" s="111"/>
      <c r="AH49" s="99"/>
      <c r="AI49" s="99"/>
      <c r="AJ49" s="99"/>
      <c r="AK49" s="99"/>
      <c r="AL49" s="99"/>
      <c r="AM49" s="99"/>
      <c r="AN49" s="99"/>
      <c r="AO49" s="109"/>
      <c r="AP49" s="99"/>
      <c r="AQ49" s="99"/>
    </row>
    <row r="50" spans="1:43" ht="16.5" customHeight="1">
      <c r="A50" s="99"/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112"/>
      <c r="Y50" s="99"/>
      <c r="Z50" s="99"/>
      <c r="AA50" s="99"/>
      <c r="AB50" s="99"/>
      <c r="AC50" s="99"/>
      <c r="AD50" s="99"/>
      <c r="AE50" s="99"/>
      <c r="AF50" s="113"/>
      <c r="AG50" s="114"/>
      <c r="AH50" s="99"/>
      <c r="AI50" s="99"/>
      <c r="AJ50" s="99"/>
      <c r="AK50" s="99"/>
      <c r="AL50" s="99"/>
      <c r="AM50" s="99"/>
      <c r="AN50" s="99"/>
      <c r="AO50" s="115"/>
      <c r="AP50" s="99"/>
      <c r="AQ50" s="99"/>
    </row>
    <row r="51" spans="1:43" ht="16.5" customHeight="1">
      <c r="A51" s="99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106"/>
      <c r="Y51" s="99"/>
      <c r="Z51" s="99"/>
      <c r="AA51" s="99"/>
      <c r="AB51" s="99"/>
      <c r="AC51" s="99"/>
      <c r="AD51" s="99"/>
      <c r="AE51" s="99"/>
      <c r="AF51" s="107"/>
      <c r="AG51" s="108"/>
      <c r="AH51" s="99"/>
      <c r="AI51" s="99"/>
      <c r="AJ51" s="99"/>
      <c r="AK51" s="99"/>
      <c r="AL51" s="99"/>
      <c r="AM51" s="99"/>
      <c r="AN51" s="99"/>
      <c r="AO51" s="109"/>
      <c r="AP51" s="99"/>
      <c r="AQ51" s="99"/>
    </row>
    <row r="52" spans="1:43" ht="16.5" customHeight="1">
      <c r="A52" s="99"/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110"/>
      <c r="Y52" s="99"/>
      <c r="Z52" s="99"/>
      <c r="AA52" s="99"/>
      <c r="AB52" s="99"/>
      <c r="AC52" s="99"/>
      <c r="AD52" s="99"/>
      <c r="AE52" s="99"/>
      <c r="AF52" s="116"/>
      <c r="AG52" s="111"/>
      <c r="AH52" s="99"/>
      <c r="AI52" s="99"/>
      <c r="AJ52" s="99"/>
      <c r="AK52" s="99"/>
      <c r="AL52" s="99"/>
      <c r="AM52" s="99"/>
      <c r="AN52" s="99"/>
      <c r="AO52" s="117"/>
      <c r="AP52" s="99"/>
      <c r="AQ52" s="99"/>
    </row>
    <row r="53" spans="1:43" ht="16.5" customHeight="1">
      <c r="A53" s="99"/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106"/>
      <c r="Y53" s="99"/>
      <c r="Z53" s="99"/>
      <c r="AA53" s="99"/>
      <c r="AB53" s="99"/>
      <c r="AC53" s="99"/>
      <c r="AD53" s="99"/>
      <c r="AE53" s="99"/>
      <c r="AF53" s="107"/>
      <c r="AG53" s="108"/>
      <c r="AH53" s="99"/>
      <c r="AI53" s="99"/>
      <c r="AJ53" s="99"/>
      <c r="AK53" s="99"/>
      <c r="AL53" s="99"/>
      <c r="AM53" s="99"/>
      <c r="AN53" s="99"/>
      <c r="AO53" s="109"/>
      <c r="AP53" s="99"/>
      <c r="AQ53" s="99"/>
    </row>
    <row r="54" spans="1:43" ht="16.5" customHeight="1">
      <c r="A54" s="99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106"/>
      <c r="Y54" s="99"/>
      <c r="Z54" s="99"/>
      <c r="AA54" s="99"/>
      <c r="AB54" s="99"/>
      <c r="AC54" s="99"/>
      <c r="AD54" s="99"/>
      <c r="AE54" s="99"/>
      <c r="AF54" s="107"/>
      <c r="AG54" s="108"/>
      <c r="AH54" s="99"/>
      <c r="AI54" s="99"/>
      <c r="AJ54" s="99"/>
      <c r="AK54" s="99"/>
      <c r="AL54" s="99"/>
      <c r="AM54" s="99"/>
      <c r="AN54" s="99"/>
      <c r="AO54" s="109"/>
      <c r="AP54" s="99"/>
      <c r="AQ54" s="99"/>
    </row>
    <row r="55" spans="1:43" ht="16.5" customHeight="1" thickBot="1">
      <c r="A55" s="99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120"/>
      <c r="Y55" s="121"/>
      <c r="Z55" s="122"/>
      <c r="AA55" s="121"/>
      <c r="AB55" s="121"/>
      <c r="AC55" s="121"/>
      <c r="AD55" s="123"/>
      <c r="AE55" s="121"/>
      <c r="AF55" s="122"/>
      <c r="AG55" s="123"/>
      <c r="AH55" s="121"/>
      <c r="AI55" s="122"/>
      <c r="AJ55" s="121"/>
      <c r="AK55" s="121"/>
      <c r="AL55" s="121"/>
      <c r="AM55" s="123"/>
      <c r="AN55" s="121"/>
      <c r="AO55" s="124"/>
      <c r="AP55" s="99"/>
      <c r="AQ55" s="99"/>
    </row>
    <row r="56" spans="1:43" ht="16.5" customHeight="1">
      <c r="A56" s="99"/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99"/>
      <c r="AK56" s="99"/>
      <c r="AL56" s="99"/>
      <c r="AM56" s="99"/>
      <c r="AN56" s="99"/>
      <c r="AO56" s="99"/>
      <c r="AP56" s="99"/>
      <c r="AQ56" s="99"/>
    </row>
    <row r="57" spans="1:43">
      <c r="A57" s="99"/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</row>
    <row r="58" spans="1:43">
      <c r="A58" s="531" t="s">
        <v>138</v>
      </c>
      <c r="B58" s="531"/>
      <c r="C58" s="531"/>
      <c r="D58" s="531"/>
      <c r="E58" s="531"/>
      <c r="F58" s="531"/>
      <c r="G58" s="531"/>
      <c r="H58" s="531"/>
      <c r="I58" s="531"/>
      <c r="J58" s="531"/>
      <c r="K58" s="531"/>
      <c r="L58" s="531"/>
      <c r="M58" s="531"/>
      <c r="N58" s="531"/>
      <c r="O58" s="531"/>
      <c r="P58" s="531"/>
      <c r="Q58" s="531"/>
      <c r="R58" s="531"/>
      <c r="S58" s="531"/>
      <c r="T58" s="531"/>
      <c r="U58" s="531"/>
      <c r="V58" s="531"/>
      <c r="W58" s="531"/>
      <c r="X58" s="531"/>
      <c r="Y58" s="531"/>
      <c r="Z58" s="531"/>
      <c r="AA58" s="531"/>
      <c r="AB58" s="531"/>
      <c r="AC58" s="531"/>
      <c r="AD58" s="531"/>
      <c r="AE58" s="531"/>
      <c r="AF58" s="531"/>
      <c r="AG58" s="531"/>
      <c r="AH58" s="531"/>
      <c r="AI58" s="531"/>
      <c r="AJ58" s="531"/>
      <c r="AK58" s="531"/>
      <c r="AL58" s="531"/>
      <c r="AM58" s="531"/>
      <c r="AN58" s="531"/>
      <c r="AO58" s="531"/>
      <c r="AP58" s="99"/>
      <c r="AQ58" s="99"/>
    </row>
    <row r="59" spans="1:43">
      <c r="A59" s="531"/>
      <c r="B59" s="531"/>
      <c r="C59" s="531"/>
      <c r="D59" s="531"/>
      <c r="E59" s="531"/>
      <c r="F59" s="531"/>
      <c r="G59" s="531"/>
      <c r="H59" s="531"/>
      <c r="I59" s="531"/>
      <c r="J59" s="531"/>
      <c r="K59" s="531"/>
      <c r="L59" s="531"/>
      <c r="M59" s="531"/>
      <c r="N59" s="531"/>
      <c r="O59" s="531"/>
      <c r="P59" s="531"/>
      <c r="Q59" s="531"/>
      <c r="R59" s="531"/>
      <c r="S59" s="531"/>
      <c r="T59" s="531"/>
      <c r="U59" s="531"/>
      <c r="V59" s="531"/>
      <c r="W59" s="531"/>
      <c r="X59" s="531"/>
      <c r="Y59" s="531"/>
      <c r="Z59" s="531"/>
      <c r="AA59" s="531"/>
      <c r="AB59" s="531"/>
      <c r="AC59" s="531"/>
      <c r="AD59" s="531"/>
      <c r="AE59" s="531"/>
      <c r="AF59" s="531"/>
      <c r="AG59" s="531"/>
      <c r="AH59" s="531"/>
      <c r="AI59" s="531"/>
      <c r="AJ59" s="531"/>
      <c r="AK59" s="531"/>
      <c r="AL59" s="531"/>
      <c r="AM59" s="531"/>
      <c r="AN59" s="531"/>
      <c r="AO59" s="531"/>
      <c r="AP59" s="99"/>
      <c r="AQ59" s="99"/>
    </row>
  </sheetData>
  <mergeCells count="7">
    <mergeCell ref="AK1:AR1"/>
    <mergeCell ref="A1:B1"/>
    <mergeCell ref="AT4:AY7"/>
    <mergeCell ref="A58:AO59"/>
    <mergeCell ref="A2:AR2"/>
    <mergeCell ref="J4:M4"/>
    <mergeCell ref="N4:AI4"/>
  </mergeCells>
  <phoneticPr fontId="2"/>
  <pageMargins left="0.51181102362204722" right="0.11811023622047245" top="0.35433070866141736" bottom="0.35433070866141736" header="0.31496062992125984" footer="0.31496062992125984"/>
  <pageSetup paperSize="9" scale="8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88010-B2DD-4BEE-A50D-413038139A50}">
  <sheetPr>
    <tabColor rgb="FFFFC000"/>
  </sheetPr>
  <dimension ref="A1:H29"/>
  <sheetViews>
    <sheetView workbookViewId="0"/>
  </sheetViews>
  <sheetFormatPr defaultRowHeight="13.5"/>
  <cols>
    <col min="1" max="2" width="10" customWidth="1"/>
    <col min="3" max="5" width="11.375" customWidth="1"/>
    <col min="6" max="7" width="10.625" customWidth="1"/>
    <col min="8" max="8" width="11.375" customWidth="1"/>
  </cols>
  <sheetData>
    <row r="1" spans="1:8" ht="24" customHeight="1">
      <c r="A1" s="11" t="s">
        <v>149</v>
      </c>
    </row>
    <row r="2" spans="1:8" ht="37.5" customHeight="1">
      <c r="A2" s="495" t="s">
        <v>212</v>
      </c>
      <c r="B2" s="495"/>
      <c r="C2" s="495"/>
      <c r="D2" s="495"/>
      <c r="E2" s="495"/>
      <c r="F2" s="495"/>
      <c r="G2" s="495"/>
      <c r="H2" s="495"/>
    </row>
    <row r="3" spans="1:8" ht="37.5" customHeight="1">
      <c r="A3" s="495" t="s">
        <v>213</v>
      </c>
      <c r="B3" s="495"/>
      <c r="C3" s="495"/>
      <c r="D3" s="495"/>
      <c r="E3" s="495"/>
      <c r="F3" s="495"/>
      <c r="G3" s="495"/>
      <c r="H3" s="495"/>
    </row>
    <row r="4" spans="1:8">
      <c r="A4" s="9"/>
      <c r="B4" s="9"/>
      <c r="C4" s="9"/>
      <c r="D4" s="9"/>
      <c r="E4" s="9"/>
      <c r="F4" s="9"/>
      <c r="G4" s="9"/>
      <c r="H4" s="9"/>
    </row>
    <row r="5" spans="1:8" ht="39" customHeight="1" thickBot="1">
      <c r="A5" s="540" t="s">
        <v>160</v>
      </c>
      <c r="B5" s="540"/>
      <c r="C5" s="540"/>
      <c r="D5" s="540"/>
      <c r="E5" s="540"/>
      <c r="F5" s="540"/>
      <c r="G5" s="540"/>
      <c r="H5" s="540"/>
    </row>
    <row r="6" spans="1:8" ht="40.5" customHeight="1" thickBot="1">
      <c r="A6" s="541" t="s">
        <v>43</v>
      </c>
      <c r="B6" s="542"/>
      <c r="C6" s="543" t="str">
        <f>IF('（A)入力シート'!F12="","",'（A)入力シート'!F12)</f>
        <v/>
      </c>
      <c r="D6" s="544"/>
      <c r="E6" s="544"/>
      <c r="F6" s="544"/>
      <c r="G6" s="544"/>
      <c r="H6" s="545"/>
    </row>
    <row r="7" spans="1:8" ht="14.25" thickBot="1">
      <c r="A7" s="137"/>
      <c r="B7" s="137"/>
      <c r="C7" s="9"/>
      <c r="D7" s="9"/>
      <c r="E7" s="9"/>
      <c r="F7" s="9"/>
      <c r="G7" s="9"/>
      <c r="H7" s="9"/>
    </row>
    <row r="8" spans="1:8" ht="34.5" customHeight="1">
      <c r="A8" s="555" t="s">
        <v>161</v>
      </c>
      <c r="B8" s="556"/>
      <c r="C8" s="546" t="s">
        <v>166</v>
      </c>
      <c r="D8" s="547"/>
      <c r="E8" s="548"/>
      <c r="F8" s="549" t="str">
        <f>IF('（A)入力シート'!M78="","",'（A)入力シート'!M78)</f>
        <v/>
      </c>
      <c r="G8" s="549"/>
      <c r="H8" s="138" t="s">
        <v>162</v>
      </c>
    </row>
    <row r="9" spans="1:8" ht="34.5" customHeight="1">
      <c r="A9" s="557"/>
      <c r="B9" s="558"/>
      <c r="C9" s="550" t="s">
        <v>167</v>
      </c>
      <c r="D9" s="551"/>
      <c r="E9" s="552"/>
      <c r="F9" s="553" t="str">
        <f>IF('（A)入力シート'!M79="","",'（A)入力シート'!M79)</f>
        <v/>
      </c>
      <c r="G9" s="554"/>
      <c r="H9" s="144" t="s">
        <v>162</v>
      </c>
    </row>
    <row r="10" spans="1:8" ht="34.5" customHeight="1" thickBot="1">
      <c r="A10" s="559"/>
      <c r="B10" s="560"/>
      <c r="C10" s="561" t="s">
        <v>169</v>
      </c>
      <c r="D10" s="562"/>
      <c r="E10" s="563"/>
      <c r="F10" s="564" t="str">
        <f>IF('（A)入力シート'!M80="","",'（A)入力シート'!M80)</f>
        <v/>
      </c>
      <c r="G10" s="564"/>
      <c r="H10" s="143" t="s">
        <v>168</v>
      </c>
    </row>
    <row r="11" spans="1:8" ht="19.5" customHeight="1">
      <c r="A11" s="136"/>
      <c r="B11" s="136"/>
      <c r="C11" s="9"/>
      <c r="D11" s="9"/>
      <c r="E11" s="9"/>
      <c r="F11" s="9"/>
      <c r="G11" s="9"/>
      <c r="H11" s="9"/>
    </row>
    <row r="12" spans="1:8" ht="21.75" customHeight="1">
      <c r="A12" s="539" t="s">
        <v>214</v>
      </c>
      <c r="B12" s="539"/>
      <c r="C12" s="539"/>
      <c r="D12" s="539"/>
      <c r="E12" s="539"/>
      <c r="F12" s="539"/>
      <c r="G12" s="539"/>
      <c r="H12" s="539"/>
    </row>
    <row r="13" spans="1:8" ht="21.75" customHeight="1">
      <c r="A13" s="539" t="s">
        <v>170</v>
      </c>
      <c r="B13" s="539"/>
      <c r="C13" s="539"/>
      <c r="D13" s="539"/>
      <c r="E13" s="539"/>
      <c r="F13" s="539"/>
      <c r="G13" s="539"/>
      <c r="H13" s="539"/>
    </row>
    <row r="14" spans="1:8">
      <c r="A14" s="139"/>
      <c r="B14" s="139"/>
      <c r="C14" s="139"/>
      <c r="D14" s="139"/>
      <c r="E14" s="139"/>
      <c r="F14" s="139"/>
      <c r="G14" s="139"/>
      <c r="H14" s="139"/>
    </row>
    <row r="15" spans="1:8" ht="21" customHeight="1">
      <c r="A15" s="565" t="s">
        <v>185</v>
      </c>
      <c r="B15" s="565"/>
      <c r="C15" s="565"/>
      <c r="D15" s="565"/>
      <c r="E15" s="565"/>
      <c r="F15" s="565"/>
      <c r="G15" s="565"/>
      <c r="H15" s="565"/>
    </row>
    <row r="16" spans="1:8" ht="21" customHeight="1">
      <c r="A16" s="566" t="s">
        <v>163</v>
      </c>
      <c r="B16" s="566"/>
      <c r="C16" s="566"/>
      <c r="D16" s="566"/>
      <c r="E16" s="566"/>
      <c r="F16" s="566"/>
      <c r="G16" s="566"/>
      <c r="H16" s="566"/>
    </row>
    <row r="17" spans="1:8" ht="21" customHeight="1">
      <c r="A17" s="566" t="s">
        <v>164</v>
      </c>
      <c r="B17" s="566"/>
      <c r="C17" s="566"/>
      <c r="D17" s="566"/>
      <c r="E17" s="566"/>
      <c r="F17" s="566"/>
      <c r="G17" s="566"/>
      <c r="H17" s="566"/>
    </row>
    <row r="18" spans="1:8" ht="21" customHeight="1">
      <c r="A18" s="566"/>
      <c r="B18" s="566"/>
      <c r="C18" s="566"/>
      <c r="D18" s="566"/>
      <c r="E18" s="566"/>
      <c r="F18" s="566"/>
      <c r="G18" s="566"/>
      <c r="H18" s="566"/>
    </row>
    <row r="19" spans="1:8" ht="21" customHeight="1">
      <c r="A19" s="141" t="s">
        <v>165</v>
      </c>
      <c r="B19" s="153"/>
      <c r="C19" s="153"/>
      <c r="D19" s="153"/>
      <c r="E19" s="153"/>
      <c r="F19" s="153"/>
      <c r="G19" s="153"/>
      <c r="H19" s="153"/>
    </row>
    <row r="20" spans="1:8" ht="21" customHeight="1">
      <c r="A20" s="140" t="s">
        <v>184</v>
      </c>
      <c r="B20" s="140"/>
      <c r="C20" s="140"/>
      <c r="D20" s="140"/>
      <c r="E20" s="140"/>
      <c r="F20" s="140"/>
      <c r="G20" s="140"/>
      <c r="H20" s="140"/>
    </row>
    <row r="21" spans="1:8" ht="21" customHeight="1">
      <c r="A21" s="567" t="s">
        <v>186</v>
      </c>
      <c r="B21" s="567"/>
      <c r="C21" s="567"/>
      <c r="D21" s="567"/>
      <c r="E21" s="567"/>
      <c r="F21" s="567"/>
      <c r="G21" s="567"/>
      <c r="H21" s="567"/>
    </row>
    <row r="22" spans="1:8" ht="21" customHeight="1">
      <c r="A22" s="154" t="s">
        <v>215</v>
      </c>
      <c r="B22" s="140"/>
      <c r="C22" s="140"/>
      <c r="D22" s="140"/>
      <c r="E22" s="140"/>
      <c r="F22" s="140"/>
      <c r="G22" s="140"/>
      <c r="H22" s="140"/>
    </row>
    <row r="23" spans="1:8" ht="21" customHeight="1">
      <c r="A23" s="154"/>
      <c r="B23" s="140"/>
      <c r="C23" s="140"/>
      <c r="D23" s="140"/>
      <c r="E23" s="140"/>
      <c r="F23" s="140"/>
      <c r="G23" s="140"/>
      <c r="H23" s="140"/>
    </row>
    <row r="24" spans="1:8" ht="21" customHeight="1">
      <c r="A24" s="142"/>
      <c r="B24" s="142"/>
      <c r="C24" s="142"/>
      <c r="D24" s="142"/>
      <c r="E24" s="142"/>
      <c r="F24" s="142"/>
      <c r="G24" s="142"/>
      <c r="H24" s="142"/>
    </row>
    <row r="25" spans="1:8" ht="14.25" thickBot="1">
      <c r="A25" s="9"/>
      <c r="B25" s="9"/>
      <c r="C25" s="9"/>
      <c r="D25" s="9"/>
      <c r="E25" s="9"/>
      <c r="F25" s="9"/>
      <c r="G25" s="9"/>
      <c r="H25" s="9"/>
    </row>
    <row r="26" spans="1:8" ht="43.5" customHeight="1" thickBot="1">
      <c r="A26" s="541" t="s">
        <v>43</v>
      </c>
      <c r="B26" s="542"/>
      <c r="C26" s="543" t="str">
        <f>IF('（A)入力シート'!F12="","",'（A)入力シート'!F12)</f>
        <v/>
      </c>
      <c r="D26" s="544"/>
      <c r="E26" s="544"/>
      <c r="F26" s="544"/>
      <c r="G26" s="544"/>
      <c r="H26" s="545"/>
    </row>
    <row r="27" spans="1:8" ht="34.5" customHeight="1">
      <c r="A27" s="555" t="s">
        <v>161</v>
      </c>
      <c r="B27" s="556"/>
      <c r="C27" s="546" t="s">
        <v>166</v>
      </c>
      <c r="D27" s="547"/>
      <c r="E27" s="548"/>
      <c r="F27" s="549" t="str">
        <f>IF('（A)入力シート'!M78="","",'（A)入力シート'!M78)</f>
        <v/>
      </c>
      <c r="G27" s="549"/>
      <c r="H27" s="138" t="s">
        <v>162</v>
      </c>
    </row>
    <row r="28" spans="1:8" ht="34.5" customHeight="1">
      <c r="A28" s="557"/>
      <c r="B28" s="558"/>
      <c r="C28" s="550" t="s">
        <v>167</v>
      </c>
      <c r="D28" s="551"/>
      <c r="E28" s="552"/>
      <c r="F28" s="553" t="str">
        <f>IF('（A)入力シート'!M79="","",'（A)入力シート'!M79)</f>
        <v/>
      </c>
      <c r="G28" s="554"/>
      <c r="H28" s="144" t="s">
        <v>162</v>
      </c>
    </row>
    <row r="29" spans="1:8" ht="34.5" customHeight="1" thickBot="1">
      <c r="A29" s="559"/>
      <c r="B29" s="560"/>
      <c r="C29" s="561" t="s">
        <v>169</v>
      </c>
      <c r="D29" s="562"/>
      <c r="E29" s="563"/>
      <c r="F29" s="564" t="str">
        <f>IF('（A)入力シート'!M80="","",'（A)入力シート'!M80)</f>
        <v/>
      </c>
      <c r="G29" s="564"/>
      <c r="H29" s="143" t="s">
        <v>168</v>
      </c>
    </row>
  </sheetData>
  <sheetProtection algorithmName="SHA-512" hashValue="Xu6fQqKDq3kLjjj6k6KfatryeyWzXwPBr1VpsDoUy0YwZkkeBRNglOcbQKEtMFvW3kgAa7zUkj5JnoFGRUDKgA==" saltValue="XTbyy3cQruu9IcoCRa4SDg==" spinCount="100000" sheet="1" objects="1" scenarios="1"/>
  <mergeCells count="28">
    <mergeCell ref="A15:H15"/>
    <mergeCell ref="A16:H16"/>
    <mergeCell ref="A27:B29"/>
    <mergeCell ref="C29:E29"/>
    <mergeCell ref="F29:G29"/>
    <mergeCell ref="A26:B26"/>
    <mergeCell ref="C26:H26"/>
    <mergeCell ref="C27:E27"/>
    <mergeCell ref="F27:G27"/>
    <mergeCell ref="C28:E28"/>
    <mergeCell ref="F28:G28"/>
    <mergeCell ref="A17:H17"/>
    <mergeCell ref="A18:H18"/>
    <mergeCell ref="A21:H21"/>
    <mergeCell ref="A13:H13"/>
    <mergeCell ref="A12:H12"/>
    <mergeCell ref="A2:H2"/>
    <mergeCell ref="A3:H3"/>
    <mergeCell ref="A5:H5"/>
    <mergeCell ref="A6:B6"/>
    <mergeCell ref="C6:H6"/>
    <mergeCell ref="C8:E8"/>
    <mergeCell ref="F8:G8"/>
    <mergeCell ref="C9:E9"/>
    <mergeCell ref="F9:G9"/>
    <mergeCell ref="A8:B10"/>
    <mergeCell ref="C10:E10"/>
    <mergeCell ref="F10:G10"/>
  </mergeCells>
  <phoneticPr fontId="2"/>
  <pageMargins left="0.70866141732283472" right="0.51181102362204722" top="0.94488188976377963" bottom="0.74803149606299213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I46"/>
  <sheetViews>
    <sheetView workbookViewId="0"/>
  </sheetViews>
  <sheetFormatPr defaultRowHeight="13.5"/>
  <cols>
    <col min="1" max="1" width="7.375" customWidth="1"/>
    <col min="2" max="7" width="11.875" customWidth="1"/>
    <col min="8" max="8" width="8" customWidth="1"/>
  </cols>
  <sheetData>
    <row r="1" spans="1:9" ht="21.75" customHeight="1">
      <c r="A1" s="12" t="s">
        <v>149</v>
      </c>
      <c r="B1" s="19"/>
      <c r="C1" s="19"/>
      <c r="D1" s="19"/>
      <c r="E1" s="12"/>
      <c r="F1" s="384" t="s">
        <v>202</v>
      </c>
      <c r="G1" s="384"/>
      <c r="H1" s="384"/>
    </row>
    <row r="2" spans="1:9" ht="10.5" customHeight="1">
      <c r="A2" s="9"/>
      <c r="B2" s="9"/>
      <c r="C2" s="9"/>
      <c r="D2" s="9"/>
      <c r="E2" s="9"/>
      <c r="F2" s="9"/>
      <c r="G2" s="12"/>
      <c r="H2" s="9"/>
    </row>
    <row r="3" spans="1:9" ht="34.5" customHeight="1">
      <c r="A3" s="495" t="s">
        <v>211</v>
      </c>
      <c r="B3" s="495"/>
      <c r="C3" s="495"/>
      <c r="D3" s="495"/>
      <c r="E3" s="495"/>
      <c r="F3" s="495"/>
      <c r="G3" s="495"/>
      <c r="H3" s="495"/>
    </row>
    <row r="4" spans="1:9" ht="10.5" customHeight="1">
      <c r="A4" s="9"/>
      <c r="B4" s="9"/>
      <c r="C4" s="9"/>
      <c r="D4" s="9"/>
      <c r="E4" s="9"/>
      <c r="F4" s="9"/>
      <c r="G4" s="12"/>
      <c r="H4" s="9"/>
    </row>
    <row r="5" spans="1:9" ht="36" customHeight="1">
      <c r="A5" s="558" t="s">
        <v>217</v>
      </c>
      <c r="B5" s="558"/>
      <c r="C5" s="558"/>
      <c r="D5" s="558"/>
      <c r="E5" s="558"/>
      <c r="F5" s="558"/>
      <c r="G5" s="558"/>
      <c r="H5" s="558"/>
    </row>
    <row r="6" spans="1:9" ht="38.25" customHeight="1">
      <c r="A6" s="73"/>
      <c r="B6" s="568" t="s">
        <v>62</v>
      </c>
      <c r="C6" s="568"/>
      <c r="D6" s="569" t="str">
        <f>IF('（A)入力シート'!F12="","",'（A)入力シート'!F12)</f>
        <v/>
      </c>
      <c r="E6" s="569"/>
      <c r="F6" s="569"/>
      <c r="G6" s="570"/>
      <c r="H6" s="31"/>
    </row>
    <row r="7" spans="1:9" ht="38.25" customHeight="1">
      <c r="A7" s="47"/>
      <c r="B7" s="402" t="s">
        <v>63</v>
      </c>
      <c r="C7" s="403"/>
      <c r="D7" s="571" t="str">
        <f>IF('（A)入力シート'!F17="","",'（A)入力シート'!F17)</f>
        <v/>
      </c>
      <c r="E7" s="569"/>
      <c r="F7" s="569"/>
      <c r="G7" s="570"/>
      <c r="H7" s="74"/>
    </row>
    <row r="8" spans="1:9" ht="12" customHeight="1">
      <c r="A8" s="8"/>
      <c r="B8" s="146"/>
      <c r="C8" s="146"/>
      <c r="D8" s="135"/>
      <c r="E8" s="135"/>
      <c r="F8" s="135"/>
      <c r="G8" s="135"/>
      <c r="H8" s="140"/>
    </row>
    <row r="9" spans="1:9" ht="18" customHeight="1">
      <c r="A9" s="9" t="s">
        <v>123</v>
      </c>
      <c r="B9" s="155" t="s">
        <v>187</v>
      </c>
      <c r="C9" s="156"/>
      <c r="D9" s="156"/>
      <c r="E9" s="156"/>
      <c r="F9" s="156"/>
      <c r="G9" s="156"/>
      <c r="H9" s="156"/>
      <c r="I9" s="156"/>
    </row>
    <row r="10" spans="1:9" ht="21" customHeight="1">
      <c r="A10" s="147"/>
      <c r="B10" s="572" t="s">
        <v>188</v>
      </c>
      <c r="C10" s="572"/>
      <c r="D10" s="572"/>
      <c r="E10" s="572"/>
      <c r="F10" s="572"/>
      <c r="G10" s="572"/>
      <c r="H10" s="158"/>
      <c r="I10" s="158"/>
    </row>
    <row r="11" spans="1:9" ht="21.75" customHeight="1">
      <c r="A11" s="147"/>
      <c r="B11" s="572" t="s">
        <v>189</v>
      </c>
      <c r="C11" s="572"/>
      <c r="D11" s="572"/>
      <c r="E11" s="572"/>
      <c r="F11" s="572"/>
      <c r="G11" s="572"/>
      <c r="H11" s="158"/>
      <c r="I11" s="158"/>
    </row>
    <row r="12" spans="1:9" ht="21.75" customHeight="1">
      <c r="A12" s="147"/>
      <c r="B12" s="572" t="s">
        <v>190</v>
      </c>
      <c r="C12" s="572"/>
      <c r="D12" s="572"/>
      <c r="E12" s="572"/>
      <c r="F12" s="572"/>
      <c r="G12" s="572"/>
      <c r="H12" s="158"/>
      <c r="I12" s="158"/>
    </row>
    <row r="13" spans="1:9" ht="21.75" customHeight="1">
      <c r="A13" s="147"/>
      <c r="B13" s="572" t="s">
        <v>191</v>
      </c>
      <c r="C13" s="572"/>
      <c r="D13" s="572"/>
      <c r="E13" s="572"/>
      <c r="F13" s="572"/>
      <c r="G13" s="572"/>
      <c r="H13" s="158"/>
      <c r="I13" s="158"/>
    </row>
    <row r="14" spans="1:9" ht="18" customHeight="1">
      <c r="A14" s="147"/>
      <c r="B14" s="566"/>
      <c r="C14" s="566"/>
      <c r="D14" s="566"/>
      <c r="E14" s="566"/>
      <c r="F14" s="566"/>
      <c r="G14" s="566"/>
      <c r="H14" s="147"/>
    </row>
    <row r="15" spans="1:9" ht="18" customHeight="1">
      <c r="A15" s="140"/>
      <c r="B15" s="140"/>
      <c r="C15" s="577" t="s">
        <v>192</v>
      </c>
      <c r="D15" s="578"/>
      <c r="E15" s="578"/>
      <c r="F15" s="579"/>
      <c r="G15" s="140"/>
      <c r="H15" s="140"/>
    </row>
    <row r="16" spans="1:9" ht="18" customHeight="1">
      <c r="A16" s="140"/>
      <c r="B16" s="140"/>
      <c r="C16" s="580" t="s">
        <v>193</v>
      </c>
      <c r="D16" s="581"/>
      <c r="E16" s="581"/>
      <c r="F16" s="582"/>
      <c r="G16" s="140"/>
      <c r="H16" s="140"/>
    </row>
    <row r="17" spans="1:9" ht="18" customHeight="1">
      <c r="A17" s="140"/>
      <c r="B17" s="140"/>
      <c r="C17" s="583" t="s">
        <v>194</v>
      </c>
      <c r="D17" s="584"/>
      <c r="E17" s="584"/>
      <c r="F17" s="585"/>
      <c r="G17" s="140"/>
      <c r="H17" s="140"/>
    </row>
    <row r="18" spans="1:9" ht="18" customHeight="1">
      <c r="A18" s="75"/>
      <c r="B18" s="573"/>
      <c r="C18" s="573"/>
      <c r="D18" s="573"/>
      <c r="E18" s="573"/>
      <c r="F18" s="573"/>
      <c r="G18" s="573"/>
      <c r="H18" s="75"/>
    </row>
    <row r="19" spans="1:9" ht="20.25" customHeight="1">
      <c r="A19" s="12" t="s">
        <v>124</v>
      </c>
      <c r="B19" s="574" t="s">
        <v>195</v>
      </c>
      <c r="C19" s="574"/>
      <c r="D19" s="574"/>
      <c r="E19" s="574"/>
      <c r="F19" s="574"/>
      <c r="G19" s="574"/>
      <c r="H19" s="157"/>
      <c r="I19" s="157"/>
    </row>
    <row r="20" spans="1:9" ht="25.5" customHeight="1">
      <c r="A20" s="12"/>
      <c r="B20" s="575" t="s">
        <v>216</v>
      </c>
      <c r="C20" s="576"/>
      <c r="D20" s="576"/>
      <c r="E20" s="576"/>
      <c r="F20" s="576"/>
      <c r="G20" s="576"/>
      <c r="H20" s="159"/>
      <c r="I20" s="159"/>
    </row>
    <row r="21" spans="1:9" ht="16.5" customHeight="1">
      <c r="A21" s="75"/>
      <c r="B21" s="34"/>
      <c r="C21" s="33"/>
      <c r="D21" s="33"/>
      <c r="E21" s="33"/>
      <c r="F21" s="33"/>
      <c r="G21" s="35"/>
      <c r="H21" s="36"/>
    </row>
    <row r="22" spans="1:9" ht="16.5" customHeight="1">
      <c r="A22" s="75"/>
      <c r="B22" s="36"/>
      <c r="C22" s="75"/>
      <c r="D22" s="75"/>
      <c r="E22" s="75"/>
      <c r="F22" s="75"/>
      <c r="G22" s="37"/>
      <c r="H22" s="75"/>
    </row>
    <row r="23" spans="1:9" ht="16.5" customHeight="1">
      <c r="A23" s="75"/>
      <c r="B23" s="36"/>
      <c r="C23" s="75"/>
      <c r="D23" s="75"/>
      <c r="E23" s="75"/>
      <c r="F23" s="75"/>
      <c r="G23" s="37"/>
      <c r="H23" s="75"/>
    </row>
    <row r="24" spans="1:9" ht="16.5" customHeight="1">
      <c r="A24" s="75"/>
      <c r="B24" s="36"/>
      <c r="C24" s="75"/>
      <c r="D24" s="75"/>
      <c r="E24" s="75"/>
      <c r="F24" s="75"/>
      <c r="G24" s="37"/>
      <c r="H24" s="75"/>
    </row>
    <row r="25" spans="1:9" ht="16.5" customHeight="1">
      <c r="A25" s="75"/>
      <c r="B25" s="36"/>
      <c r="C25" s="75"/>
      <c r="D25" s="75"/>
      <c r="E25" s="75"/>
      <c r="F25" s="75"/>
      <c r="G25" s="37"/>
      <c r="H25" s="75"/>
    </row>
    <row r="26" spans="1:9" ht="16.5" customHeight="1">
      <c r="A26" s="75"/>
      <c r="B26" s="36"/>
      <c r="C26" s="75"/>
      <c r="D26" s="75"/>
      <c r="E26" s="75"/>
      <c r="F26" s="75"/>
      <c r="G26" s="37"/>
      <c r="H26" s="75"/>
    </row>
    <row r="27" spans="1:9" ht="16.5" customHeight="1">
      <c r="A27" s="75"/>
      <c r="B27" s="36"/>
      <c r="C27" s="75"/>
      <c r="D27" s="75"/>
      <c r="E27" s="75"/>
      <c r="F27" s="75"/>
      <c r="G27" s="37"/>
      <c r="H27" s="75"/>
    </row>
    <row r="28" spans="1:9" ht="16.5" customHeight="1">
      <c r="A28" s="75"/>
      <c r="B28" s="36"/>
      <c r="C28" s="75"/>
      <c r="D28" s="75"/>
      <c r="E28" s="75"/>
      <c r="F28" s="75"/>
      <c r="G28" s="37"/>
      <c r="H28" s="75"/>
    </row>
    <row r="29" spans="1:9" ht="16.5" customHeight="1">
      <c r="A29" s="76"/>
      <c r="B29" s="39"/>
      <c r="C29" s="77"/>
      <c r="D29" s="77"/>
      <c r="E29" s="77"/>
      <c r="F29" s="77"/>
      <c r="G29" s="38"/>
      <c r="H29" s="77"/>
    </row>
    <row r="30" spans="1:9" ht="16.5" customHeight="1">
      <c r="A30" s="76"/>
      <c r="B30" s="39"/>
      <c r="C30" s="77"/>
      <c r="D30" s="77"/>
      <c r="E30" s="77"/>
      <c r="F30" s="77"/>
      <c r="G30" s="38"/>
      <c r="H30" s="77"/>
    </row>
    <row r="31" spans="1:9" ht="16.5" customHeight="1">
      <c r="A31" s="76"/>
      <c r="B31" s="39"/>
      <c r="C31" s="77"/>
      <c r="D31" s="77"/>
      <c r="E31" s="77"/>
      <c r="F31" s="77"/>
      <c r="G31" s="38"/>
      <c r="H31" s="77"/>
    </row>
    <row r="32" spans="1:9" ht="16.5" customHeight="1">
      <c r="A32" s="76"/>
      <c r="B32" s="39"/>
      <c r="C32" s="77"/>
      <c r="D32" s="77"/>
      <c r="E32" s="77"/>
      <c r="F32" s="77"/>
      <c r="G32" s="38"/>
      <c r="H32" s="77"/>
    </row>
    <row r="33" spans="1:8" ht="16.5" customHeight="1">
      <c r="A33" s="76"/>
      <c r="B33" s="39"/>
      <c r="C33" s="77"/>
      <c r="D33" s="77"/>
      <c r="E33" s="77"/>
      <c r="F33" s="77"/>
      <c r="G33" s="38"/>
      <c r="H33" s="77"/>
    </row>
    <row r="34" spans="1:8" ht="16.5" customHeight="1">
      <c r="A34" s="77"/>
      <c r="B34" s="39"/>
      <c r="C34" s="77"/>
      <c r="D34" s="77"/>
      <c r="E34" s="77"/>
      <c r="F34" s="77"/>
      <c r="G34" s="38"/>
      <c r="H34" s="77"/>
    </row>
    <row r="35" spans="1:8" ht="16.5" customHeight="1">
      <c r="A35" s="77"/>
      <c r="B35" s="39"/>
      <c r="C35" s="77"/>
      <c r="D35" s="77"/>
      <c r="E35" s="77"/>
      <c r="F35" s="77"/>
      <c r="G35" s="38"/>
      <c r="H35" s="77"/>
    </row>
    <row r="36" spans="1:8" ht="16.5" customHeight="1">
      <c r="A36" s="77"/>
      <c r="B36" s="39"/>
      <c r="C36" s="77"/>
      <c r="D36" s="77"/>
      <c r="E36" s="77"/>
      <c r="F36" s="77"/>
      <c r="G36" s="38"/>
      <c r="H36" s="77"/>
    </row>
    <row r="37" spans="1:8" ht="16.5" customHeight="1">
      <c r="A37" s="77"/>
      <c r="B37" s="39"/>
      <c r="C37" s="77"/>
      <c r="D37" s="77"/>
      <c r="E37" s="77"/>
      <c r="F37" s="77"/>
      <c r="G37" s="38"/>
      <c r="H37" s="77"/>
    </row>
    <row r="38" spans="1:8" ht="16.5" customHeight="1">
      <c r="A38" s="77"/>
      <c r="B38" s="39"/>
      <c r="C38" s="77"/>
      <c r="D38" s="77"/>
      <c r="E38" s="77"/>
      <c r="F38" s="77"/>
      <c r="G38" s="38"/>
      <c r="H38" s="77"/>
    </row>
    <row r="39" spans="1:8" ht="16.5" customHeight="1">
      <c r="A39" s="77"/>
      <c r="B39" s="39"/>
      <c r="C39" s="77"/>
      <c r="D39" s="77"/>
      <c r="E39" s="77"/>
      <c r="F39" s="77"/>
      <c r="G39" s="38"/>
      <c r="H39" s="77"/>
    </row>
    <row r="40" spans="1:8" ht="16.5" customHeight="1">
      <c r="A40" s="77"/>
      <c r="B40" s="39"/>
      <c r="C40" s="77"/>
      <c r="D40" s="77"/>
      <c r="E40" s="77"/>
      <c r="F40" s="77"/>
      <c r="G40" s="38"/>
      <c r="H40" s="77"/>
    </row>
    <row r="41" spans="1:8" ht="16.5" customHeight="1">
      <c r="A41" s="77"/>
      <c r="B41" s="39"/>
      <c r="C41" s="77"/>
      <c r="D41" s="77"/>
      <c r="E41" s="77"/>
      <c r="F41" s="77"/>
      <c r="G41" s="38"/>
      <c r="H41" s="77"/>
    </row>
    <row r="42" spans="1:8" ht="16.5" customHeight="1">
      <c r="A42" s="77"/>
      <c r="B42" s="39"/>
      <c r="C42" s="77"/>
      <c r="D42" s="77"/>
      <c r="E42" s="77"/>
      <c r="F42" s="77"/>
      <c r="G42" s="38"/>
      <c r="H42" s="77"/>
    </row>
    <row r="43" spans="1:8" ht="16.5" customHeight="1">
      <c r="A43" s="77"/>
      <c r="B43" s="39"/>
      <c r="C43" s="77"/>
      <c r="D43" s="77"/>
      <c r="E43" s="77"/>
      <c r="F43" s="77"/>
      <c r="G43" s="38"/>
      <c r="H43" s="77"/>
    </row>
    <row r="44" spans="1:8" ht="16.5" customHeight="1">
      <c r="A44" s="77"/>
      <c r="B44" s="40"/>
      <c r="C44" s="41"/>
      <c r="D44" s="41"/>
      <c r="E44" s="41"/>
      <c r="F44" s="41"/>
      <c r="G44" s="42"/>
      <c r="H44" s="77"/>
    </row>
    <row r="45" spans="1:8" ht="11.25" customHeight="1">
      <c r="A45" s="77"/>
      <c r="B45" s="77"/>
      <c r="C45" s="77"/>
      <c r="D45" s="77"/>
      <c r="E45" s="77"/>
      <c r="F45" s="77"/>
      <c r="G45" s="77"/>
      <c r="H45" s="77"/>
    </row>
    <row r="46" spans="1:8" ht="25.5" customHeight="1">
      <c r="A46" s="558" t="s">
        <v>64</v>
      </c>
      <c r="B46" s="558"/>
      <c r="C46" s="558"/>
      <c r="D46" s="558"/>
      <c r="E46" s="558"/>
      <c r="F46" s="558"/>
      <c r="G46" s="558"/>
      <c r="H46" s="558"/>
    </row>
  </sheetData>
  <sheetProtection algorithmName="SHA-512" hashValue="1+jQuL4WbRdLIpmfMnUiCTntZ/f9gf9rBkHb7rB5jfO/yylNAJLFumQOvll9+/lwF7DjvDP8tSuATpkc+w7ApQ==" saltValue="ad8YhItqvDkrznMWlGOg0g==" spinCount="100000" sheet="1" objects="1" scenarios="1"/>
  <mergeCells count="19">
    <mergeCell ref="C15:F15"/>
    <mergeCell ref="C16:F16"/>
    <mergeCell ref="C17:F17"/>
    <mergeCell ref="A3:H3"/>
    <mergeCell ref="F1:H1"/>
    <mergeCell ref="B7:C7"/>
    <mergeCell ref="A46:H46"/>
    <mergeCell ref="A5:H5"/>
    <mergeCell ref="B6:C6"/>
    <mergeCell ref="D6:G6"/>
    <mergeCell ref="D7:G7"/>
    <mergeCell ref="B10:G10"/>
    <mergeCell ref="B14:G14"/>
    <mergeCell ref="B18:G18"/>
    <mergeCell ref="B19:G19"/>
    <mergeCell ref="B20:G20"/>
    <mergeCell ref="B11:G11"/>
    <mergeCell ref="B12:G12"/>
    <mergeCell ref="B13:G13"/>
  </mergeCells>
  <phoneticPr fontId="2"/>
  <pageMargins left="0.9055118110236221" right="0.70866141732283472" top="0.35433070866141736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（A)入力シート</vt:lpstr>
      <vt:lpstr>（Ｃ）申込書（印刷）</vt:lpstr>
      <vt:lpstr>（Ｄ）アナウンス原稿（印刷）</vt:lpstr>
      <vt:lpstr>(E)規定課題（印刷）</vt:lpstr>
      <vt:lpstr>(F)チケット申込（印刷）</vt:lpstr>
      <vt:lpstr>(G)参加料払込確認（印刷）</vt:lpstr>
      <vt:lpstr>'（Ｃ）申込書（印刷）'!Print_Area</vt:lpstr>
      <vt:lpstr>'（Ｄ）アナウンス原稿（印刷）'!Print_Area</vt:lpstr>
      <vt:lpstr>'(E)規定課題（印刷）'!Print_Area</vt:lpstr>
      <vt:lpstr>'(F)チケット申込（印刷）'!Print_Area</vt:lpstr>
      <vt:lpstr>'(G)参加料払込確認（印刷）'!Print_Area</vt:lpstr>
      <vt:lpstr>イケマ_カズコ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吹奏楽連盟 沖縄県</cp:lastModifiedBy>
  <cp:lastPrinted>2024-07-30T06:09:16Z</cp:lastPrinted>
  <dcterms:created xsi:type="dcterms:W3CDTF">2019-02-27T02:49:53Z</dcterms:created>
  <dcterms:modified xsi:type="dcterms:W3CDTF">2024-08-01T01:33:55Z</dcterms:modified>
</cp:coreProperties>
</file>