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沖縄県吹奏楽連盟\Desktop\"/>
    </mc:Choice>
  </mc:AlternateContent>
  <xr:revisionPtr revIDLastSave="0" documentId="8_{0F43C7B5-589D-4C86-A767-DE8569096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シート" sheetId="1" r:id="rId1"/>
    <sheet name="（A)加盟申込書（印刷）" sheetId="3" r:id="rId2"/>
    <sheet name="（B)アンケート（印刷）" sheetId="4" r:id="rId3"/>
    <sheet name="（C)委任状（印刷）" sheetId="5" r:id="rId4"/>
    <sheet name="（D)払込確認書（印刷）" sheetId="6" r:id="rId5"/>
  </sheets>
  <definedNames>
    <definedName name="_xlnm.Print_Area" localSheetId="1">'（A)加盟申込書（印刷）'!$A$1:$N$39</definedName>
    <definedName name="_xlnm.Print_Area" localSheetId="2">'（B)アンケート（印刷）'!$A$1:$I$38</definedName>
    <definedName name="_xlnm.Print_Area" localSheetId="3">'（C)委任状（印刷）'!$A$1:$K$37</definedName>
    <definedName name="_xlnm.Print_Area" localSheetId="4">'（D)払込確認書（印刷）'!$A$1:$H$47</definedName>
    <definedName name="_xlnm.Print_Area" localSheetId="0">入力シート!$A$1:$W$86</definedName>
    <definedName name="イケマ_カズコ">入力シート!$F$22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J8" i="1"/>
  <c r="D27" i="5"/>
  <c r="M1" i="3"/>
  <c r="F28" i="5"/>
  <c r="D5" i="6"/>
  <c r="D6" i="6"/>
  <c r="D14" i="3"/>
  <c r="D34" i="3"/>
  <c r="B25" i="5"/>
  <c r="B24" i="5"/>
  <c r="P28" i="5"/>
  <c r="F12" i="1"/>
  <c r="F29" i="5" l="1"/>
  <c r="D6" i="4" l="1"/>
  <c r="D7" i="4"/>
  <c r="N34" i="3"/>
  <c r="L34" i="3"/>
  <c r="J34" i="3"/>
  <c r="H34" i="3"/>
  <c r="F34" i="3"/>
  <c r="C34" i="3"/>
  <c r="M34" i="3"/>
  <c r="K34" i="3"/>
  <c r="I34" i="3"/>
  <c r="G34" i="3"/>
  <c r="B34" i="3"/>
  <c r="K22" i="3"/>
  <c r="D23" i="3"/>
  <c r="K20" i="3"/>
  <c r="K18" i="3"/>
  <c r="E15" i="3"/>
  <c r="D16" i="3"/>
  <c r="K16" i="3"/>
  <c r="K15" i="3"/>
  <c r="K21" i="3"/>
  <c r="D21" i="3"/>
  <c r="E20" i="3"/>
  <c r="I19" i="3"/>
  <c r="D18" i="3"/>
  <c r="J5" i="3"/>
  <c r="J4" i="3"/>
  <c r="D12" i="3"/>
  <c r="A23" i="4" l="1"/>
  <c r="A13" i="4"/>
  <c r="F22" i="1"/>
  <c r="F14" i="1"/>
  <c r="D17" i="3" l="1"/>
  <c r="D13" i="3"/>
</calcChain>
</file>

<file path=xl/sharedStrings.xml><?xml version="1.0" encoding="utf-8"?>
<sst xmlns="http://schemas.openxmlformats.org/spreadsheetml/2006/main" count="212" uniqueCount="183">
  <si>
    <t>は必ず入力してください。</t>
    <rPh sb="1" eb="2">
      <t>カナラ</t>
    </rPh>
    <rPh sb="3" eb="5">
      <t>ニュウリョク</t>
    </rPh>
    <phoneticPr fontId="2"/>
  </si>
  <si>
    <t>は必要に応じて入力してください。</t>
    <rPh sb="1" eb="3">
      <t>ヒツヨウ</t>
    </rPh>
    <rPh sb="4" eb="5">
      <t>オウ</t>
    </rPh>
    <rPh sb="7" eb="9">
      <t>ニュウリョク</t>
    </rPh>
    <phoneticPr fontId="2"/>
  </si>
  <si>
    <r>
      <t>表示・印字出来ない外字等は、</t>
    </r>
    <r>
      <rPr>
        <b/>
        <sz val="16"/>
        <color rgb="FFFF0000"/>
        <rFont val="ＭＳ Ｐゴシック"/>
        <family val="3"/>
        <charset val="128"/>
        <scheme val="minor"/>
      </rPr>
      <t>プリントとアウトしたものに丁寧に朱書き</t>
    </r>
    <r>
      <rPr>
        <b/>
        <sz val="16"/>
        <rFont val="ＭＳ Ｐゴシック"/>
        <family val="3"/>
        <charset val="128"/>
        <scheme val="minor"/>
      </rPr>
      <t>してください。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7" eb="29">
      <t>テイネイ</t>
    </rPh>
    <rPh sb="30" eb="32">
      <t>シュガ</t>
    </rPh>
    <phoneticPr fontId="2"/>
  </si>
  <si>
    <r>
      <t>英数字は、</t>
    </r>
    <r>
      <rPr>
        <b/>
        <sz val="16"/>
        <color rgb="FFFF0000"/>
        <rFont val="ＭＳ Ｐゴシック"/>
        <family val="3"/>
        <charset val="128"/>
        <scheme val="minor"/>
      </rPr>
      <t>全て半角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</t>
    </r>
    <rPh sb="0" eb="3">
      <t>エイスウジ</t>
    </rPh>
    <rPh sb="5" eb="6">
      <t>スベ</t>
    </rPh>
    <rPh sb="7" eb="9">
      <t>ハンカク</t>
    </rPh>
    <rPh sb="10" eb="12">
      <t>ニュウリョク</t>
    </rPh>
    <phoneticPr fontId="2"/>
  </si>
  <si>
    <t>①</t>
    <phoneticPr fontId="2"/>
  </si>
  <si>
    <t>入力日</t>
    <rPh sb="0" eb="2">
      <t>ニュウリョク</t>
    </rPh>
    <rPh sb="2" eb="3">
      <t>ビ</t>
    </rPh>
    <phoneticPr fontId="2"/>
  </si>
  <si>
    <t>②</t>
    <phoneticPr fontId="2"/>
  </si>
  <si>
    <t>③</t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</si>
  <si>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</si>
  <si>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</si>
  <si>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④</t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</si>
  <si>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団体所属長名</t>
    </r>
    <r>
      <rPr>
        <sz val="12"/>
        <color theme="1"/>
        <rFont val="ＭＳ Ｐゴシック"/>
        <family val="3"/>
        <charset val="128"/>
        <scheme val="minor"/>
      </rPr>
      <t>（学校長名）</t>
    </r>
    <rPh sb="0" eb="2">
      <t>ダンタイ</t>
    </rPh>
    <rPh sb="2" eb="5">
      <t>ショゾクチョウ</t>
    </rPh>
    <rPh sb="5" eb="6">
      <t>メイ</t>
    </rPh>
    <rPh sb="7" eb="10">
      <t>ガッコウチョウ</t>
    </rPh>
    <rPh sb="10" eb="11">
      <t>メイ</t>
    </rPh>
    <phoneticPr fontId="2"/>
  </si>
  <si>
    <t>ふりがな</t>
    <phoneticPr fontId="2"/>
  </si>
  <si>
    <t>⑥</t>
    <phoneticPr fontId="2"/>
  </si>
  <si>
    <t>責任者携帯電話番号</t>
    <rPh sb="0" eb="3">
      <t>セキニンシャ</t>
    </rPh>
    <rPh sb="3" eb="5">
      <t>ケイタイ</t>
    </rPh>
    <rPh sb="5" eb="7">
      <t>デンワ</t>
    </rPh>
    <rPh sb="7" eb="9">
      <t>バンゴウ</t>
    </rPh>
    <phoneticPr fontId="2"/>
  </si>
  <si>
    <t>　　　　住所</t>
    <rPh sb="4" eb="6">
      <t>ジュウショ</t>
    </rPh>
    <phoneticPr fontId="2"/>
  </si>
  <si>
    <t>ＴＥＬ　（半角数字）</t>
    <rPh sb="5" eb="7">
      <t>ハンカク</t>
    </rPh>
    <rPh sb="7" eb="9">
      <t>スウジ</t>
    </rPh>
    <phoneticPr fontId="2"/>
  </si>
  <si>
    <t>ＦＡＸ　（半角数字）</t>
    <rPh sb="5" eb="7">
      <t>ハンカク</t>
    </rPh>
    <rPh sb="7" eb="9">
      <t>スウジ</t>
    </rPh>
    <phoneticPr fontId="2"/>
  </si>
  <si>
    <t>⑧</t>
    <phoneticPr fontId="2"/>
  </si>
  <si>
    <t>円</t>
    <rPh sb="0" eb="1">
      <t>エン</t>
    </rPh>
    <phoneticPr fontId="2"/>
  </si>
  <si>
    <t>⑩</t>
    <phoneticPr fontId="2"/>
  </si>
  <si>
    <t>（本日の日付が自動入力されます）</t>
    <rPh sb="1" eb="3">
      <t>ホンジツ</t>
    </rPh>
    <rPh sb="4" eb="6">
      <t>ヒヅケ</t>
    </rPh>
    <rPh sb="7" eb="9">
      <t>ジドウ</t>
    </rPh>
    <rPh sb="9" eb="11">
      <t>ニュウリョク</t>
    </rPh>
    <phoneticPr fontId="2"/>
  </si>
  <si>
    <t>責任者（顧問）の携帯番号は、必ずご入力ください。緊急連絡先に使用致します。携帯電話番号を入力の際は、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必ずハイフン（－）を入力してください。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例）　090-1234-5678</t>
    <rPh sb="0" eb="3">
      <t>セキニンシャ</t>
    </rPh>
    <rPh sb="4" eb="6">
      <t>コモン</t>
    </rPh>
    <rPh sb="8" eb="10">
      <t>ケイタイ</t>
    </rPh>
    <rPh sb="10" eb="12">
      <t>バンゴウ</t>
    </rPh>
    <rPh sb="14" eb="15">
      <t>カナラ</t>
    </rPh>
    <rPh sb="17" eb="19">
      <t>ニュウリョク</t>
    </rPh>
    <rPh sb="24" eb="26">
      <t>キンキュウ</t>
    </rPh>
    <rPh sb="26" eb="29">
      <t>レンラクサキ</t>
    </rPh>
    <rPh sb="30" eb="32">
      <t>シヨウ</t>
    </rPh>
    <rPh sb="32" eb="33">
      <t>イタ</t>
    </rPh>
    <rPh sb="37" eb="39">
      <t>ケイタイ</t>
    </rPh>
    <rPh sb="39" eb="41">
      <t>デンワ</t>
    </rPh>
    <rPh sb="41" eb="43">
      <t>バンゴウ</t>
    </rPh>
    <rPh sb="44" eb="46">
      <t>ニュウリョク</t>
    </rPh>
    <rPh sb="47" eb="48">
      <t>サイ</t>
    </rPh>
    <rPh sb="148" eb="149">
      <t>カナラ</t>
    </rPh>
    <rPh sb="158" eb="160">
      <t>ニュウリョク</t>
    </rPh>
    <rPh sb="315" eb="316">
      <t>レイ</t>
    </rPh>
    <phoneticPr fontId="2"/>
  </si>
  <si>
    <t>学年</t>
    <rPh sb="0" eb="2">
      <t>ガクネン</t>
    </rPh>
    <phoneticPr fontId="2"/>
  </si>
  <si>
    <t>⑪</t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</si>
  <si>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団体所在地</t>
    </r>
    <r>
      <rPr>
        <sz val="12"/>
        <color theme="1"/>
        <rFont val="ＭＳ Ｐゴシック"/>
        <family val="3"/>
        <charset val="128"/>
        <scheme val="minor"/>
      </rPr>
      <t>　郵便番号〒</t>
    </r>
    <rPh sb="0" eb="2">
      <t>ダンタイ</t>
    </rPh>
    <rPh sb="2" eb="5">
      <t>ショザイチ</t>
    </rPh>
    <rPh sb="6" eb="8">
      <t>ユウビン</t>
    </rPh>
    <rPh sb="8" eb="10">
      <t>バンゴウ</t>
    </rPh>
    <phoneticPr fontId="2"/>
  </si>
  <si>
    <t>ＦＡＸ</t>
    <phoneticPr fontId="14"/>
  </si>
  <si>
    <t>ふりがな</t>
    <phoneticPr fontId="2"/>
  </si>
  <si>
    <t>責任者名（顧問）</t>
    <rPh sb="0" eb="3">
      <t>セキニンシャ</t>
    </rPh>
    <rPh sb="3" eb="4">
      <t>メイ</t>
    </rPh>
    <rPh sb="5" eb="7">
      <t>コモン</t>
    </rPh>
    <phoneticPr fontId="14"/>
  </si>
  <si>
    <t>〒</t>
    <phoneticPr fontId="2"/>
  </si>
  <si>
    <t>電　話</t>
    <rPh sb="0" eb="1">
      <t>デン</t>
    </rPh>
    <rPh sb="2" eb="3">
      <t>ハナシ</t>
    </rPh>
    <phoneticPr fontId="14"/>
  </si>
  <si>
    <t>責任者携帯番号</t>
    <rPh sb="0" eb="3">
      <t>セキニンシャ</t>
    </rPh>
    <rPh sb="3" eb="5">
      <t>ケイタイ</t>
    </rPh>
    <rPh sb="5" eb="7">
      <t>バンゴウ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</si>
  <si>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14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</si>
  <si>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14"/>
  </si>
  <si>
    <t>入力シートが完了したら</t>
    <rPh sb="0" eb="2">
      <t>にゅうりょく</t>
    </rPh>
    <rPh sb="6" eb="8">
      <t>かんりょう</t>
    </rPh>
    <phoneticPr fontId="2" type="Hiragana"/>
  </si>
  <si>
    <t>沖縄県吹奏楽連盟　加盟申込書データ　入力シート</t>
    <rPh sb="3" eb="6">
      <t>スイソウガク</t>
    </rPh>
    <rPh sb="6" eb="8">
      <t>レンメイ</t>
    </rPh>
    <rPh sb="9" eb="11">
      <t>カメイ</t>
    </rPh>
    <rPh sb="11" eb="13">
      <t>モウシコミ</t>
    </rPh>
    <rPh sb="13" eb="14">
      <t>ショ</t>
    </rPh>
    <phoneticPr fontId="2"/>
  </si>
  <si>
    <t>⑤</t>
    <phoneticPr fontId="2"/>
  </si>
  <si>
    <t>⑨</t>
    <phoneticPr fontId="2" type="Hiragana"/>
  </si>
  <si>
    <t>書類送付先</t>
    <rPh sb="0" eb="2">
      <t>しょるい</t>
    </rPh>
    <rPh sb="2" eb="4">
      <t>そうふ</t>
    </rPh>
    <rPh sb="4" eb="5">
      <t>さき</t>
    </rPh>
    <phoneticPr fontId="2" type="Hiragana"/>
  </si>
  <si>
    <t>　郵送いたします。</t>
    <rPh sb="1" eb="3">
      <t>ゆうそう</t>
    </rPh>
    <phoneticPr fontId="2" type="Hiragana"/>
  </si>
  <si>
    <r>
      <rPr>
        <b/>
        <sz val="12"/>
        <color theme="1"/>
        <rFont val="ＭＳ Ｐゴシック"/>
        <family val="3"/>
        <charset val="128"/>
        <scheme val="minor"/>
      </rPr>
      <t>責任者自宅</t>
    </r>
    <r>
      <rPr>
        <sz val="12"/>
        <color theme="1"/>
        <rFont val="ＭＳ Ｐゴシック"/>
        <family val="3"/>
        <charset val="128"/>
        <scheme val="minor"/>
      </rPr>
      <t>　　郵便番号〒</t>
    </r>
    <rPh sb="0" eb="3">
      <t>セキニンシャ</t>
    </rPh>
    <rPh sb="3" eb="5">
      <t>ジタク</t>
    </rPh>
    <rPh sb="7" eb="9">
      <t>ユウビン</t>
    </rPh>
    <rPh sb="9" eb="11">
      <t>バンゴウ</t>
    </rPh>
    <phoneticPr fontId="2"/>
  </si>
  <si>
    <t>＊指導者名をご記入ください。（複数可）</t>
    <rPh sb="1" eb="4">
      <t>しどうしゃ</t>
    </rPh>
    <rPh sb="4" eb="5">
      <t>めい</t>
    </rPh>
    <rPh sb="7" eb="9">
      <t>きにゅう</t>
    </rPh>
    <rPh sb="15" eb="17">
      <t>ふくすう</t>
    </rPh>
    <rPh sb="17" eb="18">
      <t>か</t>
    </rPh>
    <phoneticPr fontId="2" type="Hiragana"/>
  </si>
  <si>
    <t>加盟部門</t>
    <rPh sb="0" eb="2">
      <t>カメイ</t>
    </rPh>
    <rPh sb="2" eb="4">
      <t>ブモン</t>
    </rPh>
    <phoneticPr fontId="2"/>
  </si>
  <si>
    <t>＊出演部門をドロップダウンよりお選びください。</t>
    <rPh sb="1" eb="3">
      <t>シュツエン</t>
    </rPh>
    <rPh sb="3" eb="5">
      <t>ブモン</t>
    </rPh>
    <rPh sb="16" eb="17">
      <t>エラ</t>
    </rPh>
    <phoneticPr fontId="2"/>
  </si>
  <si>
    <t>＊姓と名の間は１文字スペースをいれてください。　　　例）　沖縄　太郎（おきなわ　たろう）</t>
    <rPh sb="1" eb="2">
      <t>セイ</t>
    </rPh>
    <rPh sb="3" eb="4">
      <t>メイ</t>
    </rPh>
    <rPh sb="5" eb="6">
      <t>アイダ</t>
    </rPh>
    <rPh sb="8" eb="10">
      <t>モジ</t>
    </rPh>
    <rPh sb="26" eb="27">
      <t>レイ</t>
    </rPh>
    <rPh sb="29" eb="31">
      <t>オキナワ</t>
    </rPh>
    <rPh sb="32" eb="34">
      <t>タロウ</t>
    </rPh>
    <phoneticPr fontId="2"/>
  </si>
  <si>
    <t>＊団体所在地（学校）の郵便番号・住所・電話番号・FAX番号は、必ず記入ください。</t>
    <rPh sb="1" eb="3">
      <t>だんたい</t>
    </rPh>
    <rPh sb="3" eb="6">
      <t>しょざいち</t>
    </rPh>
    <rPh sb="7" eb="9">
      <t>がっこう</t>
    </rPh>
    <rPh sb="11" eb="15">
      <t>ゆうびんばんごう</t>
    </rPh>
    <rPh sb="16" eb="18">
      <t>じゅうしょ</t>
    </rPh>
    <rPh sb="19" eb="21">
      <t>でんわ</t>
    </rPh>
    <rPh sb="21" eb="23">
      <t>ばんごう</t>
    </rPh>
    <rPh sb="27" eb="29">
      <t>ばんごう</t>
    </rPh>
    <rPh sb="31" eb="32">
      <t>かなら</t>
    </rPh>
    <rPh sb="33" eb="35">
      <t>きにゅう</t>
    </rPh>
    <phoneticPr fontId="2" type="Hiragana"/>
  </si>
  <si>
    <t>＊電話番号を入力の際は、必ずハイフン（－）を入力してください。　例）098-999-1234</t>
    <rPh sb="1" eb="3">
      <t>でんわ</t>
    </rPh>
    <rPh sb="3" eb="5">
      <t>ばんごう</t>
    </rPh>
    <rPh sb="6" eb="8">
      <t>にゅうりょく</t>
    </rPh>
    <rPh sb="9" eb="10">
      <t>さい</t>
    </rPh>
    <rPh sb="32" eb="33">
      <t>れい</t>
    </rPh>
    <phoneticPr fontId="2" type="Hiragana"/>
  </si>
  <si>
    <t>＊姓と名の間は１文字スペースをいれてください。　　　例）　沖縄　花子（おきなわ　はなこ）</t>
    <rPh sb="1" eb="2">
      <t>セイ</t>
    </rPh>
    <rPh sb="3" eb="4">
      <t>メイ</t>
    </rPh>
    <rPh sb="5" eb="6">
      <t>アイダ</t>
    </rPh>
    <rPh sb="8" eb="10">
      <t>モジ</t>
    </rPh>
    <rPh sb="26" eb="27">
      <t>レイ</t>
    </rPh>
    <rPh sb="29" eb="31">
      <t>オキナワ</t>
    </rPh>
    <rPh sb="32" eb="34">
      <t>ハナコ</t>
    </rPh>
    <phoneticPr fontId="2"/>
  </si>
  <si>
    <t>＊一般団体の登録は、責任者の自宅の郵便番号・住所・電話番号・FAX番号は、必ず記入ください。</t>
    <rPh sb="1" eb="3">
      <t>いっぱん</t>
    </rPh>
    <rPh sb="3" eb="5">
      <t>だんたい</t>
    </rPh>
    <rPh sb="6" eb="8">
      <t>とうろく</t>
    </rPh>
    <rPh sb="10" eb="13">
      <t>せきにんしゃ</t>
    </rPh>
    <rPh sb="14" eb="16">
      <t>じたく</t>
    </rPh>
    <rPh sb="17" eb="21">
      <t>ゆうびんばんごう</t>
    </rPh>
    <rPh sb="22" eb="24">
      <t>じゅうしょ</t>
    </rPh>
    <rPh sb="25" eb="27">
      <t>でんわ</t>
    </rPh>
    <rPh sb="27" eb="29">
      <t>ばんごう</t>
    </rPh>
    <rPh sb="33" eb="35">
      <t>ばんごう</t>
    </rPh>
    <rPh sb="37" eb="38">
      <t>かなら</t>
    </rPh>
    <rPh sb="39" eb="41">
      <t>きにゅう</t>
    </rPh>
    <phoneticPr fontId="2" type="Hiragana"/>
  </si>
  <si>
    <t>◆加盟費の納入</t>
    <rPh sb="1" eb="3">
      <t>カメイ</t>
    </rPh>
    <rPh sb="3" eb="4">
      <t>ヒ</t>
    </rPh>
    <rPh sb="5" eb="7">
      <t>ノウニュウ</t>
    </rPh>
    <phoneticPr fontId="2"/>
  </si>
  <si>
    <t>男子</t>
    <rPh sb="0" eb="2">
      <t>だんし</t>
    </rPh>
    <phoneticPr fontId="2" type="Hiragana"/>
  </si>
  <si>
    <t>女子</t>
    <rPh sb="0" eb="2">
      <t>じょし</t>
    </rPh>
    <phoneticPr fontId="2" type="Hiragana"/>
  </si>
  <si>
    <t>＊昨年度の部員数（一番多い人数）をご記入ください。</t>
    <rPh sb="1" eb="4">
      <t>さくねんど</t>
    </rPh>
    <rPh sb="5" eb="7">
      <t>ぶいん</t>
    </rPh>
    <rPh sb="7" eb="8">
      <t>すう</t>
    </rPh>
    <rPh sb="9" eb="11">
      <t>いちばん</t>
    </rPh>
    <rPh sb="11" eb="12">
      <t>おお</t>
    </rPh>
    <rPh sb="13" eb="15">
      <t>にんずう</t>
    </rPh>
    <rPh sb="18" eb="20">
      <t>きにゅう</t>
    </rPh>
    <phoneticPr fontId="2" type="Hiragana"/>
  </si>
  <si>
    <t>九州吹奏楽連盟　理事長</t>
    <rPh sb="0" eb="2">
      <t>キュウシュウ</t>
    </rPh>
    <rPh sb="2" eb="5">
      <t>スイソウガク</t>
    </rPh>
    <rPh sb="5" eb="7">
      <t>レンメイ</t>
    </rPh>
    <rPh sb="8" eb="11">
      <t>リジチョウ</t>
    </rPh>
    <phoneticPr fontId="2"/>
  </si>
  <si>
    <t>職印</t>
    <rPh sb="0" eb="2">
      <t>ショクイン</t>
    </rPh>
    <phoneticPr fontId="2"/>
  </si>
  <si>
    <t>加　盟　申　込　書</t>
    <rPh sb="0" eb="1">
      <t>カ</t>
    </rPh>
    <rPh sb="2" eb="3">
      <t>メイ</t>
    </rPh>
    <rPh sb="4" eb="5">
      <t>サル</t>
    </rPh>
    <rPh sb="6" eb="7">
      <t>コミ</t>
    </rPh>
    <rPh sb="8" eb="9">
      <t>ショ</t>
    </rPh>
    <phoneticPr fontId="2"/>
  </si>
  <si>
    <t>（九州吹奏楽連盟および支部兼用）</t>
    <rPh sb="1" eb="3">
      <t>キュウシュウ</t>
    </rPh>
    <rPh sb="3" eb="6">
      <t>スイソウガク</t>
    </rPh>
    <rPh sb="6" eb="8">
      <t>レンメイ</t>
    </rPh>
    <rPh sb="11" eb="13">
      <t>シブ</t>
    </rPh>
    <rPh sb="13" eb="15">
      <t>ケンヨウ</t>
    </rPh>
    <phoneticPr fontId="2"/>
  </si>
  <si>
    <t>下記の内容にもとづいて、加盟を申し込みます。</t>
    <rPh sb="0" eb="2">
      <t>カキ</t>
    </rPh>
    <rPh sb="3" eb="5">
      <t>ナイヨウ</t>
    </rPh>
    <rPh sb="12" eb="14">
      <t>カメイ</t>
    </rPh>
    <rPh sb="15" eb="16">
      <t>モウ</t>
    </rPh>
    <rPh sb="17" eb="18">
      <t>コ</t>
    </rPh>
    <phoneticPr fontId="2"/>
  </si>
  <si>
    <t>加　盟　費</t>
    <rPh sb="0" eb="1">
      <t>カ</t>
    </rPh>
    <rPh sb="2" eb="3">
      <t>メイ</t>
    </rPh>
    <rPh sb="4" eb="5">
      <t>ヒ</t>
    </rPh>
    <phoneticPr fontId="2"/>
  </si>
  <si>
    <t>部　　門</t>
    <rPh sb="0" eb="1">
      <t>ブ</t>
    </rPh>
    <rPh sb="3" eb="4">
      <t>モン</t>
    </rPh>
    <phoneticPr fontId="14"/>
  </si>
  <si>
    <t>責任者自宅</t>
    <rPh sb="0" eb="3">
      <t>セキニンシャ</t>
    </rPh>
    <rPh sb="3" eb="5">
      <t>ジタク</t>
    </rPh>
    <phoneticPr fontId="14"/>
  </si>
  <si>
    <t>書類送付先</t>
    <rPh sb="0" eb="2">
      <t>ショルイ</t>
    </rPh>
    <rPh sb="2" eb="4">
      <t>ソウフ</t>
    </rPh>
    <rPh sb="4" eb="5">
      <t>サキ</t>
    </rPh>
    <phoneticPr fontId="2"/>
  </si>
  <si>
    <t>指導者名</t>
    <rPh sb="0" eb="3">
      <t>シドウシャ</t>
    </rPh>
    <rPh sb="3" eb="4">
      <t>メイ</t>
    </rPh>
    <phoneticPr fontId="2"/>
  </si>
  <si>
    <t>＊「吹奏楽部、金管バンド、（クラブ名）」は入力せず、正式名称で入力してください。　</t>
    <phoneticPr fontId="2"/>
  </si>
  <si>
    <t>◆指導者名</t>
    <rPh sb="1" eb="4">
      <t>シドウシャ</t>
    </rPh>
    <rPh sb="4" eb="5">
      <t>メイ</t>
    </rPh>
    <phoneticPr fontId="2"/>
  </si>
  <si>
    <t>＊職印については、学校長印・団体印を押印ください。</t>
    <rPh sb="1" eb="3">
      <t>ショクイン</t>
    </rPh>
    <rPh sb="9" eb="12">
      <t>ガッコウチョウ</t>
    </rPh>
    <rPh sb="12" eb="13">
      <t>イン</t>
    </rPh>
    <rPh sb="14" eb="16">
      <t>ダンタイ</t>
    </rPh>
    <rPh sb="16" eb="17">
      <t>イン</t>
    </rPh>
    <rPh sb="18" eb="20">
      <t>オウイン</t>
    </rPh>
    <phoneticPr fontId="2"/>
  </si>
  <si>
    <t>＊職場・一般加盟団体の職印は、団長印を押印下さい。（私印、認印不可）</t>
    <phoneticPr fontId="2"/>
  </si>
  <si>
    <t>※昨年度の部員数（一番多い時の人数）をご記入下さい。・・・小中高のみ</t>
    <phoneticPr fontId="2"/>
  </si>
  <si>
    <t>昨年の　　　　　　　　　　　　　　部員数</t>
    <rPh sb="0" eb="2">
      <t>サクネン</t>
    </rPh>
    <rPh sb="17" eb="19">
      <t>ブイン</t>
    </rPh>
    <rPh sb="19" eb="20">
      <t>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</si>
  <si>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</si>
  <si>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</si>
  <si>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支部保管のこと</t>
    <rPh sb="0" eb="2">
      <t>シブ</t>
    </rPh>
    <rPh sb="2" eb="4">
      <t>ホカン</t>
    </rPh>
    <phoneticPr fontId="2"/>
  </si>
  <si>
    <t>書類郵送先をお選びください　団体所在地・責任者自宅</t>
    <rPh sb="0" eb="2">
      <t>ショルイ</t>
    </rPh>
    <rPh sb="2" eb="4">
      <t>ユウソウ</t>
    </rPh>
    <rPh sb="4" eb="5">
      <t>サキ</t>
    </rPh>
    <rPh sb="7" eb="8">
      <t>エラ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</si>
  <si>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</si>
  <si>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本務 ・ 臨任 ・ 保護者会</t>
    <rPh sb="0" eb="2">
      <t>ほんむ</t>
    </rPh>
    <rPh sb="5" eb="6">
      <t>りん</t>
    </rPh>
    <rPh sb="6" eb="7">
      <t>にん</t>
    </rPh>
    <rPh sb="10" eb="13">
      <t>ほごしゃ</t>
    </rPh>
    <rPh sb="13" eb="14">
      <t>かい</t>
    </rPh>
    <phoneticPr fontId="2" type="Hiragana"/>
  </si>
  <si>
    <t>＊小学校・中学校・高等学校の責任者（顧問）は、本務・臨任・保護者会をドロップダウンよりお選びください。</t>
    <rPh sb="1" eb="2">
      <t>ショウ</t>
    </rPh>
    <rPh sb="2" eb="4">
      <t>ガッコウ</t>
    </rPh>
    <rPh sb="5" eb="6">
      <t>チュウ</t>
    </rPh>
    <rPh sb="6" eb="8">
      <t>ガッコウ</t>
    </rPh>
    <rPh sb="9" eb="11">
      <t>コウトウ</t>
    </rPh>
    <rPh sb="11" eb="13">
      <t>ガッコウ</t>
    </rPh>
    <rPh sb="14" eb="17">
      <t>セキニンシャ</t>
    </rPh>
    <rPh sb="18" eb="20">
      <t>コモン</t>
    </rPh>
    <rPh sb="23" eb="25">
      <t>ホンム</t>
    </rPh>
    <rPh sb="26" eb="27">
      <t>リン</t>
    </rPh>
    <rPh sb="27" eb="28">
      <t>ニン</t>
    </rPh>
    <rPh sb="29" eb="32">
      <t>ホゴシャ</t>
    </rPh>
    <rPh sb="32" eb="33">
      <t>カイ</t>
    </rPh>
    <phoneticPr fontId="2"/>
  </si>
  <si>
    <t>⑫</t>
    <phoneticPr fontId="2" type="Hiragana"/>
  </si>
  <si>
    <t>＊書類送付先を【団体所在地　・　責任者自宅】　ドロップダウンよりお選びください。</t>
    <rPh sb="1" eb="3">
      <t>しょるい</t>
    </rPh>
    <rPh sb="3" eb="5">
      <t>そうふ</t>
    </rPh>
    <rPh sb="6" eb="7">
      <t>おくりさき</t>
    </rPh>
    <rPh sb="8" eb="10">
      <t>だんたい</t>
    </rPh>
    <rPh sb="10" eb="13">
      <t>しょざいち</t>
    </rPh>
    <rPh sb="16" eb="19">
      <t>せきにんしゃ</t>
    </rPh>
    <rPh sb="19" eb="21">
      <t>じたく</t>
    </rPh>
    <phoneticPr fontId="2" type="Hiragana"/>
  </si>
  <si>
    <t>アンケート</t>
    <phoneticPr fontId="14"/>
  </si>
  <si>
    <t>責任者名（顧問）</t>
    <rPh sb="0" eb="2">
      <t>せきにん</t>
    </rPh>
    <rPh sb="2" eb="3">
      <t>しゃ</t>
    </rPh>
    <rPh sb="3" eb="4">
      <t>めい</t>
    </rPh>
    <rPh sb="5" eb="7">
      <t>こもん</t>
    </rPh>
    <phoneticPr fontId="2" type="Hiragana"/>
  </si>
  <si>
    <t>団　体　名</t>
    <rPh sb="0" eb="1">
      <t>ダン</t>
    </rPh>
    <rPh sb="2" eb="3">
      <t>カラダ</t>
    </rPh>
    <rPh sb="4" eb="5">
      <t>メイ</t>
    </rPh>
    <phoneticPr fontId="2"/>
  </si>
  <si>
    <t>責任者名（顧問）</t>
    <rPh sb="0" eb="3">
      <t>セキニンシャ</t>
    </rPh>
    <rPh sb="3" eb="4">
      <t>メイ</t>
    </rPh>
    <rPh sb="5" eb="7">
      <t>コモン</t>
    </rPh>
    <phoneticPr fontId="2"/>
  </si>
  <si>
    <t>＊原本は、加盟申込書と一緒に受付へ提出ください。</t>
    <rPh sb="1" eb="3">
      <t>げんぽん</t>
    </rPh>
    <rPh sb="5" eb="7">
      <t>かめい</t>
    </rPh>
    <rPh sb="7" eb="9">
      <t>もうしこみ</t>
    </rPh>
    <rPh sb="9" eb="10">
      <t>しょ</t>
    </rPh>
    <rPh sb="11" eb="13">
      <t>いっしょ</t>
    </rPh>
    <rPh sb="14" eb="16">
      <t>うけつけ</t>
    </rPh>
    <rPh sb="17" eb="19">
      <t>ていしゅつ</t>
    </rPh>
    <phoneticPr fontId="2" type="Hiragana"/>
  </si>
  <si>
    <t>沖縄県吹奏楽連盟</t>
    <rPh sb="0" eb="8">
      <t>おきなわけんすいそうがくれんめい</t>
    </rPh>
    <phoneticPr fontId="2" type="Hiragana"/>
  </si>
  <si>
    <t>【ＴＥＬ／ＦＡＸ　０９８－９３２－４２２２】</t>
    <phoneticPr fontId="2" type="Hiragana"/>
  </si>
  <si>
    <t>※アンケート</t>
    <phoneticPr fontId="2" type="Hiragana"/>
  </si>
  <si>
    <t>⑬</t>
    <phoneticPr fontId="2" type="Hiragana"/>
  </si>
  <si>
    <t>◆沖縄県吹奏楽連盟に対するご意見・ご要望などをご記入ください。</t>
    <phoneticPr fontId="2" type="Hiragana"/>
  </si>
  <si>
    <t>⑭</t>
    <phoneticPr fontId="2" type="Hiragana"/>
  </si>
  <si>
    <t>沖縄県吹奏楽連盟加盟団体</t>
    <rPh sb="0" eb="8">
      <t>オキナワケンスイソウガクレンメイ</t>
    </rPh>
    <rPh sb="8" eb="10">
      <t>カメイ</t>
    </rPh>
    <rPh sb="10" eb="12">
      <t>ダンタイ</t>
    </rPh>
    <phoneticPr fontId="2"/>
  </si>
  <si>
    <t>責任者（顧問）　　　各位</t>
    <rPh sb="0" eb="3">
      <t>セキニンシャ</t>
    </rPh>
    <rPh sb="4" eb="6">
      <t>コモン</t>
    </rPh>
    <rPh sb="10" eb="12">
      <t>カクイ</t>
    </rPh>
    <phoneticPr fontId="2"/>
  </si>
  <si>
    <t>委　任　状</t>
    <phoneticPr fontId="2"/>
  </si>
  <si>
    <t>審議および議決の全権を</t>
    <phoneticPr fontId="2"/>
  </si>
  <si>
    <t>氏 に一任致します。</t>
    <phoneticPr fontId="2"/>
  </si>
  <si>
    <t>責任者名（顧問）</t>
    <rPh sb="0" eb="3">
      <t>セキニンシャ</t>
    </rPh>
    <rPh sb="3" eb="4">
      <t>メイ</t>
    </rPh>
    <rPh sb="5" eb="7">
      <t>コモン</t>
    </rPh>
    <phoneticPr fontId="2"/>
  </si>
  <si>
    <t>印</t>
    <rPh sb="0" eb="1">
      <t>イン</t>
    </rPh>
    <phoneticPr fontId="2"/>
  </si>
  <si>
    <t>〒904-0032　沖縄市諸見里1-17-12　１Ｆ</t>
    <rPh sb="10" eb="13">
      <t>オキナワシ</t>
    </rPh>
    <rPh sb="13" eb="16">
      <t>モロミザト</t>
    </rPh>
    <phoneticPr fontId="2"/>
  </si>
  <si>
    <t>※委任状</t>
    <rPh sb="1" eb="4">
      <t>いにんじょう</t>
    </rPh>
    <phoneticPr fontId="2" type="Hiragana"/>
  </si>
  <si>
    <t>⑮</t>
    <phoneticPr fontId="2" type="Hiragana"/>
  </si>
  <si>
    <t>　　２．議決権を代理人に委任する場合は、代理人の氏名をご記入ください。</t>
    <phoneticPr fontId="2" type="Hiragana"/>
  </si>
  <si>
    <t>代理人氏名</t>
    <rPh sb="0" eb="3">
      <t>だいりにん</t>
    </rPh>
    <rPh sb="3" eb="5">
      <t>しめい</t>
    </rPh>
    <phoneticPr fontId="2" type="Hiragana"/>
  </si>
  <si>
    <t>２．議決権を代理人に委任　（下記に氏名を記入ください）</t>
    <rPh sb="14" eb="16">
      <t>かき</t>
    </rPh>
    <rPh sb="17" eb="19">
      <t>しめい</t>
    </rPh>
    <rPh sb="20" eb="22">
      <t>きにゅう</t>
    </rPh>
    <phoneticPr fontId="2" type="Hiragana"/>
  </si>
  <si>
    <t>③加盟申込書・アンケート（原本）・委任状（原本）は、定期総会受付に提出ください。</t>
    <rPh sb="1" eb="3">
      <t>かめい</t>
    </rPh>
    <rPh sb="3" eb="5">
      <t>もうしこみ</t>
    </rPh>
    <rPh sb="5" eb="6">
      <t>しょ</t>
    </rPh>
    <rPh sb="13" eb="15">
      <t>げんぽん</t>
    </rPh>
    <rPh sb="17" eb="20">
      <t>いにんじょう</t>
    </rPh>
    <rPh sb="21" eb="23">
      <t>げんぽん</t>
    </rPh>
    <rPh sb="26" eb="28">
      <t>ていき</t>
    </rPh>
    <rPh sb="28" eb="30">
      <t>そうかい</t>
    </rPh>
    <rPh sb="30" eb="32">
      <t>うけつけ</t>
    </rPh>
    <rPh sb="33" eb="35">
      <t>ていしゅつ</t>
    </rPh>
    <phoneticPr fontId="2" type="Hiragana"/>
  </si>
  <si>
    <t>＊ふりがなは、自動入力されます。読み方が異なる場合は自動入力された文字を消して、ご自身で入力ください。</t>
    <rPh sb="7" eb="9">
      <t>ジドウ</t>
    </rPh>
    <rPh sb="9" eb="11">
      <t>ニュウリョク</t>
    </rPh>
    <rPh sb="16" eb="17">
      <t>ヨ</t>
    </rPh>
    <rPh sb="18" eb="19">
      <t>カタ</t>
    </rPh>
    <rPh sb="20" eb="21">
      <t>コト</t>
    </rPh>
    <rPh sb="23" eb="25">
      <t>バアイ</t>
    </rPh>
    <rPh sb="26" eb="28">
      <t>ジドウ</t>
    </rPh>
    <rPh sb="28" eb="30">
      <t>ニュウリョク</t>
    </rPh>
    <rPh sb="33" eb="35">
      <t>モジ</t>
    </rPh>
    <rPh sb="36" eb="37">
      <t>ケ</t>
    </rPh>
    <rPh sb="41" eb="43">
      <t>ジシン</t>
    </rPh>
    <rPh sb="44" eb="46">
      <t>ニュウリョク</t>
    </rPh>
    <phoneticPr fontId="2"/>
  </si>
  <si>
    <t>本務　・　臨任　・　保護者会</t>
    <rPh sb="0" eb="2">
      <t>ホンム</t>
    </rPh>
    <rPh sb="5" eb="7">
      <t>リンニン</t>
    </rPh>
    <rPh sb="10" eb="13">
      <t>ホゴシャ</t>
    </rPh>
    <rPh sb="13" eb="14">
      <t>カイ</t>
    </rPh>
    <phoneticPr fontId="2"/>
  </si>
  <si>
    <t>加盟費　（支部4,600円　　九州2,400円　　全日本正会員500円）</t>
    <rPh sb="0" eb="2">
      <t>カメイ</t>
    </rPh>
    <rPh sb="2" eb="3">
      <t>ヒ</t>
    </rPh>
    <rPh sb="5" eb="7">
      <t>シブ</t>
    </rPh>
    <rPh sb="12" eb="13">
      <t>エン</t>
    </rPh>
    <rPh sb="15" eb="17">
      <t>キュウシュウ</t>
    </rPh>
    <rPh sb="22" eb="23">
      <t>エン</t>
    </rPh>
    <rPh sb="25" eb="28">
      <t>ゼンニホン</t>
    </rPh>
    <rPh sb="28" eb="31">
      <t>セイカイイン</t>
    </rPh>
    <rPh sb="34" eb="35">
      <t>エン</t>
    </rPh>
    <phoneticPr fontId="2"/>
  </si>
  <si>
    <t>加盟費　（支部4,600円　　九州2,400円　　全日本正会員500円）</t>
    <phoneticPr fontId="2"/>
  </si>
  <si>
    <t>＊書類の郵送先が学校の場合は、責任者自宅の記載は必要ありません。</t>
    <rPh sb="1" eb="3">
      <t>しょるい</t>
    </rPh>
    <rPh sb="4" eb="6">
      <t>ゆうそう</t>
    </rPh>
    <rPh sb="6" eb="7">
      <t>さき</t>
    </rPh>
    <rPh sb="8" eb="10">
      <t>がっこう</t>
    </rPh>
    <rPh sb="11" eb="13">
      <t>ばあい</t>
    </rPh>
    <rPh sb="15" eb="18">
      <t>せきにんしゃ</t>
    </rPh>
    <rPh sb="18" eb="20">
      <t>じたく</t>
    </rPh>
    <rPh sb="21" eb="23">
      <t>きさい</t>
    </rPh>
    <rPh sb="24" eb="26">
      <t>ひつよう</t>
    </rPh>
    <phoneticPr fontId="2" type="Hiragana"/>
  </si>
  <si>
    <t>の　部</t>
    <rPh sb="2" eb="3">
      <t>ブ</t>
    </rPh>
    <phoneticPr fontId="2"/>
  </si>
  <si>
    <t>＊顧問（責任者）と指導者（コーチ等）が、同一人物でもそれぞれ記入ください。</t>
    <phoneticPr fontId="2" type="Hiragana"/>
  </si>
  <si>
    <t>※委任の場合、下記枠内の　（１．または　２．）　を選択してください。</t>
    <phoneticPr fontId="2"/>
  </si>
  <si>
    <t>⑧何か不明な点は、沖縄県吹奏楽連盟事務局までお問合せください。</t>
    <rPh sb="1" eb="2">
      <t>なに</t>
    </rPh>
    <rPh sb="3" eb="5">
      <t>ふめい</t>
    </rPh>
    <rPh sb="6" eb="7">
      <t>てん</t>
    </rPh>
    <rPh sb="9" eb="17">
      <t>おきなわけんすいそうがくれんめい</t>
    </rPh>
    <rPh sb="17" eb="20">
      <t>じむきょく</t>
    </rPh>
    <rPh sb="23" eb="25">
      <t>といあわ</t>
    </rPh>
    <phoneticPr fontId="2" type="Hiragana"/>
  </si>
  <si>
    <t>⑦</t>
    <phoneticPr fontId="2"/>
  </si>
  <si>
    <t>＊小学校・大学の加盟登録団体で、責任者自宅へ郵送希望の場合は、郵便番号・住所・電話番号・FAX番号は、必ず記入ください。</t>
    <rPh sb="1" eb="2">
      <t>しょう</t>
    </rPh>
    <rPh sb="2" eb="4">
      <t>がっこう</t>
    </rPh>
    <rPh sb="5" eb="7">
      <t>だいがく</t>
    </rPh>
    <rPh sb="8" eb="10">
      <t>かめい</t>
    </rPh>
    <rPh sb="10" eb="12">
      <t>とうろく</t>
    </rPh>
    <rPh sb="12" eb="14">
      <t>だんたい</t>
    </rPh>
    <rPh sb="16" eb="19">
      <t>せきにんしゃ</t>
    </rPh>
    <rPh sb="19" eb="21">
      <t>じたく</t>
    </rPh>
    <rPh sb="22" eb="24">
      <t>ゆうそう</t>
    </rPh>
    <rPh sb="24" eb="26">
      <t>きぼう</t>
    </rPh>
    <rPh sb="27" eb="29">
      <t>ばあい</t>
    </rPh>
    <rPh sb="31" eb="35">
      <t>ゆうびんばんごう</t>
    </rPh>
    <rPh sb="36" eb="38">
      <t>じゅうしょ</t>
    </rPh>
    <rPh sb="39" eb="41">
      <t>でんわ</t>
    </rPh>
    <rPh sb="41" eb="43">
      <t>ばんごう</t>
    </rPh>
    <rPh sb="47" eb="49">
      <t>ばんごう</t>
    </rPh>
    <rPh sb="51" eb="52">
      <t>かなら</t>
    </rPh>
    <rPh sb="53" eb="55">
      <t>きにゅう</t>
    </rPh>
    <phoneticPr fontId="2" type="Hiragana"/>
  </si>
  <si>
    <t>　　ましたら、ご記入ください。</t>
    <phoneticPr fontId="2" type="Hiragana"/>
  </si>
  <si>
    <t>２．議決権を</t>
    <phoneticPr fontId="2"/>
  </si>
  <si>
    <r>
      <rPr>
        <b/>
        <sz val="14"/>
        <color theme="1"/>
        <rFont val="HG丸ｺﾞｼｯｸM-PRO"/>
        <family val="3"/>
        <charset val="128"/>
      </rPr>
      <t>沖　縄</t>
    </r>
    <r>
      <rPr>
        <sz val="14"/>
        <color theme="1"/>
        <rFont val="HG丸ｺﾞｼｯｸM-PRO"/>
        <family val="3"/>
        <charset val="128"/>
      </rPr>
      <t>　</t>
    </r>
    <r>
      <rPr>
        <sz val="12"/>
        <color theme="1"/>
        <rFont val="HG丸ｺﾞｼｯｸM-PRO"/>
        <family val="3"/>
        <charset val="128"/>
      </rPr>
      <t>支部　　　支部長　　　殿</t>
    </r>
    <rPh sb="0" eb="1">
      <t>オキ</t>
    </rPh>
    <rPh sb="2" eb="3">
      <t>ナワ</t>
    </rPh>
    <rPh sb="4" eb="6">
      <t>シブ</t>
    </rPh>
    <rPh sb="9" eb="12">
      <t>シブチョウ</t>
    </rPh>
    <rPh sb="15" eb="16">
      <t>ドノ</t>
    </rPh>
    <phoneticPr fontId="2"/>
  </si>
  <si>
    <t>　　郵便振替口座</t>
    <phoneticPr fontId="2"/>
  </si>
  <si>
    <t>　　口座番号　　０１７６０－６－１５２１５８</t>
    <phoneticPr fontId="2"/>
  </si>
  <si>
    <t>　　加入者名　　沖縄県吹奏楽連盟</t>
    <phoneticPr fontId="2"/>
  </si>
  <si>
    <t>　　　2．払込証明書（領収書）をコピーし下記へ添付ください。</t>
    <rPh sb="5" eb="7">
      <t>ハライコミ</t>
    </rPh>
    <rPh sb="7" eb="10">
      <t>ショウメイショ</t>
    </rPh>
    <rPh sb="11" eb="14">
      <t>リョウシュウショ</t>
    </rPh>
    <rPh sb="20" eb="22">
      <t>カキ</t>
    </rPh>
    <rPh sb="23" eb="25">
      <t>テンプ</t>
    </rPh>
    <phoneticPr fontId="2"/>
  </si>
  <si>
    <r>
      <t>　　　１．加盟費支払方法　　</t>
    </r>
    <r>
      <rPr>
        <sz val="11"/>
        <rFont val="HG丸ｺﾞｼｯｸM-PRO"/>
        <family val="3"/>
        <charset val="128"/>
      </rPr>
      <t>＊団体名（学校名）でのお振込みをお願いします。</t>
    </r>
    <rPh sb="5" eb="8">
      <t>かめいひ</t>
    </rPh>
    <rPh sb="8" eb="10">
      <t>しはらい</t>
    </rPh>
    <rPh sb="10" eb="12">
      <t>ほうほう</t>
    </rPh>
    <phoneticPr fontId="2" type="Hiragana"/>
  </si>
  <si>
    <t>＊加盟申込書と一緒に提出ください。</t>
    <rPh sb="1" eb="3">
      <t>カメイ</t>
    </rPh>
    <rPh sb="3" eb="5">
      <t>モウシコミ</t>
    </rPh>
    <rPh sb="5" eb="6">
      <t>ショ</t>
    </rPh>
    <rPh sb="7" eb="9">
      <t>イッショ</t>
    </rPh>
    <rPh sb="10" eb="12">
      <t>テイシュツ</t>
    </rPh>
    <phoneticPr fontId="14"/>
  </si>
  <si>
    <t>（D）</t>
    <phoneticPr fontId="2"/>
  </si>
  <si>
    <t>（C）</t>
    <phoneticPr fontId="2"/>
  </si>
  <si>
    <t>FAX送信票</t>
    <rPh sb="3" eb="4">
      <t>そう</t>
    </rPh>
    <rPh sb="4" eb="5">
      <t>のぶ</t>
    </rPh>
    <rPh sb="5" eb="6">
      <t>ひょう</t>
    </rPh>
    <phoneticPr fontId="2" type="Hiragana"/>
  </si>
  <si>
    <r>
      <t>※大学加盟団体は、加盟費７，５００円＋九州大学吹奏楽連盟会費５，０００円＝</t>
    </r>
    <r>
      <rPr>
        <b/>
        <u/>
        <sz val="12"/>
        <color rgb="FFFF0000"/>
        <rFont val="ＭＳ Ｐゴシック"/>
        <family val="3"/>
        <charset val="128"/>
        <scheme val="minor"/>
      </rPr>
      <t>１２，５００円をお支払いください。</t>
    </r>
    <rPh sb="9" eb="12">
      <t>かめいひ</t>
    </rPh>
    <rPh sb="17" eb="18">
      <t>えん</t>
    </rPh>
    <rPh sb="43" eb="44">
      <t>えん</t>
    </rPh>
    <phoneticPr fontId="2" type="Hiragana"/>
  </si>
  <si>
    <r>
      <t>※一般加盟団体は、加盟費７，５００円＋九州一般吹奏楽連盟会費３，０００円＝</t>
    </r>
    <r>
      <rPr>
        <b/>
        <u/>
        <sz val="12"/>
        <color rgb="FFFF0000"/>
        <rFont val="ＭＳ Ｐゴシック"/>
        <family val="3"/>
        <charset val="128"/>
        <scheme val="minor"/>
      </rPr>
      <t>１０，５００円をお支払いください。</t>
    </r>
    <rPh sb="43" eb="44">
      <t>えん</t>
    </rPh>
    <phoneticPr fontId="2" type="Hiragana"/>
  </si>
  <si>
    <t>※加盟費は、郵送いたしました所定の郵便振替用紙を使用し、郵便局から払い込みをお願いします。
　　「払込票兼領収書」のコピーを「（D)払込確認書」へ貼り付けて提出ください。</t>
    <rPh sb="67" eb="69">
      <t>ハライコミ</t>
    </rPh>
    <rPh sb="69" eb="72">
      <t>カクニンショ</t>
    </rPh>
    <phoneticPr fontId="2"/>
  </si>
  <si>
    <t>１．今年度の総会または、部門別会議等で取り上げてほしい協議事項（議題）があり</t>
    <rPh sb="2" eb="5">
      <t>こんねんど</t>
    </rPh>
    <rPh sb="6" eb="8">
      <t>そうかい</t>
    </rPh>
    <rPh sb="12" eb="14">
      <t>ぶもん</t>
    </rPh>
    <rPh sb="14" eb="15">
      <t>べつ</t>
    </rPh>
    <rPh sb="15" eb="17">
      <t>かいぎ</t>
    </rPh>
    <rPh sb="17" eb="18">
      <t>とう</t>
    </rPh>
    <rPh sb="19" eb="20">
      <t>と</t>
    </rPh>
    <rPh sb="21" eb="22">
      <t>あ</t>
    </rPh>
    <rPh sb="27" eb="29">
      <t>きょうぎ</t>
    </rPh>
    <rPh sb="29" eb="31">
      <t>じこう</t>
    </rPh>
    <phoneticPr fontId="2" type="Hiragana"/>
  </si>
  <si>
    <t>２．上記以外で、沖縄県吹奏楽連盟に対するご意見・ご要望などをご記入ください。</t>
    <rPh sb="2" eb="4">
      <t>じょうき</t>
    </rPh>
    <rPh sb="4" eb="6">
      <t>いがい</t>
    </rPh>
    <rPh sb="8" eb="11">
      <t>おきなわけん</t>
    </rPh>
    <rPh sb="11" eb="14">
      <t>すいそうがく</t>
    </rPh>
    <rPh sb="14" eb="16">
      <t>れんめい</t>
    </rPh>
    <rPh sb="17" eb="18">
      <t>たい</t>
    </rPh>
    <rPh sb="21" eb="23">
      <t>いけん</t>
    </rPh>
    <rPh sb="25" eb="27">
      <t>ようぼう</t>
    </rPh>
    <rPh sb="31" eb="33">
      <t>きにゅう</t>
    </rPh>
    <phoneticPr fontId="2" type="Hiragana"/>
  </si>
  <si>
    <t>①～⑪は、加盟申込書　　⑫～⑬アンケート　　⑭～⑮委任状　となっています。</t>
    <rPh sb="5" eb="7">
      <t>かめい</t>
    </rPh>
    <rPh sb="7" eb="9">
      <t>もうしこみ</t>
    </rPh>
    <rPh sb="9" eb="10">
      <t>しょ</t>
    </rPh>
    <rPh sb="25" eb="28">
      <t>いにんじょう</t>
    </rPh>
    <phoneticPr fontId="2" type="Hiragana"/>
  </si>
  <si>
    <t>学校長名　　　　　　　　　　　　　　　　　（所属長名）</t>
    <rPh sb="0" eb="3">
      <t>ガッコウチョウ</t>
    </rPh>
    <rPh sb="3" eb="4">
      <t>メイ</t>
    </rPh>
    <rPh sb="22" eb="25">
      <t>ショゾクチョウ</t>
    </rPh>
    <rPh sb="25" eb="26">
      <t>メイ</t>
    </rPh>
    <phoneticPr fontId="2"/>
  </si>
  <si>
    <t>＊郵送による加盟登録は離島のみに限らせて頂きます。</t>
    <phoneticPr fontId="2"/>
  </si>
  <si>
    <t>＊加盟申込書は、FAX送信での受付出来ません。総会時に加盟申込書（押印）を提出ください。</t>
    <rPh sb="1" eb="3">
      <t>かめい</t>
    </rPh>
    <rPh sb="3" eb="5">
      <t>もうしこみ</t>
    </rPh>
    <rPh sb="5" eb="6">
      <t>しょ</t>
    </rPh>
    <rPh sb="11" eb="13">
      <t>そうしん</t>
    </rPh>
    <rPh sb="15" eb="19">
      <t>うけつけでき</t>
    </rPh>
    <rPh sb="23" eb="25">
      <t>そうかい</t>
    </rPh>
    <rPh sb="25" eb="26">
      <t>じ</t>
    </rPh>
    <rPh sb="27" eb="29">
      <t>かめい</t>
    </rPh>
    <rPh sb="29" eb="32">
      <t>もうしこみしょ</t>
    </rPh>
    <rPh sb="33" eb="35">
      <t>おういん</t>
    </rPh>
    <rPh sb="37" eb="39">
      <t>ていしゅつ</t>
    </rPh>
    <phoneticPr fontId="2" type="Hiragana"/>
  </si>
  <si>
    <t>　 　　　 ２．議決権を代理人に委任する。どちらかお選びください。</t>
    <rPh sb="26" eb="27">
      <t>エラ</t>
    </rPh>
    <phoneticPr fontId="2"/>
  </si>
  <si>
    <t>　 　 　　＊代理人へ委任する場合は、下線部分に代理人の氏名をご記入下さい。</t>
    <rPh sb="7" eb="10">
      <t>ダイリニン</t>
    </rPh>
    <rPh sb="11" eb="13">
      <t>イニン</t>
    </rPh>
    <rPh sb="19" eb="21">
      <t>カセン</t>
    </rPh>
    <phoneticPr fontId="2"/>
  </si>
  <si>
    <t>＊委任状（原本）は、加盟申込書と一緒に（加盟登録受付）へ提出下さい。</t>
    <phoneticPr fontId="2"/>
  </si>
  <si>
    <t>（B）</t>
    <phoneticPr fontId="2"/>
  </si>
  <si>
    <t>（Ａ）</t>
    <phoneticPr fontId="2"/>
  </si>
  <si>
    <t>　</t>
  </si>
  <si>
    <t>※委任の場合、下記枠内の　１．沖縄県吹奏楽連盟会長、宮　里　　哲 氏 に委任するか、</t>
    <rPh sb="26" eb="27">
      <t>みや</t>
    </rPh>
    <rPh sb="28" eb="29">
      <t>さと</t>
    </rPh>
    <rPh sb="31" eb="32">
      <t>さとし</t>
    </rPh>
    <phoneticPr fontId="2" type="Hiragana"/>
  </si>
  <si>
    <t>１．沖縄県吹奏楽連盟会長、宮　里　　哲 氏 に委任</t>
    <phoneticPr fontId="2" type="Hiragana"/>
  </si>
  <si>
    <t>１．沖縄県吹奏楽連盟会長　宮　里　　哲 氏 に委任する。</t>
    <rPh sb="13" eb="14">
      <t>ミヤ</t>
    </rPh>
    <rPh sb="15" eb="16">
      <t>サト</t>
    </rPh>
    <rPh sb="18" eb="19">
      <t>サトシ</t>
    </rPh>
    <phoneticPr fontId="2"/>
  </si>
  <si>
    <t>　 　　　 １．沖縄県吹奏楽連盟会長　宮　里　　哲 氏 に委任する。</t>
    <rPh sb="19" eb="20">
      <t>ミヤ</t>
    </rPh>
    <rPh sb="21" eb="22">
      <t>サト</t>
    </rPh>
    <rPh sb="24" eb="25">
      <t>サトシ</t>
    </rPh>
    <phoneticPr fontId="2"/>
  </si>
  <si>
    <t>◆今年度の総会で取り上げてほしい協議事項（議題）がありましたら、ご記入ください。</t>
    <phoneticPr fontId="2" type="Hiragana"/>
  </si>
  <si>
    <t>※特に提案（意見・要望）等がない場合は、返信不要です。</t>
    <phoneticPr fontId="2" type="Hiragana"/>
  </si>
  <si>
    <r>
      <t>◆</t>
    </r>
    <r>
      <rPr>
        <b/>
        <u val="double"/>
        <sz val="14"/>
        <color rgb="FFFF0000"/>
        <rFont val="ＭＳ Ｐゴシック"/>
        <family val="3"/>
        <charset val="128"/>
        <scheme val="minor"/>
      </rPr>
      <t>昨年度</t>
    </r>
    <r>
      <rPr>
        <sz val="14"/>
        <color theme="1"/>
        <rFont val="ＭＳ Ｐゴシック"/>
        <family val="2"/>
        <charset val="128"/>
        <scheme val="minor"/>
      </rPr>
      <t>の部員数調査</t>
    </r>
    <r>
      <rPr>
        <u/>
        <sz val="14"/>
        <color theme="1"/>
        <rFont val="ＭＳ Ｐゴシック"/>
        <family val="3"/>
        <charset val="128"/>
        <scheme val="minor"/>
      </rPr>
      <t>（小学生・中学生・高等学校部門のみ）</t>
    </r>
    <rPh sb="1" eb="4">
      <t>サクネンド</t>
    </rPh>
    <rPh sb="5" eb="7">
      <t>ブイン</t>
    </rPh>
    <rPh sb="7" eb="8">
      <t>スウ</t>
    </rPh>
    <rPh sb="8" eb="10">
      <t>チョウサ</t>
    </rPh>
    <rPh sb="11" eb="12">
      <t>ショウ</t>
    </rPh>
    <rPh sb="15" eb="16">
      <t>チュウ</t>
    </rPh>
    <rPh sb="19" eb="21">
      <t>コウトウ</t>
    </rPh>
    <rPh sb="21" eb="23">
      <t>ガッコウ</t>
    </rPh>
    <rPh sb="23" eb="25">
      <t>ブモン</t>
    </rPh>
    <phoneticPr fontId="2"/>
  </si>
  <si>
    <t>「吹奏楽部（クラブ名）」は入力せず、正式名称で入力してください。（○○市立□□中学校、沖縄県立△△高等学校など）
所属長については、小・中学校・高等学校は学校長、大学は学長・職場団体は社長もしくは、それにかわる代表者を、一般団体については団長とします。
「地域バンド」については、クラブ名、団体名での加盟登録が可能です。所属長は、団体の責任者または代表者とします。　　　　　　　　　　　　　　　　　　　　　　　　　　　　　　　　　　　　　　　　　　　　　　　　　　　　　　　　　　　　　　　　　　　　　　　　</t>
    <rPh sb="1" eb="4">
      <t>スイソウガク</t>
    </rPh>
    <rPh sb="4" eb="5">
      <t>ブ</t>
    </rPh>
    <rPh sb="9" eb="10">
      <t>メイ</t>
    </rPh>
    <rPh sb="13" eb="15">
      <t>ニュウリョク</t>
    </rPh>
    <rPh sb="18" eb="20">
      <t>セイシキ</t>
    </rPh>
    <rPh sb="20" eb="22">
      <t>メイショウ</t>
    </rPh>
    <rPh sb="23" eb="25">
      <t>ニュウリョク</t>
    </rPh>
    <rPh sb="39" eb="40">
      <t>チュウ</t>
    </rPh>
    <rPh sb="43" eb="47">
      <t>オキナワケンリツ</t>
    </rPh>
    <rPh sb="49" eb="51">
      <t>コウトウ</t>
    </rPh>
    <rPh sb="51" eb="53">
      <t>ガッコウ</t>
    </rPh>
    <rPh sb="57" eb="60">
      <t>ショゾクチョウ</t>
    </rPh>
    <rPh sb="66" eb="67">
      <t>ショウ</t>
    </rPh>
    <rPh sb="68" eb="69">
      <t>チュウ</t>
    </rPh>
    <rPh sb="69" eb="71">
      <t>ガッコウ</t>
    </rPh>
    <rPh sb="72" eb="74">
      <t>コウトウ</t>
    </rPh>
    <rPh sb="74" eb="76">
      <t>ガッコウ</t>
    </rPh>
    <rPh sb="77" eb="80">
      <t>ガッコウチョウ</t>
    </rPh>
    <rPh sb="81" eb="83">
      <t>ダイガク</t>
    </rPh>
    <rPh sb="84" eb="86">
      <t>ガクチョウ</t>
    </rPh>
    <rPh sb="87" eb="89">
      <t>ショクバ</t>
    </rPh>
    <rPh sb="89" eb="91">
      <t>ダンタイ</t>
    </rPh>
    <rPh sb="92" eb="94">
      <t>シャチョウ</t>
    </rPh>
    <rPh sb="105" eb="108">
      <t>ダイヒョウシャ</t>
    </rPh>
    <rPh sb="110" eb="112">
      <t>イッパン</t>
    </rPh>
    <rPh sb="112" eb="114">
      <t>ダンタイ</t>
    </rPh>
    <rPh sb="119" eb="121">
      <t>ダンチョウ</t>
    </rPh>
    <rPh sb="128" eb="130">
      <t>チイキ</t>
    </rPh>
    <rPh sb="143" eb="144">
      <t>メイ</t>
    </rPh>
    <rPh sb="145" eb="148">
      <t>ダンタイメイ</t>
    </rPh>
    <rPh sb="150" eb="154">
      <t>カメイトウロク</t>
    </rPh>
    <rPh sb="155" eb="157">
      <t>カノウ</t>
    </rPh>
    <rPh sb="160" eb="163">
      <t>ショゾクチョウ</t>
    </rPh>
    <rPh sb="165" eb="167">
      <t>ダンタイ</t>
    </rPh>
    <rPh sb="168" eb="171">
      <t>セキニンシャ</t>
    </rPh>
    <rPh sb="174" eb="177">
      <t>ダイヒョウシャ</t>
    </rPh>
    <phoneticPr fontId="2"/>
  </si>
  <si>
    <t>＊地域バンドの職印は、責任者印または代表者印を押印下さい。（私印、認印不可）</t>
    <rPh sb="1" eb="3">
      <t>チイキ</t>
    </rPh>
    <rPh sb="11" eb="13">
      <t>セキニン</t>
    </rPh>
    <rPh sb="13" eb="14">
      <t>シャ</t>
    </rPh>
    <rPh sb="14" eb="15">
      <t>イン</t>
    </rPh>
    <rPh sb="18" eb="21">
      <t>ダイヒョウシャ</t>
    </rPh>
    <rPh sb="21" eb="22">
      <t>イン</t>
    </rPh>
    <phoneticPr fontId="2"/>
  </si>
  <si>
    <t>中学１年
（小１年）</t>
    <rPh sb="0" eb="2">
      <t>チュウガク</t>
    </rPh>
    <phoneticPr fontId="2"/>
  </si>
  <si>
    <t>中学２年
（小２年）</t>
    <rPh sb="0" eb="2">
      <t>チュウガク</t>
    </rPh>
    <phoneticPr fontId="2"/>
  </si>
  <si>
    <t>中学３年
（小３年）</t>
    <rPh sb="0" eb="2">
      <t>チュウガク</t>
    </rPh>
    <phoneticPr fontId="2"/>
  </si>
  <si>
    <t>高校１年
（小４年）</t>
    <phoneticPr fontId="2"/>
  </si>
  <si>
    <t>高校２年
（小５年）</t>
    <phoneticPr fontId="2"/>
  </si>
  <si>
    <t>高校３年
（小６年）</t>
    <phoneticPr fontId="2"/>
  </si>
  <si>
    <t>中学１年（小１年）</t>
    <rPh sb="0" eb="2">
      <t>チュウガク</t>
    </rPh>
    <rPh sb="3" eb="4">
      <t>ネン</t>
    </rPh>
    <phoneticPr fontId="2"/>
  </si>
  <si>
    <t>中学２年（小２年）</t>
    <rPh sb="0" eb="2">
      <t>チュウガク</t>
    </rPh>
    <rPh sb="3" eb="4">
      <t>ネン</t>
    </rPh>
    <phoneticPr fontId="2"/>
  </si>
  <si>
    <t>中学３年（小３年）</t>
    <rPh sb="0" eb="2">
      <t>チュウガク</t>
    </rPh>
    <rPh sb="3" eb="4">
      <t>ネン</t>
    </rPh>
    <phoneticPr fontId="2"/>
  </si>
  <si>
    <t>高校１年（小４年）</t>
    <phoneticPr fontId="2"/>
  </si>
  <si>
    <t>高校２年（小５年）</t>
    <phoneticPr fontId="2"/>
  </si>
  <si>
    <t>高校３年（小６年）</t>
    <phoneticPr fontId="2"/>
  </si>
  <si>
    <t>の中に　　　１　➜　沖縄県吹奏楽連盟会長、宮　里　　哲 氏　
　　　　　　　 ２　➜　代理人に委任する　</t>
    <rPh sb="1" eb="2">
      <t>なか</t>
    </rPh>
    <phoneticPr fontId="2" type="Hiragana"/>
  </si>
  <si>
    <r>
      <rPr>
        <b/>
        <sz val="13"/>
        <rFont val="ＭＳ Ｐゴシック"/>
        <family val="3"/>
        <charset val="128"/>
        <scheme val="minor"/>
      </rPr>
      <t>２</t>
    </r>
    <r>
      <rPr>
        <sz val="13"/>
        <rFont val="ＭＳ Ｐゴシック"/>
        <family val="2"/>
        <charset val="128"/>
        <scheme val="minor"/>
      </rPr>
      <t>　を選んだ方は、代理人氏名を入力ください。</t>
    </r>
    <rPh sb="3" eb="4">
      <t>えら</t>
    </rPh>
    <rPh sb="6" eb="7">
      <t>かた</t>
    </rPh>
    <rPh sb="9" eb="12">
      <t>だいりにん</t>
    </rPh>
    <rPh sb="12" eb="14">
      <t>しめい</t>
    </rPh>
    <rPh sb="15" eb="17">
      <t>にゅうりょく</t>
    </rPh>
    <phoneticPr fontId="2" type="Hiragana"/>
  </si>
  <si>
    <t>⑦責任者が出席できない場合は、代理の方で加盟申込・総会出席をお願いします。</t>
    <rPh sb="1" eb="4">
      <t>せきにんしゃ</t>
    </rPh>
    <rPh sb="5" eb="7">
      <t>しゅっせき</t>
    </rPh>
    <rPh sb="11" eb="13">
      <t>ばあい</t>
    </rPh>
    <rPh sb="15" eb="17">
      <t>だいり</t>
    </rPh>
    <rPh sb="18" eb="19">
      <t>かた</t>
    </rPh>
    <rPh sb="20" eb="22">
      <t>かめい</t>
    </rPh>
    <rPh sb="22" eb="24">
      <t>もうしこみ</t>
    </rPh>
    <rPh sb="25" eb="27">
      <t>そうかい</t>
    </rPh>
    <rPh sb="27" eb="29">
      <t>しゅっせき</t>
    </rPh>
    <rPh sb="31" eb="32">
      <t>ねが</t>
    </rPh>
    <phoneticPr fontId="2" type="Hiragana"/>
  </si>
  <si>
    <t>沖縄県吹奏楽連盟事務局へ【ＦＡＸまたはメール】にてご返送下さい。</t>
    <rPh sb="0" eb="3">
      <t>オキナワケン</t>
    </rPh>
    <rPh sb="3" eb="8">
      <t>スイソウガクレンメイ</t>
    </rPh>
    <rPh sb="8" eb="11">
      <t>ジムキョク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</si>
  <si>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</si>
  <si>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【加盟費納入の方法】
　郵送いたしました所定の郵便振替用紙を使用し、郵便局から
　加盟登録費の払い込みをお願いします。
「払込票兼領収書」のコピーを貼り付けて提出下さい。</t>
    <rPh sb="1" eb="4">
      <t>カメイヒ</t>
    </rPh>
    <rPh sb="7" eb="9">
      <t>ホウホウ</t>
    </rPh>
    <phoneticPr fontId="2"/>
  </si>
  <si>
    <t>◆４月１９日（土）欠席の場合は、委任状を提出ください。（４月１７日（木）１４時までにＦＡＸ送信）</t>
    <rPh sb="20" eb="22">
      <t>ていしゅつ</t>
    </rPh>
    <phoneticPr fontId="2" type="Hiragana"/>
  </si>
  <si>
    <t>①入力が完了しましたら、（Ｂ）のアンケートをＦＡＸ送信ください。４月１４日（月）１４時締切</t>
    <rPh sb="1" eb="3">
      <t>にゅうりょく</t>
    </rPh>
    <rPh sb="4" eb="6">
      <t>かんりょう</t>
    </rPh>
    <rPh sb="25" eb="27">
      <t>そうしん</t>
    </rPh>
    <rPh sb="43" eb="45">
      <t>しめきり</t>
    </rPh>
    <phoneticPr fontId="2" type="Hiragana"/>
  </si>
  <si>
    <t>②定期総会に欠席の場合は、（Ｃ）委任状をＦＡＸ送信ください。  ４月１７日（木）１４時締切</t>
    <rPh sb="1" eb="3">
      <t>ていき</t>
    </rPh>
    <rPh sb="3" eb="5">
      <t>そうかい</t>
    </rPh>
    <rPh sb="6" eb="8">
      <t>けっせき</t>
    </rPh>
    <rPh sb="9" eb="11">
      <t>ばあい</t>
    </rPh>
    <rPh sb="16" eb="19">
      <t>いにんじょう</t>
    </rPh>
    <rPh sb="23" eb="25">
      <t>そうしん</t>
    </rPh>
    <rPh sb="33" eb="34">
      <t>がつ</t>
    </rPh>
    <rPh sb="36" eb="37">
      <t>ひ</t>
    </rPh>
    <rPh sb="38" eb="39">
      <t>もく</t>
    </rPh>
    <rPh sb="42" eb="43">
      <t>じ</t>
    </rPh>
    <rPh sb="43" eb="45">
      <t>しめきり</t>
    </rPh>
    <phoneticPr fontId="2" type="Hiragana"/>
  </si>
  <si>
    <t>④加盟費（７，５００円）は、郵送いたしました所定の郵便振替用紙を使用し、郵便局から払い込みをお願いします。</t>
    <rPh sb="1" eb="3">
      <t>かめい</t>
    </rPh>
    <rPh sb="3" eb="4">
      <t>ひ</t>
    </rPh>
    <rPh sb="10" eb="11">
      <t>えん</t>
    </rPh>
    <phoneticPr fontId="2" type="Hiragana"/>
  </si>
  <si>
    <t>⑤大学加盟団体は、九州大学吹奏楽連盟会費（５，０００円）を加盟費と一緒にお支払いください。</t>
    <rPh sb="1" eb="2">
      <t>だい</t>
    </rPh>
    <rPh sb="2" eb="3">
      <t>がく</t>
    </rPh>
    <rPh sb="3" eb="5">
      <t>かめい</t>
    </rPh>
    <rPh sb="5" eb="7">
      <t>だんたい</t>
    </rPh>
    <rPh sb="9" eb="11">
      <t>きゅうしゅう</t>
    </rPh>
    <rPh sb="11" eb="12">
      <t>だい</t>
    </rPh>
    <rPh sb="12" eb="13">
      <t>がく</t>
    </rPh>
    <rPh sb="13" eb="16">
      <t>すいそうがく</t>
    </rPh>
    <rPh sb="16" eb="18">
      <t>れんめい</t>
    </rPh>
    <rPh sb="18" eb="20">
      <t>かいひ</t>
    </rPh>
    <rPh sb="26" eb="27">
      <t>えん</t>
    </rPh>
    <rPh sb="29" eb="32">
      <t>かめいひ</t>
    </rPh>
    <rPh sb="33" eb="35">
      <t>いっしょ</t>
    </rPh>
    <rPh sb="37" eb="39">
      <t>しはら</t>
    </rPh>
    <phoneticPr fontId="2" type="Hiragana"/>
  </si>
  <si>
    <t>⑥一般加盟団体は、九州一般吹奏楽連盟会費（３，０００円）を加盟費と一緒にお支払いください。</t>
    <rPh sb="1" eb="3">
      <t>いっぱん</t>
    </rPh>
    <rPh sb="3" eb="5">
      <t>かめい</t>
    </rPh>
    <rPh sb="5" eb="7">
      <t>だんたい</t>
    </rPh>
    <rPh sb="9" eb="11">
      <t>きゅうしゅう</t>
    </rPh>
    <rPh sb="11" eb="13">
      <t>いっぱん</t>
    </rPh>
    <rPh sb="13" eb="16">
      <t>すいそうがく</t>
    </rPh>
    <rPh sb="16" eb="18">
      <t>れんめい</t>
    </rPh>
    <rPh sb="18" eb="20">
      <t>かいひ</t>
    </rPh>
    <rPh sb="26" eb="27">
      <t>えん</t>
    </rPh>
    <rPh sb="37" eb="39">
      <t>しはら</t>
    </rPh>
    <phoneticPr fontId="2" type="Hiragana"/>
  </si>
  <si>
    <t>令和7年</t>
    <rPh sb="0" eb="2">
      <t>レイワ</t>
    </rPh>
    <rPh sb="3" eb="4">
      <t>ネン</t>
    </rPh>
    <phoneticPr fontId="2"/>
  </si>
  <si>
    <t>＊小中高の責任者（顧問）は、本務・臨任・保護者会のどちらか選びご記入ください。。</t>
    <rPh sb="5" eb="8">
      <t>セキニンシャ</t>
    </rPh>
    <rPh sb="20" eb="23">
      <t>ホゴシャ</t>
    </rPh>
    <rPh sb="23" eb="24">
      <t>カイ</t>
    </rPh>
    <rPh sb="29" eb="30">
      <t>エラ</t>
    </rPh>
    <rPh sb="32" eb="34">
      <t>キニュウ</t>
    </rPh>
    <phoneticPr fontId="2"/>
  </si>
  <si>
    <t>＊ＦＡＸ（メール）送信４月14日（月）14時締切</t>
    <rPh sb="9" eb="11">
      <t>ソウシン</t>
    </rPh>
    <rPh sb="12" eb="13">
      <t>ガツ</t>
    </rPh>
    <rPh sb="15" eb="16">
      <t>ヒ</t>
    </rPh>
    <rPh sb="17" eb="18">
      <t>ゲツ</t>
    </rPh>
    <rPh sb="21" eb="22">
      <t>ジ</t>
    </rPh>
    <rPh sb="22" eb="24">
      <t>シメキリ</t>
    </rPh>
    <phoneticPr fontId="14"/>
  </si>
  <si>
    <t>＊４月14日（月）14時までに、沖縄県吹奏楽連盟事務局まで、【FAXまたはメール】送信ください。</t>
    <rPh sb="2" eb="3">
      <t>がつ</t>
    </rPh>
    <rPh sb="5" eb="6">
      <t>ひ</t>
    </rPh>
    <rPh sb="7" eb="8">
      <t>げつ</t>
    </rPh>
    <rPh sb="11" eb="12">
      <t>じ</t>
    </rPh>
    <rPh sb="16" eb="19">
      <t>おきなわけん</t>
    </rPh>
    <rPh sb="19" eb="22">
      <t>すいそうがく</t>
    </rPh>
    <rPh sb="22" eb="24">
      <t>れんめい</t>
    </rPh>
    <rPh sb="24" eb="27">
      <t>じむきょく</t>
    </rPh>
    <rPh sb="41" eb="43">
      <t>そうしん</t>
    </rPh>
    <phoneticPr fontId="2" type="Hiragana"/>
  </si>
  <si>
    <t>＊ＦＡＸ（メール）送信４月１7日（木）14時締切</t>
    <rPh sb="9" eb="11">
      <t>ソウシン</t>
    </rPh>
    <rPh sb="12" eb="13">
      <t>ガツ</t>
    </rPh>
    <rPh sb="15" eb="16">
      <t>ヒ</t>
    </rPh>
    <rPh sb="17" eb="18">
      <t>モク</t>
    </rPh>
    <rPh sb="21" eb="22">
      <t>ジ</t>
    </rPh>
    <rPh sb="22" eb="24">
      <t>シメキリ</t>
    </rPh>
    <phoneticPr fontId="14"/>
  </si>
  <si>
    <t>私は、沖縄県吹奏楽連盟の令和7年度「定期総会」における</t>
    <rPh sb="12" eb="14">
      <t>レイワ</t>
    </rPh>
    <phoneticPr fontId="2"/>
  </si>
  <si>
    <t>令和7年度「定期総会」へ欠席の場合は、下記の委任状を４月１7日（木）14時までに</t>
    <phoneticPr fontId="2"/>
  </si>
  <si>
    <t>令和7年度沖縄県吹奏楽連盟加盟費振込確認書</t>
    <rPh sb="0" eb="2">
      <t>レイワ</t>
    </rPh>
    <rPh sb="3" eb="5">
      <t>ネンド</t>
    </rPh>
    <rPh sb="5" eb="7">
      <t>オキナワ</t>
    </rPh>
    <rPh sb="7" eb="8">
      <t>ケン</t>
    </rPh>
    <rPh sb="8" eb="13">
      <t>スイソウガクレンメイ</t>
    </rPh>
    <rPh sb="13" eb="15">
      <t>カメイ</t>
    </rPh>
    <rPh sb="15" eb="16">
      <t>ヒ</t>
    </rPh>
    <rPh sb="16" eb="18">
      <t>フリコミ</t>
    </rPh>
    <rPh sb="18" eb="20">
      <t>カクニン</t>
    </rPh>
    <rPh sb="20" eb="21">
      <t>ショ</t>
    </rPh>
    <phoneticPr fontId="2"/>
  </si>
  <si>
    <t>池間　洋幸</t>
    <rPh sb="0" eb="2">
      <t>いけま</t>
    </rPh>
    <rPh sb="3" eb="5">
      <t>ひろゆき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</si>
</sst>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6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3"/>
      <color rgb="FFFF0000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HG丸ｺﾞｼｯｸM-PRO"/>
      <family val="3"/>
      <charset val="128"/>
    </font>
    <font>
      <sz val="13"/>
      <name val="ＭＳ Ｐゴシック"/>
      <family val="2"/>
      <charset val="128"/>
      <scheme val="minor"/>
    </font>
    <font>
      <b/>
      <sz val="13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u val="double"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5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0" fillId="5" borderId="5" xfId="0" applyFill="1" applyBorder="1">
      <alignment vertical="center"/>
    </xf>
    <xf numFmtId="0" fontId="12" fillId="4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12" fillId="5" borderId="0" xfId="0" applyFont="1" applyFill="1">
      <alignment vertical="center"/>
    </xf>
    <xf numFmtId="0" fontId="6" fillId="5" borderId="0" xfId="0" applyFont="1" applyFill="1">
      <alignment vertical="center"/>
    </xf>
    <xf numFmtId="0" fontId="4" fillId="4" borderId="0" xfId="0" applyFont="1" applyFill="1">
      <alignment vertical="center"/>
    </xf>
    <xf numFmtId="0" fontId="21" fillId="0" borderId="3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 textRotation="255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6" borderId="0" xfId="0" applyFill="1">
      <alignment vertical="center"/>
    </xf>
    <xf numFmtId="0" fontId="3" fillId="6" borderId="0" xfId="0" applyFont="1" applyFill="1">
      <alignment vertical="center"/>
    </xf>
    <xf numFmtId="0" fontId="8" fillId="6" borderId="0" xfId="0" applyFont="1" applyFill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3" fillId="4" borderId="3" xfId="0" applyFont="1" applyFill="1" applyBorder="1">
      <alignment vertical="center"/>
    </xf>
    <xf numFmtId="0" fontId="8" fillId="5" borderId="0" xfId="0" applyFont="1" applyFill="1">
      <alignment vertical="center"/>
    </xf>
    <xf numFmtId="0" fontId="16" fillId="0" borderId="4" xfId="0" applyFont="1" applyBorder="1" applyAlignment="1">
      <alignment horizontal="left" vertical="center"/>
    </xf>
    <xf numFmtId="0" fontId="3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5" fillId="5" borderId="0" xfId="0" applyFont="1" applyFill="1">
      <alignment vertical="center"/>
    </xf>
    <xf numFmtId="0" fontId="23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1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3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18" fillId="0" borderId="0" xfId="0" applyFont="1">
      <alignment vertical="center"/>
    </xf>
    <xf numFmtId="0" fontId="21" fillId="0" borderId="18" xfId="0" applyFont="1" applyBorder="1">
      <alignment vertical="center"/>
    </xf>
    <xf numFmtId="0" fontId="21" fillId="0" borderId="0" xfId="0" applyFont="1">
      <alignment vertical="center"/>
    </xf>
    <xf numFmtId="0" fontId="40" fillId="5" borderId="0" xfId="0" applyFont="1" applyFill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36" fillId="4" borderId="0" xfId="0" applyFont="1" applyFill="1">
      <alignment vertical="center"/>
    </xf>
    <xf numFmtId="0" fontId="37" fillId="0" borderId="0" xfId="0" applyFont="1">
      <alignment vertical="center"/>
    </xf>
    <xf numFmtId="0" fontId="28" fillId="4" borderId="0" xfId="0" applyFont="1" applyFill="1">
      <alignment vertical="center"/>
    </xf>
    <xf numFmtId="0" fontId="23" fillId="0" borderId="6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39" fillId="4" borderId="0" xfId="0" applyFont="1" applyFill="1">
      <alignment vertical="center"/>
    </xf>
    <xf numFmtId="0" fontId="32" fillId="4" borderId="0" xfId="0" applyFont="1" applyFill="1" applyAlignment="1">
      <alignment horizontal="left" vertical="center"/>
    </xf>
    <xf numFmtId="0" fontId="42" fillId="4" borderId="0" xfId="0" applyFont="1" applyFill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3" fillId="0" borderId="8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5" fillId="0" borderId="5" xfId="0" quotePrefix="1" applyFont="1" applyBorder="1" applyAlignment="1">
      <alignment vertical="center" wrapText="1"/>
    </xf>
    <xf numFmtId="0" fontId="20" fillId="0" borderId="0" xfId="0" applyFont="1">
      <alignment vertical="center"/>
    </xf>
    <xf numFmtId="0" fontId="30" fillId="0" borderId="0" xfId="0" applyFont="1">
      <alignment vertical="center"/>
    </xf>
    <xf numFmtId="0" fontId="17" fillId="0" borderId="0" xfId="0" applyFont="1">
      <alignment vertical="center"/>
    </xf>
    <xf numFmtId="0" fontId="25" fillId="0" borderId="9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176" fontId="8" fillId="0" borderId="0" xfId="0" applyNumberFormat="1" applyFont="1">
      <alignment vertical="center"/>
    </xf>
    <xf numFmtId="0" fontId="44" fillId="6" borderId="0" xfId="0" applyFont="1" applyFill="1">
      <alignment vertical="center"/>
    </xf>
    <xf numFmtId="0" fontId="45" fillId="5" borderId="0" xfId="0" applyFont="1" applyFill="1">
      <alignment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6" fontId="37" fillId="0" borderId="0" xfId="0" applyNumberFormat="1" applyFont="1" applyAlignment="1">
      <alignment horizontal="right" vertical="center"/>
    </xf>
    <xf numFmtId="176" fontId="28" fillId="0" borderId="0" xfId="0" applyNumberFormat="1" applyFont="1" applyAlignment="1">
      <alignment horizontal="center" vertical="center"/>
    </xf>
    <xf numFmtId="0" fontId="48" fillId="0" borderId="0" xfId="0" applyFont="1">
      <alignment vertical="center"/>
    </xf>
    <xf numFmtId="0" fontId="0" fillId="0" borderId="0" xfId="0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5" fillId="0" borderId="3" xfId="0" applyFont="1" applyBorder="1">
      <alignment vertical="center"/>
    </xf>
    <xf numFmtId="177" fontId="25" fillId="0" borderId="0" xfId="0" applyNumberFormat="1" applyFont="1">
      <alignment vertical="center"/>
    </xf>
    <xf numFmtId="178" fontId="54" fillId="0" borderId="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4" xfId="0" applyNumberFormat="1" applyFont="1" applyBorder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59" fillId="4" borderId="0" xfId="0" applyFont="1" applyFill="1">
      <alignment vertical="center"/>
    </xf>
    <xf numFmtId="0" fontId="8" fillId="4" borderId="2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8" fillId="4" borderId="4" xfId="0" applyFont="1" applyFill="1" applyBorder="1">
      <alignment vertical="center"/>
    </xf>
    <xf numFmtId="0" fontId="60" fillId="6" borderId="0" xfId="0" applyFont="1" applyFill="1">
      <alignment vertical="center"/>
    </xf>
    <xf numFmtId="0" fontId="61" fillId="4" borderId="0" xfId="0" applyFont="1" applyFill="1" applyAlignment="1">
      <alignment horizontal="left" vertical="center"/>
    </xf>
    <xf numFmtId="0" fontId="62" fillId="4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8" fillId="3" borderId="2" xfId="0" applyFont="1" applyFill="1" applyBorder="1" applyProtection="1">
      <alignment vertical="center"/>
      <protection locked="0"/>
    </xf>
    <xf numFmtId="0" fontId="8" fillId="3" borderId="3" xfId="0" applyFont="1" applyFill="1" applyBorder="1" applyProtection="1">
      <alignment vertical="center"/>
      <protection locked="0"/>
    </xf>
    <xf numFmtId="0" fontId="8" fillId="3" borderId="4" xfId="0" applyFont="1" applyFill="1" applyBorder="1" applyProtection="1">
      <alignment vertical="center"/>
      <protection locked="0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8" fillId="2" borderId="2" xfId="0" applyFont="1" applyFill="1" applyBorder="1" applyAlignment="1">
      <alignment horizontal="center" vertical="center" wrapText="1"/>
    </xf>
    <xf numFmtId="0" fontId="58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18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12" fillId="5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38" fontId="34" fillId="0" borderId="3" xfId="1" applyFont="1" applyBorder="1" applyAlignment="1">
      <alignment horizontal="right" vertical="center"/>
    </xf>
    <xf numFmtId="0" fontId="51" fillId="5" borderId="7" xfId="0" applyFont="1" applyFill="1" applyBorder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8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top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14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6" fillId="5" borderId="0" xfId="0" applyFont="1" applyFill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1" fillId="6" borderId="0" xfId="0" applyFont="1" applyFill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56" fontId="55" fillId="0" borderId="3" xfId="0" applyNumberFormat="1" applyFont="1" applyBorder="1" applyAlignment="1">
      <alignment horizontal="left" vertical="center"/>
    </xf>
    <xf numFmtId="177" fontId="55" fillId="0" borderId="3" xfId="0" applyNumberFormat="1" applyFont="1" applyBorder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 wrapText="1"/>
    </xf>
    <xf numFmtId="177" fontId="25" fillId="0" borderId="0" xfId="0" applyNumberFormat="1" applyFont="1" applyAlignment="1">
      <alignment horizontal="right" vertical="center"/>
    </xf>
    <xf numFmtId="56" fontId="25" fillId="0" borderId="0" xfId="0" applyNumberFormat="1" applyFont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vertical="center" shrinkToFit="1"/>
    </xf>
    <xf numFmtId="0" fontId="23" fillId="0" borderId="10" xfId="0" applyFont="1" applyBorder="1" applyAlignment="1">
      <alignment vertical="center" shrinkToFit="1"/>
    </xf>
    <xf numFmtId="0" fontId="25" fillId="0" borderId="3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76" fontId="47" fillId="0" borderId="0" xfId="0" applyNumberFormat="1" applyFont="1" applyAlignment="1">
      <alignment horizontal="left" vertical="center" shrinkToFit="1"/>
    </xf>
    <xf numFmtId="0" fontId="47" fillId="0" borderId="0" xfId="0" applyFont="1" applyAlignment="1">
      <alignment horizontal="left" vertical="center" shrinkToFit="1"/>
    </xf>
    <xf numFmtId="176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shrinkToFit="1"/>
    </xf>
    <xf numFmtId="0" fontId="23" fillId="0" borderId="13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23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2" fillId="0" borderId="6" xfId="0" quotePrefix="1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5" xfId="0" quotePrefix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5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49" fillId="0" borderId="0" xfId="0" applyFont="1" applyAlignment="1">
      <alignment horizontal="right" vertical="center" shrinkToFi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23" fillId="0" borderId="27" xfId="0" applyFont="1" applyBorder="1" applyAlignment="1">
      <alignment horizontal="center" vertical="center" shrinkToFit="1"/>
    </xf>
    <xf numFmtId="0" fontId="41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CC"/>
      <color rgb="FFFFFF66"/>
      <color rgb="FFCCECFF"/>
      <color rgb="FFFF7C8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9</xdr:row>
      <xdr:rowOff>57150</xdr:rowOff>
    </xdr:from>
    <xdr:to>
      <xdr:col>13</xdr:col>
      <xdr:colOff>466725</xdr:colOff>
      <xdr:row>9</xdr:row>
      <xdr:rowOff>314325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DE8852A8-AF93-5DB1-EF85-755A3735D473}"/>
            </a:ext>
          </a:extLst>
        </xdr:cNvPr>
        <xdr:cNvSpPr>
          <a:spLocks noChangeArrowheads="1"/>
        </xdr:cNvSpPr>
      </xdr:nvSpPr>
      <xdr:spPr bwMode="auto">
        <a:xfrm rot="10800000">
          <a:off x="7991475" y="3190875"/>
          <a:ext cx="371475" cy="257175"/>
        </a:xfrm>
        <a:prstGeom prst="rightArrow">
          <a:avLst>
            <a:gd name="adj1" fmla="val 50000"/>
            <a:gd name="adj2" fmla="val 36111"/>
          </a:avLst>
        </a:prstGeom>
        <a:solidFill>
          <a:srgbClr val="FF00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171450</xdr:colOff>
      <xdr:row>22</xdr:row>
      <xdr:rowOff>85725</xdr:rowOff>
    </xdr:from>
    <xdr:to>
      <xdr:col>13</xdr:col>
      <xdr:colOff>542925</xdr:colOff>
      <xdr:row>22</xdr:row>
      <xdr:rowOff>342900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7C845B7C-250A-50D8-0554-86996460203B}"/>
            </a:ext>
          </a:extLst>
        </xdr:cNvPr>
        <xdr:cNvSpPr>
          <a:spLocks noChangeArrowheads="1"/>
        </xdr:cNvSpPr>
      </xdr:nvSpPr>
      <xdr:spPr bwMode="auto">
        <a:xfrm rot="10800000">
          <a:off x="8067675" y="7315200"/>
          <a:ext cx="371475" cy="257175"/>
        </a:xfrm>
        <a:prstGeom prst="rightArrow">
          <a:avLst>
            <a:gd name="adj1" fmla="val 50000"/>
            <a:gd name="adj2" fmla="val 36111"/>
          </a:avLst>
        </a:prstGeom>
        <a:solidFill>
          <a:srgbClr val="FF00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85725</xdr:colOff>
      <xdr:row>35</xdr:row>
      <xdr:rowOff>152400</xdr:rowOff>
    </xdr:from>
    <xdr:to>
      <xdr:col>13</xdr:col>
      <xdr:colOff>457200</xdr:colOff>
      <xdr:row>35</xdr:row>
      <xdr:rowOff>409575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3AC237E-6EA7-6BB3-F618-905EEAA70B28}"/>
            </a:ext>
          </a:extLst>
        </xdr:cNvPr>
        <xdr:cNvSpPr>
          <a:spLocks noChangeArrowheads="1"/>
        </xdr:cNvSpPr>
      </xdr:nvSpPr>
      <xdr:spPr bwMode="auto">
        <a:xfrm rot="10800000">
          <a:off x="7981950" y="11315700"/>
          <a:ext cx="371475" cy="257175"/>
        </a:xfrm>
        <a:prstGeom prst="rightArrow">
          <a:avLst>
            <a:gd name="adj1" fmla="val 50000"/>
            <a:gd name="adj2" fmla="val 36111"/>
          </a:avLst>
        </a:prstGeom>
        <a:solidFill>
          <a:srgbClr val="FF00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123824</xdr:colOff>
      <xdr:row>72</xdr:row>
      <xdr:rowOff>66674</xdr:rowOff>
    </xdr:from>
    <xdr:to>
      <xdr:col>13</xdr:col>
      <xdr:colOff>133349</xdr:colOff>
      <xdr:row>72</xdr:row>
      <xdr:rowOff>352424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6C1516EC-EE0C-98F6-81B7-3E0FD4F39991}"/>
            </a:ext>
          </a:extLst>
        </xdr:cNvPr>
        <xdr:cNvSpPr>
          <a:spLocks noChangeArrowheads="1"/>
        </xdr:cNvSpPr>
      </xdr:nvSpPr>
      <xdr:spPr bwMode="auto">
        <a:xfrm rot="10800000">
          <a:off x="7419974" y="22859999"/>
          <a:ext cx="609600" cy="285750"/>
        </a:xfrm>
        <a:prstGeom prst="rightArrow">
          <a:avLst>
            <a:gd name="adj1" fmla="val 50000"/>
            <a:gd name="adj2" fmla="val 36111"/>
          </a:avLst>
        </a:prstGeom>
        <a:solidFill>
          <a:srgbClr val="FF00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161924</xdr:colOff>
      <xdr:row>73</xdr:row>
      <xdr:rowOff>371474</xdr:rowOff>
    </xdr:from>
    <xdr:to>
      <xdr:col>13</xdr:col>
      <xdr:colOff>180974</xdr:colOff>
      <xdr:row>74</xdr:row>
      <xdr:rowOff>304799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7934371-8321-6EAC-981A-EA8435AA1795}"/>
            </a:ext>
          </a:extLst>
        </xdr:cNvPr>
        <xdr:cNvSpPr>
          <a:spLocks noChangeArrowheads="1"/>
        </xdr:cNvSpPr>
      </xdr:nvSpPr>
      <xdr:spPr bwMode="auto">
        <a:xfrm rot="10800000">
          <a:off x="7458074" y="23536274"/>
          <a:ext cx="619125" cy="304800"/>
        </a:xfrm>
        <a:prstGeom prst="rightArrow">
          <a:avLst>
            <a:gd name="adj1" fmla="val 50000"/>
            <a:gd name="adj2" fmla="val 36111"/>
          </a:avLst>
        </a:prstGeom>
        <a:solidFill>
          <a:srgbClr val="FF00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W95"/>
  <sheetViews>
    <sheetView tabSelected="1" workbookViewId="0">
      <pane xSplit="1" ySplit="6" topLeftCell="B7" activePane="bottomRight" state="frozen"/>
      <selection activeCell="D12" sqref="D12:G12"/>
      <selection pane="topRight" activeCell="D12" sqref="D12:G12"/>
      <selection pane="bottomLeft" activeCell="D12" sqref="D12:G12"/>
      <selection pane="bottomRight" activeCell="K23" sqref="K23:M23"/>
    </sheetView>
  </sheetViews>
  <sheetFormatPr defaultRowHeight="13.5" x14ac:dyDescent="0.15"/>
  <cols>
    <col min="1" max="1" width="9.125" customWidth="1"/>
    <col min="2" max="14" width="7.875" customWidth="1"/>
    <col min="19" max="19" width="7.375" customWidth="1"/>
    <col min="20" max="21" width="24.875" customWidth="1"/>
    <col min="22" max="22" width="23.875" customWidth="1"/>
    <col min="23" max="23" width="5.5" customWidth="1"/>
  </cols>
  <sheetData>
    <row r="1" spans="1:23" ht="28.5" customHeight="1" x14ac:dyDescent="0.15">
      <c r="A1" s="14"/>
      <c r="B1" s="222" t="s">
        <v>35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13"/>
    </row>
    <row r="2" spans="1:23" ht="28.5" customHeight="1" x14ac:dyDescent="0.15">
      <c r="A2" s="5"/>
      <c r="B2" s="1"/>
      <c r="C2" s="3" t="s">
        <v>0</v>
      </c>
      <c r="W2" s="6"/>
    </row>
    <row r="3" spans="1:23" ht="28.5" customHeight="1" x14ac:dyDescent="0.15">
      <c r="A3" s="5"/>
      <c r="B3" s="2"/>
      <c r="C3" s="3" t="s">
        <v>1</v>
      </c>
      <c r="W3" s="6"/>
    </row>
    <row r="4" spans="1:23" ht="28.5" customHeight="1" x14ac:dyDescent="0.15">
      <c r="A4" s="5"/>
      <c r="B4" s="3" t="s">
        <v>2</v>
      </c>
      <c r="W4" s="6"/>
    </row>
    <row r="5" spans="1:23" ht="28.5" customHeight="1" x14ac:dyDescent="0.15">
      <c r="A5" s="5"/>
      <c r="B5" s="3" t="s">
        <v>3</v>
      </c>
      <c r="W5" s="6"/>
    </row>
    <row r="6" spans="1:23" ht="28.5" customHeight="1" x14ac:dyDescent="0.15">
      <c r="A6" s="5"/>
      <c r="B6" s="50" t="s">
        <v>131</v>
      </c>
      <c r="W6" s="6"/>
    </row>
    <row r="7" spans="1:23" ht="28.5" customHeight="1" x14ac:dyDescent="0.15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7" customHeight="1" x14ac:dyDescent="0.15">
      <c r="A8" s="6"/>
      <c r="B8" s="4" t="s">
        <v>4</v>
      </c>
      <c r="C8" s="193" t="s">
        <v>5</v>
      </c>
      <c r="D8" s="194"/>
      <c r="E8" s="195"/>
      <c r="F8" s="108"/>
      <c r="G8" s="109"/>
      <c r="H8" s="237" t="s">
        <v>174</v>
      </c>
      <c r="I8" s="237"/>
      <c r="J8" s="236">
        <f ca="1">TODAY()</f>
        <v>45748</v>
      </c>
      <c r="K8" s="236"/>
      <c r="L8" s="109"/>
      <c r="M8" s="110"/>
      <c r="N8" s="6"/>
      <c r="O8" s="196" t="s">
        <v>21</v>
      </c>
      <c r="P8" s="197"/>
      <c r="Q8" s="197"/>
      <c r="R8" s="197"/>
      <c r="S8" s="197"/>
      <c r="T8" s="197"/>
      <c r="U8" s="197"/>
      <c r="V8" s="197"/>
      <c r="W8" s="6"/>
    </row>
    <row r="9" spans="1:23" ht="20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7" customHeight="1" x14ac:dyDescent="0.15">
      <c r="A10" s="6"/>
      <c r="B10" s="4" t="s">
        <v>6</v>
      </c>
      <c r="C10" s="200" t="s">
        <v>42</v>
      </c>
      <c r="D10" s="201"/>
      <c r="E10" s="202"/>
      <c r="F10" s="133" t="s">
        <v>140</v>
      </c>
      <c r="G10" s="129"/>
      <c r="H10" s="129"/>
      <c r="I10" s="129"/>
      <c r="J10" s="129"/>
      <c r="K10" s="203" t="s">
        <v>108</v>
      </c>
      <c r="L10" s="203"/>
      <c r="M10" s="204"/>
      <c r="N10" s="6"/>
      <c r="O10" s="149" t="s">
        <v>43</v>
      </c>
      <c r="P10" s="198"/>
      <c r="Q10" s="198"/>
      <c r="R10" s="198"/>
      <c r="S10" s="198"/>
      <c r="T10" s="198"/>
      <c r="U10" s="198"/>
      <c r="V10" s="198"/>
      <c r="W10" s="6"/>
    </row>
    <row r="11" spans="1:23" ht="20.2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24.75" customHeight="1" x14ac:dyDescent="0.15">
      <c r="A12" s="6"/>
      <c r="B12" s="177" t="s">
        <v>7</v>
      </c>
      <c r="C12" s="205" t="s">
        <v>8</v>
      </c>
      <c r="D12" s="206"/>
      <c r="E12" s="207"/>
      <c r="F12" s="208" t="str">
        <f>PHONETIC(F13)</f>
        <v/>
      </c>
      <c r="G12" s="209"/>
      <c r="H12" s="209"/>
      <c r="I12" s="209"/>
      <c r="J12" s="209"/>
      <c r="K12" s="209"/>
      <c r="L12" s="209"/>
      <c r="M12" s="210"/>
      <c r="N12" s="6"/>
      <c r="O12" s="120" t="s">
        <v>148</v>
      </c>
      <c r="P12" s="199"/>
      <c r="Q12" s="199"/>
      <c r="R12" s="199"/>
      <c r="S12" s="199"/>
      <c r="T12" s="199"/>
      <c r="U12" s="199"/>
      <c r="V12" s="199"/>
      <c r="W12" s="6"/>
    </row>
    <row r="13" spans="1:23" ht="40.5" customHeight="1" x14ac:dyDescent="0.15">
      <c r="A13" s="6"/>
      <c r="B13" s="179"/>
      <c r="C13" s="187" t="s">
        <v>9</v>
      </c>
      <c r="D13" s="188"/>
      <c r="E13" s="189"/>
      <c r="F13" s="211"/>
      <c r="G13" s="212"/>
      <c r="H13" s="212"/>
      <c r="I13" s="212"/>
      <c r="J13" s="212"/>
      <c r="K13" s="212"/>
      <c r="L13" s="212"/>
      <c r="M13" s="213"/>
      <c r="N13" s="6"/>
      <c r="O13" s="199"/>
      <c r="P13" s="199"/>
      <c r="Q13" s="199"/>
      <c r="R13" s="199"/>
      <c r="S13" s="199"/>
      <c r="T13" s="199"/>
      <c r="U13" s="199"/>
      <c r="V13" s="199"/>
      <c r="W13" s="6"/>
    </row>
    <row r="14" spans="1:23" ht="24" customHeight="1" x14ac:dyDescent="0.15">
      <c r="A14" s="6"/>
      <c r="B14" s="180" t="s">
        <v>10</v>
      </c>
      <c r="C14" s="205" t="s">
        <v>8</v>
      </c>
      <c r="D14" s="206"/>
      <c r="E14" s="207"/>
      <c r="F14" s="208" t="str">
        <f>PHONETIC(F15)</f>
        <v/>
      </c>
      <c r="G14" s="209"/>
      <c r="H14" s="209"/>
      <c r="I14" s="209"/>
      <c r="J14" s="209"/>
      <c r="K14" s="209"/>
      <c r="L14" s="209"/>
      <c r="M14" s="210"/>
      <c r="N14" s="6"/>
      <c r="O14" s="149" t="s">
        <v>103</v>
      </c>
      <c r="P14" s="149"/>
      <c r="Q14" s="149"/>
      <c r="R14" s="149"/>
      <c r="S14" s="149"/>
      <c r="T14" s="149"/>
      <c r="U14" s="149"/>
      <c r="V14" s="149"/>
      <c r="W14" s="6"/>
    </row>
    <row r="15" spans="1:23" ht="33" customHeight="1" x14ac:dyDescent="0.15">
      <c r="A15" s="6"/>
      <c r="B15" s="220"/>
      <c r="C15" s="216" t="s">
        <v>11</v>
      </c>
      <c r="D15" s="217"/>
      <c r="E15" s="218"/>
      <c r="F15" s="214"/>
      <c r="G15" s="214"/>
      <c r="H15" s="214"/>
      <c r="I15" s="214"/>
      <c r="J15" s="214"/>
      <c r="K15" s="214"/>
      <c r="L15" s="214"/>
      <c r="M15" s="215"/>
      <c r="N15" s="6"/>
      <c r="O15" s="149" t="s">
        <v>44</v>
      </c>
      <c r="P15" s="149"/>
      <c r="Q15" s="149"/>
      <c r="R15" s="149"/>
      <c r="S15" s="149"/>
      <c r="T15" s="149"/>
      <c r="U15" s="149"/>
      <c r="V15" s="149"/>
      <c r="W15" s="6"/>
    </row>
    <row r="16" spans="1:23" ht="19.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22.5" customHeight="1" x14ac:dyDescent="0.15">
      <c r="A17" s="6"/>
      <c r="B17" s="177" t="s">
        <v>36</v>
      </c>
      <c r="C17" s="221" t="s">
        <v>25</v>
      </c>
      <c r="D17" s="221"/>
      <c r="E17" s="221"/>
      <c r="F17" s="164"/>
      <c r="G17" s="164"/>
      <c r="H17" s="164"/>
      <c r="I17" s="164"/>
      <c r="J17" s="164"/>
      <c r="K17" s="164"/>
      <c r="L17" s="164"/>
      <c r="M17" s="164"/>
      <c r="N17" s="6"/>
      <c r="O17" s="25" t="s">
        <v>45</v>
      </c>
      <c r="P17" s="25"/>
      <c r="Q17" s="25"/>
      <c r="R17" s="25"/>
      <c r="S17" s="25"/>
      <c r="T17" s="25"/>
      <c r="U17" s="25"/>
      <c r="V17" s="25"/>
      <c r="W17" s="6"/>
    </row>
    <row r="18" spans="1:23" ht="22.5" customHeight="1" x14ac:dyDescent="0.15">
      <c r="A18" s="6"/>
      <c r="B18" s="235"/>
      <c r="C18" s="160" t="s">
        <v>15</v>
      </c>
      <c r="D18" s="160"/>
      <c r="E18" s="160"/>
      <c r="F18" s="164"/>
      <c r="G18" s="164"/>
      <c r="H18" s="164"/>
      <c r="I18" s="164"/>
      <c r="J18" s="164"/>
      <c r="K18" s="164"/>
      <c r="L18" s="164"/>
      <c r="M18" s="164"/>
      <c r="N18" s="9"/>
      <c r="O18" s="25" t="s">
        <v>46</v>
      </c>
      <c r="P18" s="25"/>
      <c r="Q18" s="25"/>
      <c r="R18" s="25"/>
      <c r="S18" s="25"/>
      <c r="T18" s="25"/>
      <c r="U18" s="25"/>
      <c r="V18" s="25"/>
      <c r="W18" s="6"/>
    </row>
    <row r="19" spans="1:23" ht="22.5" customHeight="1" x14ac:dyDescent="0.15">
      <c r="A19" s="6"/>
      <c r="B19" s="235"/>
      <c r="C19" s="160" t="s">
        <v>16</v>
      </c>
      <c r="D19" s="160"/>
      <c r="E19" s="160"/>
      <c r="F19" s="164"/>
      <c r="G19" s="164"/>
      <c r="H19" s="164"/>
      <c r="I19" s="164"/>
      <c r="J19" s="164"/>
      <c r="K19" s="164"/>
      <c r="L19" s="164"/>
      <c r="M19" s="164"/>
      <c r="N19" s="9"/>
      <c r="O19" s="148"/>
      <c r="P19" s="148"/>
      <c r="Q19" s="148"/>
      <c r="R19" s="148"/>
      <c r="S19" s="148"/>
      <c r="T19" s="148"/>
      <c r="U19" s="148"/>
      <c r="V19" s="148"/>
      <c r="W19" s="6"/>
    </row>
    <row r="20" spans="1:23" ht="22.5" customHeight="1" x14ac:dyDescent="0.15">
      <c r="A20" s="6"/>
      <c r="B20" s="224"/>
      <c r="C20" s="160" t="s">
        <v>17</v>
      </c>
      <c r="D20" s="160"/>
      <c r="E20" s="160"/>
      <c r="F20" s="164"/>
      <c r="G20" s="164"/>
      <c r="H20" s="164"/>
      <c r="I20" s="164"/>
      <c r="J20" s="164"/>
      <c r="K20" s="164"/>
      <c r="L20" s="164"/>
      <c r="M20" s="164"/>
      <c r="N20" s="9"/>
      <c r="O20" s="148"/>
      <c r="P20" s="148"/>
      <c r="Q20" s="148"/>
      <c r="R20" s="148"/>
      <c r="S20" s="148"/>
      <c r="T20" s="148"/>
      <c r="U20" s="148"/>
      <c r="V20" s="148"/>
      <c r="W20" s="6"/>
    </row>
    <row r="21" spans="1:23" ht="20.2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23.25" customHeight="1" x14ac:dyDescent="0.15">
      <c r="A22" s="6"/>
      <c r="B22" s="180" t="s">
        <v>13</v>
      </c>
      <c r="C22" s="185" t="s">
        <v>12</v>
      </c>
      <c r="D22" s="186"/>
      <c r="E22" s="186"/>
      <c r="F22" s="208" t="str">
        <f>PHONETIC(F23)</f>
        <v/>
      </c>
      <c r="G22" s="209"/>
      <c r="H22" s="209"/>
      <c r="I22" s="209"/>
      <c r="J22" s="210"/>
      <c r="K22" s="168" t="s">
        <v>74</v>
      </c>
      <c r="L22" s="169"/>
      <c r="M22" s="170"/>
      <c r="N22" s="6"/>
      <c r="O22" s="149" t="s">
        <v>47</v>
      </c>
      <c r="P22" s="149"/>
      <c r="Q22" s="149"/>
      <c r="R22" s="149"/>
      <c r="S22" s="149"/>
      <c r="T22" s="149"/>
      <c r="U22" s="149"/>
      <c r="V22" s="149"/>
      <c r="W22" s="6"/>
    </row>
    <row r="23" spans="1:23" ht="33" customHeight="1" x14ac:dyDescent="0.15">
      <c r="A23" s="6"/>
      <c r="B23" s="181"/>
      <c r="C23" s="187" t="s">
        <v>81</v>
      </c>
      <c r="D23" s="188"/>
      <c r="E23" s="189"/>
      <c r="F23" s="173"/>
      <c r="G23" s="174"/>
      <c r="H23" s="174"/>
      <c r="I23" s="174"/>
      <c r="J23" s="175"/>
      <c r="K23" s="165" t="s">
        <v>140</v>
      </c>
      <c r="L23" s="166"/>
      <c r="M23" s="167"/>
      <c r="N23" s="6"/>
      <c r="O23" s="161" t="s">
        <v>75</v>
      </c>
      <c r="P23" s="162"/>
      <c r="Q23" s="162"/>
      <c r="R23" s="162"/>
      <c r="S23" s="162"/>
      <c r="T23" s="162"/>
      <c r="U23" s="162"/>
      <c r="V23" s="162"/>
      <c r="W23" s="6"/>
    </row>
    <row r="24" spans="1:23" ht="23.25" customHeight="1" x14ac:dyDescent="0.15">
      <c r="A24" s="6"/>
      <c r="B24" s="182"/>
      <c r="C24" s="193" t="s">
        <v>14</v>
      </c>
      <c r="D24" s="194"/>
      <c r="E24" s="195"/>
      <c r="F24" s="190"/>
      <c r="G24" s="191"/>
      <c r="H24" s="191"/>
      <c r="I24" s="191"/>
      <c r="J24" s="191"/>
      <c r="K24" s="191"/>
      <c r="L24" s="191"/>
      <c r="M24" s="192"/>
      <c r="N24" s="6"/>
      <c r="O24" s="156" t="s">
        <v>22</v>
      </c>
      <c r="P24" s="156"/>
      <c r="Q24" s="156"/>
      <c r="R24" s="156"/>
      <c r="S24" s="156"/>
      <c r="T24" s="156"/>
      <c r="U24" s="156"/>
      <c r="V24" s="156"/>
      <c r="W24" s="6"/>
    </row>
    <row r="25" spans="1:23" ht="23.25" customHeight="1" x14ac:dyDescent="0.15">
      <c r="A25" s="6"/>
      <c r="B25" s="38"/>
      <c r="C25" s="41"/>
      <c r="D25" s="41"/>
      <c r="E25" s="41"/>
      <c r="F25" s="42"/>
      <c r="G25" s="42"/>
      <c r="H25" s="42"/>
      <c r="I25" s="42"/>
      <c r="J25" s="42"/>
      <c r="K25" s="42"/>
      <c r="L25" s="42"/>
      <c r="M25" s="42"/>
      <c r="N25" s="6"/>
      <c r="O25" s="156"/>
      <c r="P25" s="156"/>
      <c r="Q25" s="156"/>
      <c r="R25" s="156"/>
      <c r="S25" s="156"/>
      <c r="T25" s="156"/>
      <c r="U25" s="156"/>
      <c r="V25" s="156"/>
      <c r="W25" s="6"/>
    </row>
    <row r="26" spans="1:23" ht="20.25" customHeight="1" x14ac:dyDescent="0.15">
      <c r="A26" s="6"/>
      <c r="B26" s="9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25.5" customHeight="1" x14ac:dyDescent="0.15">
      <c r="A27" s="6"/>
      <c r="B27" s="232" t="s">
        <v>112</v>
      </c>
      <c r="C27" s="221" t="s">
        <v>40</v>
      </c>
      <c r="D27" s="221"/>
      <c r="E27" s="221"/>
      <c r="F27" s="225"/>
      <c r="G27" s="225"/>
      <c r="H27" s="225"/>
      <c r="I27" s="225"/>
      <c r="J27" s="225"/>
      <c r="K27" s="225"/>
      <c r="L27" s="225"/>
      <c r="M27" s="225"/>
      <c r="N27" s="6"/>
      <c r="O27" s="118" t="s">
        <v>48</v>
      </c>
      <c r="P27" s="25"/>
      <c r="Q27" s="25"/>
      <c r="R27" s="25"/>
      <c r="S27" s="25"/>
      <c r="T27" s="25"/>
      <c r="U27" s="25"/>
      <c r="V27" s="25"/>
      <c r="W27" s="6"/>
    </row>
    <row r="28" spans="1:23" ht="25.5" customHeight="1" x14ac:dyDescent="0.15">
      <c r="A28" s="6"/>
      <c r="B28" s="233"/>
      <c r="C28" s="160" t="s">
        <v>15</v>
      </c>
      <c r="D28" s="160"/>
      <c r="E28" s="160"/>
      <c r="F28" s="225"/>
      <c r="G28" s="225"/>
      <c r="H28" s="225"/>
      <c r="I28" s="225"/>
      <c r="J28" s="225"/>
      <c r="K28" s="225"/>
      <c r="L28" s="225"/>
      <c r="M28" s="225"/>
      <c r="N28" s="6"/>
      <c r="O28" s="81" t="s">
        <v>107</v>
      </c>
      <c r="P28" s="25"/>
      <c r="Q28" s="25"/>
      <c r="R28" s="25"/>
      <c r="S28" s="25"/>
      <c r="T28" s="25"/>
      <c r="U28" s="25"/>
      <c r="V28" s="25"/>
      <c r="W28" s="6"/>
    </row>
    <row r="29" spans="1:23" ht="25.5" customHeight="1" x14ac:dyDescent="0.15">
      <c r="A29" s="6"/>
      <c r="B29" s="233"/>
      <c r="C29" s="160" t="s">
        <v>16</v>
      </c>
      <c r="D29" s="160"/>
      <c r="E29" s="160"/>
      <c r="F29" s="225"/>
      <c r="G29" s="225"/>
      <c r="H29" s="225"/>
      <c r="I29" s="225"/>
      <c r="J29" s="225"/>
      <c r="K29" s="225"/>
      <c r="L29" s="225"/>
      <c r="M29" s="225"/>
      <c r="N29" s="6"/>
      <c r="O29" s="119" t="s">
        <v>113</v>
      </c>
      <c r="P29" s="25"/>
      <c r="Q29" s="25"/>
      <c r="R29" s="25"/>
      <c r="S29" s="25"/>
      <c r="T29" s="25"/>
      <c r="U29" s="25"/>
      <c r="V29" s="25"/>
      <c r="W29" s="6"/>
    </row>
    <row r="30" spans="1:23" ht="25.5" customHeight="1" x14ac:dyDescent="0.15">
      <c r="A30" s="6"/>
      <c r="B30" s="234"/>
      <c r="C30" s="160" t="s">
        <v>17</v>
      </c>
      <c r="D30" s="160"/>
      <c r="E30" s="160"/>
      <c r="F30" s="225"/>
      <c r="G30" s="225"/>
      <c r="H30" s="225"/>
      <c r="I30" s="225"/>
      <c r="J30" s="225"/>
      <c r="K30" s="225"/>
      <c r="L30" s="225"/>
      <c r="M30" s="225"/>
      <c r="N30" s="6"/>
      <c r="O30" s="25" t="s">
        <v>46</v>
      </c>
      <c r="P30" s="25"/>
      <c r="Q30" s="25"/>
      <c r="R30" s="25"/>
      <c r="S30" s="25"/>
      <c r="T30" s="25"/>
      <c r="U30" s="25"/>
      <c r="V30" s="25"/>
      <c r="W30" s="6"/>
    </row>
    <row r="31" spans="1:23" ht="14.2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25.5" customHeight="1" x14ac:dyDescent="0.15">
      <c r="A32" s="6"/>
      <c r="B32" s="8" t="s">
        <v>64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24" customHeight="1" x14ac:dyDescent="0.15">
      <c r="A33" s="6"/>
      <c r="B33" s="177" t="s">
        <v>18</v>
      </c>
      <c r="C33" s="226" t="s">
        <v>182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8"/>
      <c r="N33" s="12"/>
      <c r="O33" s="25" t="s">
        <v>41</v>
      </c>
      <c r="P33" s="5"/>
      <c r="Q33" s="5"/>
      <c r="R33" s="5"/>
      <c r="S33" s="5"/>
      <c r="T33" s="5"/>
      <c r="U33" s="5"/>
      <c r="V33" s="5"/>
      <c r="W33" s="6"/>
    </row>
    <row r="34" spans="1:23" ht="24" customHeight="1" x14ac:dyDescent="0.15">
      <c r="A34" s="6"/>
      <c r="B34" s="224"/>
      <c r="C34" s="229"/>
      <c r="D34" s="230"/>
      <c r="E34" s="230"/>
      <c r="F34" s="230"/>
      <c r="G34" s="230"/>
      <c r="H34" s="230"/>
      <c r="I34" s="230"/>
      <c r="J34" s="230"/>
      <c r="K34" s="230"/>
      <c r="L34" s="230"/>
      <c r="M34" s="231"/>
      <c r="N34" s="12"/>
      <c r="O34" s="25" t="s">
        <v>109</v>
      </c>
      <c r="P34" s="10"/>
      <c r="Q34" s="5"/>
      <c r="R34" s="5"/>
      <c r="S34" s="5"/>
      <c r="T34" s="5"/>
      <c r="U34" s="5"/>
      <c r="V34" s="5"/>
      <c r="W34" s="6"/>
    </row>
    <row r="35" spans="1:23" ht="20.2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39.75" customHeight="1" x14ac:dyDescent="0.15">
      <c r="A36" s="6"/>
      <c r="B36" s="11" t="s">
        <v>37</v>
      </c>
      <c r="C36" s="183" t="s">
        <v>38</v>
      </c>
      <c r="D36" s="184"/>
      <c r="E36" s="184"/>
      <c r="F36" s="133" t="s">
        <v>140</v>
      </c>
      <c r="G36" s="129"/>
      <c r="H36" s="129"/>
      <c r="I36" s="129"/>
      <c r="J36" s="129"/>
      <c r="K36" s="34" t="s">
        <v>39</v>
      </c>
      <c r="L36" s="32"/>
      <c r="M36" s="33"/>
      <c r="N36" s="37"/>
      <c r="O36" s="10" t="s">
        <v>77</v>
      </c>
      <c r="P36" s="10"/>
      <c r="Q36" s="10"/>
      <c r="R36" s="10"/>
      <c r="S36" s="10"/>
      <c r="T36" s="10"/>
      <c r="U36" s="5"/>
      <c r="V36" s="5"/>
      <c r="W36" s="6"/>
    </row>
    <row r="37" spans="1:23" ht="20.2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30" customHeight="1" x14ac:dyDescent="0.15">
      <c r="A38" s="6"/>
      <c r="B38" s="8" t="s">
        <v>49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30" customHeight="1" x14ac:dyDescent="0.15">
      <c r="A39" s="6"/>
      <c r="B39" s="4" t="s">
        <v>20</v>
      </c>
      <c r="C39" s="150" t="s">
        <v>105</v>
      </c>
      <c r="D39" s="151"/>
      <c r="E39" s="151"/>
      <c r="F39" s="151"/>
      <c r="G39" s="151"/>
      <c r="H39" s="151"/>
      <c r="I39" s="151"/>
      <c r="J39" s="151"/>
      <c r="K39" s="157">
        <v>7500</v>
      </c>
      <c r="L39" s="157"/>
      <c r="M39" s="36" t="s">
        <v>19</v>
      </c>
      <c r="N39" s="35"/>
      <c r="O39" s="163" t="s">
        <v>128</v>
      </c>
      <c r="P39" s="163"/>
      <c r="Q39" s="163"/>
      <c r="R39" s="163"/>
      <c r="S39" s="163"/>
      <c r="T39" s="163"/>
      <c r="U39" s="163"/>
      <c r="V39" s="163"/>
      <c r="W39" s="6"/>
    </row>
    <row r="40" spans="1:23" ht="30" customHeight="1" x14ac:dyDescent="0.15">
      <c r="A40" s="6"/>
      <c r="B40" s="158" t="s">
        <v>126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9"/>
      <c r="O40" s="163"/>
      <c r="P40" s="163"/>
      <c r="Q40" s="163"/>
      <c r="R40" s="163"/>
      <c r="S40" s="163"/>
      <c r="T40" s="163"/>
      <c r="U40" s="163"/>
      <c r="V40" s="163"/>
      <c r="W40" s="6"/>
    </row>
    <row r="41" spans="1:23" ht="30" customHeight="1" x14ac:dyDescent="0.15">
      <c r="A41" s="6"/>
      <c r="B41" s="219" t="s">
        <v>127</v>
      </c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163"/>
      <c r="P41" s="163"/>
      <c r="Q41" s="163"/>
      <c r="R41" s="163"/>
      <c r="S41" s="163"/>
      <c r="T41" s="163"/>
      <c r="U41" s="163"/>
      <c r="V41" s="163"/>
      <c r="W41" s="6"/>
    </row>
    <row r="42" spans="1:23" ht="20.2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27.75" customHeight="1" x14ac:dyDescent="0.15">
      <c r="A43" s="6"/>
      <c r="B43" s="8" t="s">
        <v>147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27.75" customHeight="1" x14ac:dyDescent="0.15">
      <c r="A44" s="6"/>
      <c r="B44" s="177" t="s">
        <v>24</v>
      </c>
      <c r="C44" s="152" t="s">
        <v>23</v>
      </c>
      <c r="D44" s="153"/>
      <c r="E44" s="171" t="s">
        <v>50</v>
      </c>
      <c r="F44" s="172"/>
      <c r="G44" s="154" t="s">
        <v>51</v>
      </c>
      <c r="H44" s="155"/>
      <c r="I44" s="35"/>
      <c r="J44" s="35"/>
      <c r="K44" s="35"/>
      <c r="L44" s="35"/>
      <c r="M44" s="38"/>
      <c r="N44" s="12"/>
      <c r="O44" s="10" t="s">
        <v>52</v>
      </c>
      <c r="P44" s="10"/>
      <c r="Q44" s="10"/>
      <c r="R44" s="10"/>
      <c r="S44" s="10"/>
      <c r="T44" s="10"/>
      <c r="U44" s="10"/>
      <c r="V44" s="10"/>
      <c r="W44" s="6"/>
    </row>
    <row r="45" spans="1:23" ht="27.75" customHeight="1" x14ac:dyDescent="0.15">
      <c r="A45" s="6"/>
      <c r="B45" s="178"/>
      <c r="C45" s="131" t="s">
        <v>150</v>
      </c>
      <c r="D45" s="132"/>
      <c r="E45" s="133"/>
      <c r="F45" s="134"/>
      <c r="G45" s="129"/>
      <c r="H45" s="130"/>
      <c r="I45" s="39"/>
      <c r="J45" s="39"/>
      <c r="K45" s="39"/>
      <c r="L45" s="39"/>
      <c r="M45" s="12"/>
      <c r="N45" s="12"/>
      <c r="O45" s="10"/>
      <c r="P45" s="10"/>
      <c r="Q45" s="10"/>
      <c r="R45" s="10"/>
      <c r="S45" s="10"/>
      <c r="T45" s="10"/>
      <c r="U45" s="10"/>
      <c r="V45" s="10"/>
      <c r="W45" s="6"/>
    </row>
    <row r="46" spans="1:23" ht="27.75" customHeight="1" x14ac:dyDescent="0.15">
      <c r="A46" s="6"/>
      <c r="B46" s="178"/>
      <c r="C46" s="131" t="s">
        <v>151</v>
      </c>
      <c r="D46" s="132"/>
      <c r="E46" s="133"/>
      <c r="F46" s="134"/>
      <c r="G46" s="129"/>
      <c r="H46" s="130"/>
      <c r="I46" s="39"/>
      <c r="J46" s="39"/>
      <c r="K46" s="39"/>
      <c r="L46" s="39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6"/>
    </row>
    <row r="47" spans="1:23" ht="27.75" customHeight="1" x14ac:dyDescent="0.15">
      <c r="A47" s="6"/>
      <c r="B47" s="178"/>
      <c r="C47" s="131" t="s">
        <v>152</v>
      </c>
      <c r="D47" s="132"/>
      <c r="E47" s="133"/>
      <c r="F47" s="134"/>
      <c r="G47" s="129"/>
      <c r="H47" s="130"/>
      <c r="I47" s="39"/>
      <c r="J47" s="39"/>
      <c r="K47" s="39"/>
      <c r="L47" s="39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6"/>
    </row>
    <row r="48" spans="1:23" ht="27.75" customHeight="1" x14ac:dyDescent="0.15">
      <c r="A48" s="6"/>
      <c r="B48" s="178"/>
      <c r="C48" s="131" t="s">
        <v>153</v>
      </c>
      <c r="D48" s="132"/>
      <c r="E48" s="133"/>
      <c r="F48" s="134"/>
      <c r="G48" s="129"/>
      <c r="H48" s="130"/>
      <c r="I48" s="39"/>
      <c r="J48" s="39"/>
      <c r="K48" s="39"/>
      <c r="L48" s="39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6"/>
    </row>
    <row r="49" spans="1:23" ht="27.75" customHeight="1" x14ac:dyDescent="0.15">
      <c r="A49" s="6"/>
      <c r="B49" s="178"/>
      <c r="C49" s="131" t="s">
        <v>154</v>
      </c>
      <c r="D49" s="132"/>
      <c r="E49" s="133"/>
      <c r="F49" s="134"/>
      <c r="G49" s="129"/>
      <c r="H49" s="130"/>
      <c r="I49" s="39"/>
      <c r="J49" s="39"/>
      <c r="K49" s="39"/>
      <c r="L49" s="39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6"/>
    </row>
    <row r="50" spans="1:23" ht="27.75" customHeight="1" x14ac:dyDescent="0.15">
      <c r="A50" s="6"/>
      <c r="B50" s="179"/>
      <c r="C50" s="131" t="s">
        <v>155</v>
      </c>
      <c r="D50" s="132"/>
      <c r="E50" s="133"/>
      <c r="F50" s="134"/>
      <c r="G50" s="176"/>
      <c r="H50" s="130"/>
      <c r="I50" s="39"/>
      <c r="J50" s="39"/>
      <c r="K50" s="39"/>
      <c r="L50" s="39"/>
      <c r="M50" s="6"/>
      <c r="N50" s="12"/>
      <c r="O50" s="12"/>
      <c r="P50" s="12"/>
      <c r="Q50" s="12"/>
      <c r="R50" s="12"/>
      <c r="S50" s="12"/>
      <c r="T50" s="12"/>
      <c r="U50" s="12"/>
      <c r="V50" s="12"/>
      <c r="W50" s="6"/>
    </row>
    <row r="51" spans="1:23" ht="22.5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22.5" customHeight="1" x14ac:dyDescent="0.15">
      <c r="A52" s="6"/>
      <c r="B52" s="69" t="s">
        <v>85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21" customHeight="1" x14ac:dyDescent="0.15">
      <c r="A53" s="6"/>
      <c r="B53" s="8" t="s">
        <v>145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21" customHeight="1" x14ac:dyDescent="0.15">
      <c r="A54" s="6"/>
      <c r="B54" s="135" t="s">
        <v>76</v>
      </c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41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21" customHeight="1" x14ac:dyDescent="0.15">
      <c r="A55" s="6"/>
      <c r="B55" s="137"/>
      <c r="C55" s="142"/>
      <c r="D55" s="143"/>
      <c r="E55" s="143"/>
      <c r="F55" s="143"/>
      <c r="G55" s="143"/>
      <c r="H55" s="143"/>
      <c r="I55" s="143"/>
      <c r="J55" s="143"/>
      <c r="K55" s="143"/>
      <c r="L55" s="143"/>
      <c r="M55" s="144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21" customHeight="1" x14ac:dyDescent="0.15">
      <c r="A56" s="6"/>
      <c r="B56" s="137"/>
      <c r="C56" s="142"/>
      <c r="D56" s="143"/>
      <c r="E56" s="143"/>
      <c r="F56" s="143"/>
      <c r="G56" s="143"/>
      <c r="H56" s="143"/>
      <c r="I56" s="143"/>
      <c r="J56" s="143"/>
      <c r="K56" s="143"/>
      <c r="L56" s="143"/>
      <c r="M56" s="144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21" customHeight="1" x14ac:dyDescent="0.15">
      <c r="A57" s="6"/>
      <c r="B57" s="137"/>
      <c r="C57" s="142"/>
      <c r="D57" s="143"/>
      <c r="E57" s="143"/>
      <c r="F57" s="143"/>
      <c r="G57" s="143"/>
      <c r="H57" s="143"/>
      <c r="I57" s="143"/>
      <c r="J57" s="143"/>
      <c r="K57" s="143"/>
      <c r="L57" s="143"/>
      <c r="M57" s="144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21" customHeight="1" x14ac:dyDescent="0.15">
      <c r="A58" s="6"/>
      <c r="B58" s="137"/>
      <c r="C58" s="142"/>
      <c r="D58" s="143"/>
      <c r="E58" s="143"/>
      <c r="F58" s="143"/>
      <c r="G58" s="143"/>
      <c r="H58" s="143"/>
      <c r="I58" s="143"/>
      <c r="J58" s="143"/>
      <c r="K58" s="143"/>
      <c r="L58" s="143"/>
      <c r="M58" s="144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21" customHeight="1" x14ac:dyDescent="0.15">
      <c r="A59" s="6"/>
      <c r="B59" s="138"/>
      <c r="C59" s="145"/>
      <c r="D59" s="146"/>
      <c r="E59" s="146"/>
      <c r="F59" s="146"/>
      <c r="G59" s="146"/>
      <c r="H59" s="146"/>
      <c r="I59" s="146"/>
      <c r="J59" s="146"/>
      <c r="K59" s="146"/>
      <c r="L59" s="146"/>
      <c r="M59" s="147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22.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22.5" customHeight="1" x14ac:dyDescent="0.15">
      <c r="A61" s="6"/>
      <c r="B61" s="8" t="s">
        <v>87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22.5" customHeight="1" x14ac:dyDescent="0.15">
      <c r="A62" s="6"/>
      <c r="B62" s="135" t="s">
        <v>86</v>
      </c>
      <c r="C62" s="139"/>
      <c r="D62" s="140"/>
      <c r="E62" s="140"/>
      <c r="F62" s="140"/>
      <c r="G62" s="140"/>
      <c r="H62" s="140"/>
      <c r="I62" s="140"/>
      <c r="J62" s="140"/>
      <c r="K62" s="140"/>
      <c r="L62" s="140"/>
      <c r="M62" s="141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22.5" customHeight="1" x14ac:dyDescent="0.15">
      <c r="A63" s="6"/>
      <c r="B63" s="137"/>
      <c r="C63" s="142"/>
      <c r="D63" s="143"/>
      <c r="E63" s="143"/>
      <c r="F63" s="143"/>
      <c r="G63" s="143"/>
      <c r="H63" s="143"/>
      <c r="I63" s="143"/>
      <c r="J63" s="143"/>
      <c r="K63" s="143"/>
      <c r="L63" s="143"/>
      <c r="M63" s="144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22.5" customHeight="1" x14ac:dyDescent="0.15">
      <c r="A64" s="6"/>
      <c r="B64" s="137"/>
      <c r="C64" s="142"/>
      <c r="D64" s="143"/>
      <c r="E64" s="143"/>
      <c r="F64" s="143"/>
      <c r="G64" s="143"/>
      <c r="H64" s="143"/>
      <c r="I64" s="143"/>
      <c r="J64" s="143"/>
      <c r="K64" s="143"/>
      <c r="L64" s="143"/>
      <c r="M64" s="144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22.5" customHeight="1" x14ac:dyDescent="0.15">
      <c r="A65" s="6"/>
      <c r="B65" s="137"/>
      <c r="C65" s="142"/>
      <c r="D65" s="143"/>
      <c r="E65" s="143"/>
      <c r="F65" s="143"/>
      <c r="G65" s="143"/>
      <c r="H65" s="143"/>
      <c r="I65" s="143"/>
      <c r="J65" s="143"/>
      <c r="K65" s="143"/>
      <c r="L65" s="143"/>
      <c r="M65" s="144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22.5" customHeight="1" x14ac:dyDescent="0.15">
      <c r="A66" s="6"/>
      <c r="B66" s="137"/>
      <c r="C66" s="142"/>
      <c r="D66" s="143"/>
      <c r="E66" s="143"/>
      <c r="F66" s="143"/>
      <c r="G66" s="143"/>
      <c r="H66" s="143"/>
      <c r="I66" s="143"/>
      <c r="J66" s="143"/>
      <c r="K66" s="143"/>
      <c r="L66" s="143"/>
      <c r="M66" s="144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22.5" customHeight="1" x14ac:dyDescent="0.15">
      <c r="A67" s="6"/>
      <c r="B67" s="138"/>
      <c r="C67" s="145"/>
      <c r="D67" s="146"/>
      <c r="E67" s="146"/>
      <c r="F67" s="146"/>
      <c r="G67" s="146"/>
      <c r="H67" s="146"/>
      <c r="I67" s="146"/>
      <c r="J67" s="146"/>
      <c r="K67" s="146"/>
      <c r="L67" s="146"/>
      <c r="M67" s="147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22.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31.5" customHeight="1" x14ac:dyDescent="0.15">
      <c r="A69" s="6"/>
      <c r="B69" s="69" t="s">
        <v>97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22.5" customHeight="1" x14ac:dyDescent="0.15">
      <c r="A70" s="6"/>
      <c r="B70" s="8" t="s">
        <v>168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22.5" customHeight="1" x14ac:dyDescent="0.15">
      <c r="A71" s="6"/>
      <c r="B71" s="8" t="s">
        <v>141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22.5" customHeight="1" x14ac:dyDescent="0.15">
      <c r="A72" s="6"/>
      <c r="B72" s="8" t="s">
        <v>99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29.25" customHeight="1" x14ac:dyDescent="0.15">
      <c r="A73" s="6"/>
      <c r="B73" s="135" t="s">
        <v>88</v>
      </c>
      <c r="C73" s="121" t="s">
        <v>142</v>
      </c>
      <c r="D73" s="122"/>
      <c r="E73" s="122"/>
      <c r="F73" s="122"/>
      <c r="G73" s="122"/>
      <c r="H73" s="122"/>
      <c r="I73" s="122"/>
      <c r="J73" s="122"/>
      <c r="K73" s="123"/>
      <c r="L73" s="83"/>
      <c r="M73" s="6"/>
      <c r="N73" s="37"/>
      <c r="O73" s="78"/>
      <c r="P73" s="120" t="s">
        <v>162</v>
      </c>
      <c r="Q73" s="120"/>
      <c r="R73" s="120"/>
      <c r="S73" s="120"/>
      <c r="T73" s="120"/>
      <c r="U73" s="120"/>
      <c r="V73" s="120"/>
      <c r="W73" s="6"/>
    </row>
    <row r="74" spans="1:23" ht="29.25" customHeight="1" x14ac:dyDescent="0.15">
      <c r="A74" s="6"/>
      <c r="B74" s="136"/>
      <c r="C74" s="114" t="s">
        <v>101</v>
      </c>
      <c r="D74" s="115"/>
      <c r="E74" s="115"/>
      <c r="F74" s="115"/>
      <c r="G74" s="115"/>
      <c r="H74" s="115"/>
      <c r="I74" s="115"/>
      <c r="J74" s="115"/>
      <c r="K74" s="115"/>
      <c r="L74" s="116"/>
      <c r="M74" s="6"/>
      <c r="N74" s="6"/>
      <c r="O74" s="82"/>
      <c r="P74" s="120"/>
      <c r="Q74" s="120"/>
      <c r="R74" s="120"/>
      <c r="S74" s="120"/>
      <c r="T74" s="120"/>
      <c r="U74" s="120"/>
      <c r="V74" s="120"/>
      <c r="W74" s="6"/>
    </row>
    <row r="75" spans="1:23" ht="29.25" customHeight="1" x14ac:dyDescent="0.15">
      <c r="A75" s="6"/>
      <c r="B75" s="77" t="s">
        <v>98</v>
      </c>
      <c r="C75" s="127" t="s">
        <v>100</v>
      </c>
      <c r="D75" s="128"/>
      <c r="E75" s="128"/>
      <c r="F75" s="128"/>
      <c r="G75" s="128"/>
      <c r="H75" s="128"/>
      <c r="I75" s="124"/>
      <c r="J75" s="125"/>
      <c r="K75" s="125"/>
      <c r="L75" s="126"/>
      <c r="M75" s="6"/>
      <c r="N75" s="37"/>
      <c r="O75" s="113" t="s">
        <v>163</v>
      </c>
      <c r="P75" s="10"/>
      <c r="Q75" s="10"/>
      <c r="R75" s="10"/>
      <c r="S75" s="10"/>
      <c r="T75" s="10"/>
      <c r="U75" s="10"/>
      <c r="V75" s="10"/>
      <c r="W75" s="6"/>
    </row>
    <row r="76" spans="1:23" ht="22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36" customHeight="1" x14ac:dyDescent="0.15">
      <c r="A77" s="27"/>
      <c r="B77" s="223" t="s">
        <v>34</v>
      </c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</row>
    <row r="78" spans="1:23" ht="22.5" customHeight="1" x14ac:dyDescent="0.15">
      <c r="A78" s="27"/>
      <c r="B78" s="28" t="s">
        <v>169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 ht="22.5" customHeight="1" x14ac:dyDescent="0.15">
      <c r="A79" s="27"/>
      <c r="B79" s="29" t="s">
        <v>170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 ht="22.5" customHeight="1" x14ac:dyDescent="0.15">
      <c r="A80" s="27"/>
      <c r="B80" s="29" t="s">
        <v>102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 ht="22.5" customHeight="1" x14ac:dyDescent="0.15">
      <c r="A81" s="27"/>
      <c r="B81" s="117" t="s">
        <v>171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ht="22.5" customHeight="1" x14ac:dyDescent="0.15">
      <c r="A82" s="27"/>
      <c r="B82" s="97" t="s">
        <v>172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 ht="22.5" customHeight="1" x14ac:dyDescent="0.15">
      <c r="A83" s="27"/>
      <c r="B83" s="97" t="s">
        <v>173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ht="22.5" customHeight="1" x14ac:dyDescent="0.15">
      <c r="A84" s="27"/>
      <c r="B84" s="29" t="s">
        <v>164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 ht="22.5" customHeight="1" x14ac:dyDescent="0.15">
      <c r="A85" s="27"/>
      <c r="B85" s="29" t="s">
        <v>111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 ht="22.5" customHeight="1" x14ac:dyDescent="0.1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ht="22.5" customHeight="1" x14ac:dyDescent="0.15"/>
    <row r="88" spans="1:23" ht="22.5" customHeight="1" x14ac:dyDescent="0.15"/>
    <row r="89" spans="1:23" ht="22.5" customHeight="1" x14ac:dyDescent="0.15"/>
    <row r="90" spans="1:23" ht="22.5" customHeight="1" x14ac:dyDescent="0.15"/>
    <row r="91" spans="1:23" ht="22.5" customHeight="1" x14ac:dyDescent="0.15"/>
    <row r="92" spans="1:23" ht="22.5" customHeight="1" x14ac:dyDescent="0.15"/>
    <row r="93" spans="1:23" ht="22.5" customHeight="1" x14ac:dyDescent="0.15"/>
    <row r="94" spans="1:23" ht="22.5" customHeight="1" x14ac:dyDescent="0.15"/>
    <row r="95" spans="1:23" ht="22.5" customHeight="1" x14ac:dyDescent="0.15"/>
  </sheetData>
  <sheetProtection algorithmName="SHA-512" hashValue="fM0IkZgRfHBdqLwfjHJikQ/u0Tf3upGA5oR/Ye7Qphm1a48O/dgGbt34pZA8orduXm0poqfZe929CvrgqxNAOg==" saltValue="o4YKeFynkQQa6I1LJ3Ioxg==" spinCount="100000" sheet="1" selectLockedCells="1"/>
  <mergeCells count="95">
    <mergeCell ref="B1:V1"/>
    <mergeCell ref="B77:W77"/>
    <mergeCell ref="B33:B34"/>
    <mergeCell ref="F27:M27"/>
    <mergeCell ref="F28:M28"/>
    <mergeCell ref="F29:M29"/>
    <mergeCell ref="F30:M30"/>
    <mergeCell ref="C33:M34"/>
    <mergeCell ref="B27:B30"/>
    <mergeCell ref="C27:E27"/>
    <mergeCell ref="C28:E28"/>
    <mergeCell ref="C29:E29"/>
    <mergeCell ref="C30:E30"/>
    <mergeCell ref="B17:B20"/>
    <mergeCell ref="J8:K8"/>
    <mergeCell ref="H8:I8"/>
    <mergeCell ref="B12:B13"/>
    <mergeCell ref="C14:E14"/>
    <mergeCell ref="C15:E15"/>
    <mergeCell ref="F22:J22"/>
    <mergeCell ref="B41:N41"/>
    <mergeCell ref="F18:M18"/>
    <mergeCell ref="F19:M19"/>
    <mergeCell ref="F17:M17"/>
    <mergeCell ref="B14:B15"/>
    <mergeCell ref="C18:E18"/>
    <mergeCell ref="C17:E17"/>
    <mergeCell ref="C19:E19"/>
    <mergeCell ref="O8:V8"/>
    <mergeCell ref="O10:V10"/>
    <mergeCell ref="O12:V13"/>
    <mergeCell ref="O15:V15"/>
    <mergeCell ref="C10:E10"/>
    <mergeCell ref="F10:J10"/>
    <mergeCell ref="K10:M10"/>
    <mergeCell ref="C12:E12"/>
    <mergeCell ref="C13:E13"/>
    <mergeCell ref="F12:M12"/>
    <mergeCell ref="F13:M13"/>
    <mergeCell ref="F14:M14"/>
    <mergeCell ref="F15:M15"/>
    <mergeCell ref="O14:V14"/>
    <mergeCell ref="C8:E8"/>
    <mergeCell ref="G49:H49"/>
    <mergeCell ref="E44:F44"/>
    <mergeCell ref="F23:J23"/>
    <mergeCell ref="G50:H50"/>
    <mergeCell ref="B44:B50"/>
    <mergeCell ref="B22:B24"/>
    <mergeCell ref="E48:F48"/>
    <mergeCell ref="E49:F49"/>
    <mergeCell ref="C50:D50"/>
    <mergeCell ref="C47:D47"/>
    <mergeCell ref="C36:E36"/>
    <mergeCell ref="F36:J36"/>
    <mergeCell ref="C22:E22"/>
    <mergeCell ref="C23:E23"/>
    <mergeCell ref="F24:M24"/>
    <mergeCell ref="C24:E24"/>
    <mergeCell ref="O19:V19"/>
    <mergeCell ref="O20:V20"/>
    <mergeCell ref="O22:V22"/>
    <mergeCell ref="C39:J39"/>
    <mergeCell ref="C44:D44"/>
    <mergeCell ref="G44:H44"/>
    <mergeCell ref="O24:V25"/>
    <mergeCell ref="K39:L39"/>
    <mergeCell ref="B40:N40"/>
    <mergeCell ref="C20:E20"/>
    <mergeCell ref="O23:V23"/>
    <mergeCell ref="O39:V41"/>
    <mergeCell ref="F20:M20"/>
    <mergeCell ref="K23:M23"/>
    <mergeCell ref="K22:M22"/>
    <mergeCell ref="B73:B74"/>
    <mergeCell ref="B54:B59"/>
    <mergeCell ref="C54:M59"/>
    <mergeCell ref="B62:B67"/>
    <mergeCell ref="C62:M67"/>
    <mergeCell ref="P73:V74"/>
    <mergeCell ref="C73:K73"/>
    <mergeCell ref="I75:L75"/>
    <mergeCell ref="C75:H75"/>
    <mergeCell ref="G45:H45"/>
    <mergeCell ref="G46:H46"/>
    <mergeCell ref="G47:H47"/>
    <mergeCell ref="G48:H48"/>
    <mergeCell ref="C48:D48"/>
    <mergeCell ref="C49:D49"/>
    <mergeCell ref="E45:F45"/>
    <mergeCell ref="E46:F46"/>
    <mergeCell ref="E47:F47"/>
    <mergeCell ref="C45:D45"/>
    <mergeCell ref="C46:D46"/>
    <mergeCell ref="E50:F50"/>
  </mergeCells>
  <phoneticPr fontId="2" type="Hiragana"/>
  <dataValidations count="3">
    <dataValidation type="list" allowBlank="1" showInputMessage="1" showErrorMessage="1" sqref="F10:J10" xr:uid="{00000000-0002-0000-0000-000000000000}">
      <formula1>"　,小学生,中学生,高等学校,大学,職場,一般"</formula1>
    </dataValidation>
    <dataValidation type="list" allowBlank="1" showInputMessage="1" showErrorMessage="1" sqref="F36:J36" xr:uid="{00000000-0002-0000-0000-000002000000}">
      <formula1>"　,団体所在地,責任者自宅"</formula1>
    </dataValidation>
    <dataValidation type="list" allowBlank="1" showInputMessage="1" showErrorMessage="1" sqref="K23:M23" xr:uid="{00000000-0002-0000-0000-000003000000}">
      <formula1>"　,本　務,臨　任,保護者会"</formula1>
    </dataValidation>
  </dataValidations>
  <pageMargins left="0.9055118110236221" right="0.51181102362204722" top="0.19685039370078741" bottom="0.19685039370078741" header="0.31496062992125984" footer="0.31496062992125984"/>
  <pageSetup paperSize="8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N38"/>
  <sheetViews>
    <sheetView topLeftCell="A19" workbookViewId="0"/>
  </sheetViews>
  <sheetFormatPr defaultRowHeight="13.5" x14ac:dyDescent="0.15"/>
  <cols>
    <col min="1" max="1" width="7.875" customWidth="1"/>
    <col min="2" max="3" width="7.125" customWidth="1"/>
    <col min="4" max="5" width="3.75" customWidth="1"/>
    <col min="6" max="14" width="8.125" customWidth="1"/>
  </cols>
  <sheetData>
    <row r="1" spans="1:14" ht="24.75" customHeight="1" x14ac:dyDescent="0.15">
      <c r="A1" s="19" t="s">
        <v>139</v>
      </c>
      <c r="J1" s="96"/>
      <c r="K1" s="262" t="s">
        <v>174</v>
      </c>
      <c r="L1" s="262"/>
      <c r="M1" s="263">
        <f ca="1">TODAY()</f>
        <v>45748</v>
      </c>
      <c r="N1" s="263"/>
    </row>
    <row r="2" spans="1:14" ht="24.75" customHeight="1" x14ac:dyDescent="0.15">
      <c r="A2" s="275" t="s">
        <v>53</v>
      </c>
      <c r="B2" s="275"/>
      <c r="C2" s="275"/>
      <c r="D2" s="275"/>
      <c r="E2" s="275"/>
      <c r="F2" s="275"/>
      <c r="G2" s="22"/>
      <c r="H2" s="22"/>
      <c r="I2" s="22"/>
      <c r="J2" s="101"/>
      <c r="K2" s="101"/>
      <c r="L2" s="101"/>
      <c r="M2" s="101"/>
      <c r="N2" s="101"/>
    </row>
    <row r="3" spans="1:14" ht="24.75" customHeight="1" x14ac:dyDescent="0.15">
      <c r="A3" s="276" t="s">
        <v>116</v>
      </c>
      <c r="B3" s="276"/>
      <c r="C3" s="276"/>
      <c r="D3" s="276"/>
      <c r="E3" s="276"/>
      <c r="F3" s="276"/>
      <c r="G3" s="22"/>
      <c r="H3" s="22"/>
      <c r="I3" s="22"/>
      <c r="J3" s="101"/>
      <c r="K3" s="101"/>
      <c r="L3" s="101"/>
      <c r="M3" s="101"/>
      <c r="N3" s="101"/>
    </row>
    <row r="4" spans="1:14" ht="36" customHeight="1" x14ac:dyDescent="0.15">
      <c r="A4" s="22"/>
      <c r="B4" s="22"/>
      <c r="C4" s="22"/>
      <c r="D4" s="22"/>
      <c r="E4" s="22"/>
      <c r="F4" s="22"/>
      <c r="G4" s="22"/>
      <c r="H4" s="279" t="s">
        <v>73</v>
      </c>
      <c r="I4" s="279"/>
      <c r="J4" s="277" t="str">
        <f>IF(入力シート!F13="","",入力シート!F13)</f>
        <v/>
      </c>
      <c r="K4" s="277"/>
      <c r="L4" s="277"/>
      <c r="M4" s="277"/>
      <c r="N4" s="277"/>
    </row>
    <row r="5" spans="1:14" ht="34.5" customHeight="1" x14ac:dyDescent="0.15">
      <c r="A5" s="22"/>
      <c r="B5" s="22"/>
      <c r="C5" s="22"/>
      <c r="D5" s="22"/>
      <c r="E5" s="22"/>
      <c r="F5" s="22"/>
      <c r="G5" s="22"/>
      <c r="H5" s="280" t="s">
        <v>132</v>
      </c>
      <c r="I5" s="280"/>
      <c r="J5" s="278" t="str">
        <f>IF(入力シート!F15="","",入力シート!F15)</f>
        <v/>
      </c>
      <c r="K5" s="278"/>
      <c r="L5" s="278"/>
      <c r="M5" s="102" t="s">
        <v>54</v>
      </c>
      <c r="N5" s="102"/>
    </row>
    <row r="6" spans="1:14" ht="24.75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101"/>
      <c r="K6" s="101"/>
      <c r="L6" s="101"/>
      <c r="M6" s="101"/>
      <c r="N6" s="101"/>
    </row>
    <row r="7" spans="1:14" ht="42.75" customHeight="1" x14ac:dyDescent="0.15">
      <c r="A7" s="305" t="s">
        <v>55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</row>
    <row r="8" spans="1:14" ht="24" customHeight="1" x14ac:dyDescent="0.15">
      <c r="A8" s="313" t="s">
        <v>56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</row>
    <row r="9" spans="1:14" ht="14.25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24" customHeight="1" x14ac:dyDescent="0.15">
      <c r="A10" s="314" t="s">
        <v>57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</row>
    <row r="11" spans="1:14" ht="28.5" customHeight="1" x14ac:dyDescent="0.15">
      <c r="A11" s="315" t="s">
        <v>58</v>
      </c>
      <c r="B11" s="316"/>
      <c r="C11" s="317"/>
      <c r="D11" s="270" t="s">
        <v>106</v>
      </c>
      <c r="E11" s="270"/>
      <c r="F11" s="270"/>
      <c r="G11" s="270"/>
      <c r="H11" s="270"/>
      <c r="I11" s="270"/>
      <c r="J11" s="270"/>
      <c r="K11" s="270"/>
      <c r="L11" s="270"/>
      <c r="M11" s="270"/>
      <c r="N11" s="271"/>
    </row>
    <row r="12" spans="1:14" ht="35.25" customHeight="1" x14ac:dyDescent="0.15">
      <c r="A12" s="306" t="s">
        <v>59</v>
      </c>
      <c r="B12" s="307"/>
      <c r="C12" s="308"/>
      <c r="D12" s="318" t="str">
        <f>IF(入力シート!F10="","",入力シート!F10)</f>
        <v>　</v>
      </c>
      <c r="E12" s="319"/>
      <c r="F12" s="319"/>
      <c r="G12" s="319"/>
      <c r="H12" s="319"/>
      <c r="I12" s="320" t="s">
        <v>108</v>
      </c>
      <c r="J12" s="320"/>
      <c r="K12" s="320"/>
      <c r="L12" s="320"/>
      <c r="M12" s="15"/>
      <c r="N12" s="46"/>
    </row>
    <row r="13" spans="1:14" ht="22.5" customHeight="1" x14ac:dyDescent="0.15">
      <c r="A13" s="302" t="s">
        <v>27</v>
      </c>
      <c r="B13" s="303"/>
      <c r="C13" s="304"/>
      <c r="D13" s="289" t="str">
        <f>IF(入力シート!F12="","",入力シート!F12)</f>
        <v/>
      </c>
      <c r="E13" s="290"/>
      <c r="F13" s="290"/>
      <c r="G13" s="290"/>
      <c r="H13" s="290"/>
      <c r="I13" s="290"/>
      <c r="J13" s="290"/>
      <c r="K13" s="290"/>
      <c r="L13" s="290"/>
      <c r="M13" s="290"/>
      <c r="N13" s="291"/>
    </row>
    <row r="14" spans="1:14" ht="50.25" customHeight="1" x14ac:dyDescent="0.15">
      <c r="A14" s="306" t="s">
        <v>32</v>
      </c>
      <c r="B14" s="309"/>
      <c r="C14" s="268"/>
      <c r="D14" s="310" t="str">
        <f>IF(入力シート!F13="","",入力シート!F13)</f>
        <v/>
      </c>
      <c r="E14" s="311"/>
      <c r="F14" s="311"/>
      <c r="G14" s="311"/>
      <c r="H14" s="311"/>
      <c r="I14" s="311"/>
      <c r="J14" s="311"/>
      <c r="K14" s="311"/>
      <c r="L14" s="311"/>
      <c r="M14" s="311"/>
      <c r="N14" s="312"/>
    </row>
    <row r="15" spans="1:14" ht="26.25" customHeight="1" x14ac:dyDescent="0.15">
      <c r="A15" s="264" t="s">
        <v>33</v>
      </c>
      <c r="B15" s="265"/>
      <c r="C15" s="266"/>
      <c r="D15" s="105" t="s">
        <v>29</v>
      </c>
      <c r="E15" s="274" t="str">
        <f>IF(入力シート!F17="","",入力シート!F17)</f>
        <v/>
      </c>
      <c r="F15" s="274"/>
      <c r="G15" s="274"/>
      <c r="H15" s="274"/>
      <c r="I15" s="30"/>
      <c r="J15" s="49" t="s">
        <v>30</v>
      </c>
      <c r="K15" s="270" t="str">
        <f>IF(入力シート!F19="","",入力シート!F19)</f>
        <v/>
      </c>
      <c r="L15" s="270"/>
      <c r="M15" s="270"/>
      <c r="N15" s="271"/>
    </row>
    <row r="16" spans="1:14" ht="26.25" customHeight="1" x14ac:dyDescent="0.15">
      <c r="A16" s="267"/>
      <c r="B16" s="268"/>
      <c r="C16" s="269"/>
      <c r="D16" s="272" t="str">
        <f>IF(入力シート!F18="","",入力シート!F18)</f>
        <v/>
      </c>
      <c r="E16" s="273"/>
      <c r="F16" s="273"/>
      <c r="G16" s="273"/>
      <c r="H16" s="273"/>
      <c r="I16" s="273"/>
      <c r="J16" s="48" t="s">
        <v>26</v>
      </c>
      <c r="K16" s="243" t="str">
        <f>IF(入力シート!F20="","",入力シート!F20)</f>
        <v/>
      </c>
      <c r="L16" s="243"/>
      <c r="M16" s="243"/>
      <c r="N16" s="244"/>
    </row>
    <row r="17" spans="1:14" ht="22.5" customHeight="1" x14ac:dyDescent="0.15">
      <c r="A17" s="302" t="s">
        <v>27</v>
      </c>
      <c r="B17" s="303"/>
      <c r="C17" s="304"/>
      <c r="D17" s="321" t="str">
        <f>IF(入力シート!F22="","",入力シート!F22)</f>
        <v/>
      </c>
      <c r="E17" s="322"/>
      <c r="F17" s="322"/>
      <c r="G17" s="322"/>
      <c r="H17" s="322"/>
      <c r="I17" s="322"/>
      <c r="J17" s="322"/>
      <c r="K17" s="289" t="s">
        <v>104</v>
      </c>
      <c r="L17" s="290"/>
      <c r="M17" s="290"/>
      <c r="N17" s="291"/>
    </row>
    <row r="18" spans="1:14" ht="30" customHeight="1" x14ac:dyDescent="0.15">
      <c r="A18" s="239" t="s">
        <v>28</v>
      </c>
      <c r="B18" s="240"/>
      <c r="C18" s="241"/>
      <c r="D18" s="295" t="str">
        <f>IF(入力シート!F23="","",入力シート!F23)</f>
        <v/>
      </c>
      <c r="E18" s="296"/>
      <c r="F18" s="296"/>
      <c r="G18" s="296"/>
      <c r="H18" s="296"/>
      <c r="I18" s="296"/>
      <c r="J18" s="296"/>
      <c r="K18" s="292" t="str">
        <f>IF(入力シート!K23="","",入力シート!K23)</f>
        <v>　</v>
      </c>
      <c r="L18" s="293"/>
      <c r="M18" s="293"/>
      <c r="N18" s="294"/>
    </row>
    <row r="19" spans="1:14" ht="30" customHeight="1" x14ac:dyDescent="0.15">
      <c r="A19" s="242"/>
      <c r="B19" s="243"/>
      <c r="C19" s="244"/>
      <c r="D19" s="245" t="s">
        <v>31</v>
      </c>
      <c r="E19" s="246"/>
      <c r="F19" s="246"/>
      <c r="G19" s="246"/>
      <c r="H19" s="246"/>
      <c r="I19" s="245" t="str">
        <f>IF(入力シート!F24="","",入力シート!F24)</f>
        <v/>
      </c>
      <c r="J19" s="246"/>
      <c r="K19" s="246"/>
      <c r="L19" s="246"/>
      <c r="M19" s="246"/>
      <c r="N19" s="247"/>
    </row>
    <row r="20" spans="1:14" ht="30" customHeight="1" x14ac:dyDescent="0.15">
      <c r="A20" s="264" t="s">
        <v>60</v>
      </c>
      <c r="B20" s="265"/>
      <c r="C20" s="266"/>
      <c r="D20" s="105" t="s">
        <v>29</v>
      </c>
      <c r="E20" s="106" t="str">
        <f>IF(入力シート!F27="","",入力シート!F27)</f>
        <v/>
      </c>
      <c r="F20" s="106"/>
      <c r="G20" s="106"/>
      <c r="H20" s="106"/>
      <c r="I20" s="31"/>
      <c r="J20" s="49" t="s">
        <v>30</v>
      </c>
      <c r="K20" s="270" t="str">
        <f>IF(入力シート!F29="","",入力シート!F29)</f>
        <v/>
      </c>
      <c r="L20" s="270"/>
      <c r="M20" s="270"/>
      <c r="N20" s="271"/>
    </row>
    <row r="21" spans="1:14" ht="36" customHeight="1" x14ac:dyDescent="0.15">
      <c r="A21" s="267"/>
      <c r="B21" s="268"/>
      <c r="C21" s="269"/>
      <c r="D21" s="272" t="str">
        <f>IF(入力シート!F28="","",入力シート!F28)</f>
        <v/>
      </c>
      <c r="E21" s="273"/>
      <c r="F21" s="273"/>
      <c r="G21" s="273"/>
      <c r="H21" s="273"/>
      <c r="I21" s="273"/>
      <c r="J21" s="48" t="s">
        <v>26</v>
      </c>
      <c r="K21" s="243" t="str">
        <f>IF(入力シート!F30="","",入力シート!F30)</f>
        <v/>
      </c>
      <c r="L21" s="243"/>
      <c r="M21" s="243"/>
      <c r="N21" s="244"/>
    </row>
    <row r="22" spans="1:14" ht="33.75" customHeight="1" x14ac:dyDescent="0.15">
      <c r="A22" s="297" t="s">
        <v>61</v>
      </c>
      <c r="B22" s="298"/>
      <c r="C22" s="299"/>
      <c r="D22" s="248" t="s">
        <v>72</v>
      </c>
      <c r="E22" s="249"/>
      <c r="F22" s="249"/>
      <c r="G22" s="249"/>
      <c r="H22" s="249"/>
      <c r="I22" s="249"/>
      <c r="J22" s="249"/>
      <c r="K22" s="250" t="str">
        <f>IF(入力シート!F36="","",入力シート!F36)</f>
        <v>　</v>
      </c>
      <c r="L22" s="250"/>
      <c r="M22" s="250"/>
      <c r="N22" s="251"/>
    </row>
    <row r="23" spans="1:14" ht="42" customHeight="1" x14ac:dyDescent="0.15">
      <c r="A23" s="297" t="s">
        <v>62</v>
      </c>
      <c r="B23" s="298"/>
      <c r="C23" s="299"/>
      <c r="D23" s="300" t="str">
        <f>IF(入力シート!C33="","",入力シート!C33)</f>
        <v>池間　洋幸</v>
      </c>
      <c r="E23" s="300"/>
      <c r="F23" s="300"/>
      <c r="G23" s="300"/>
      <c r="H23" s="300"/>
      <c r="I23" s="300"/>
      <c r="J23" s="300"/>
      <c r="K23" s="300"/>
      <c r="L23" s="300"/>
      <c r="M23" s="300"/>
      <c r="N23" s="301"/>
    </row>
    <row r="24" spans="1:14" ht="15" customHeight="1" x14ac:dyDescent="0.15">
      <c r="A24" s="40"/>
      <c r="B24" s="40"/>
      <c r="C24" s="40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21" customHeight="1" x14ac:dyDescent="0.15">
      <c r="A25" s="261" t="s">
        <v>63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</row>
    <row r="26" spans="1:14" ht="21" customHeight="1" x14ac:dyDescent="0.15">
      <c r="A26" s="261" t="s">
        <v>65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</row>
    <row r="27" spans="1:14" ht="21" customHeight="1" x14ac:dyDescent="0.15">
      <c r="A27" s="261" t="s">
        <v>66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</row>
    <row r="28" spans="1:14" ht="21" customHeight="1" x14ac:dyDescent="0.15">
      <c r="A28" s="261" t="s">
        <v>149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</row>
    <row r="29" spans="1:14" ht="21" customHeight="1" x14ac:dyDescent="0.15">
      <c r="A29" s="261" t="s">
        <v>175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</row>
    <row r="30" spans="1:14" ht="15" customHeight="1" x14ac:dyDescent="0.1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ht="22.5" customHeight="1" x14ac:dyDescent="0.15">
      <c r="A31" s="21" t="s">
        <v>67</v>
      </c>
      <c r="B31" s="20"/>
      <c r="C31" s="20"/>
      <c r="D31" s="16"/>
      <c r="E31" s="16"/>
      <c r="F31" s="17"/>
      <c r="G31" s="17"/>
      <c r="H31" s="17"/>
      <c r="I31" s="17"/>
      <c r="J31" s="18"/>
      <c r="K31" s="18"/>
      <c r="L31" s="18"/>
      <c r="M31" s="18"/>
      <c r="N31" s="18"/>
    </row>
    <row r="32" spans="1:14" ht="20.25" customHeight="1" x14ac:dyDescent="0.15">
      <c r="A32" s="255" t="s">
        <v>68</v>
      </c>
      <c r="B32" s="258" t="s">
        <v>156</v>
      </c>
      <c r="C32" s="260"/>
      <c r="D32" s="258" t="s">
        <v>157</v>
      </c>
      <c r="E32" s="259"/>
      <c r="F32" s="260"/>
      <c r="G32" s="258" t="s">
        <v>158</v>
      </c>
      <c r="H32" s="260"/>
      <c r="I32" s="258" t="s">
        <v>159</v>
      </c>
      <c r="J32" s="260"/>
      <c r="K32" s="258" t="s">
        <v>160</v>
      </c>
      <c r="L32" s="260"/>
      <c r="M32" s="258" t="s">
        <v>161</v>
      </c>
      <c r="N32" s="260"/>
    </row>
    <row r="33" spans="1:14" ht="18" customHeight="1" x14ac:dyDescent="0.15">
      <c r="A33" s="256"/>
      <c r="B33" s="44" t="s">
        <v>69</v>
      </c>
      <c r="C33" s="45" t="s">
        <v>70</v>
      </c>
      <c r="D33" s="281" t="s">
        <v>69</v>
      </c>
      <c r="E33" s="282"/>
      <c r="F33" s="45" t="s">
        <v>70</v>
      </c>
      <c r="G33" s="44" t="s">
        <v>69</v>
      </c>
      <c r="H33" s="45" t="s">
        <v>70</v>
      </c>
      <c r="I33" s="44" t="s">
        <v>69</v>
      </c>
      <c r="J33" s="45" t="s">
        <v>70</v>
      </c>
      <c r="K33" s="44" t="s">
        <v>69</v>
      </c>
      <c r="L33" s="45" t="s">
        <v>70</v>
      </c>
      <c r="M33" s="44" t="s">
        <v>69</v>
      </c>
      <c r="N33" s="45" t="s">
        <v>70</v>
      </c>
    </row>
    <row r="34" spans="1:14" ht="15" customHeight="1" x14ac:dyDescent="0.15">
      <c r="A34" s="256"/>
      <c r="B34" s="252" t="str">
        <f>IF(入力シート!E45="","",入力シート!E45)</f>
        <v/>
      </c>
      <c r="C34" s="252" t="str">
        <f>IF(入力シート!G45="","",入力シート!G45)</f>
        <v/>
      </c>
      <c r="D34" s="283" t="str">
        <f>IF(入力シート!E46="","",入力シート!E46)</f>
        <v/>
      </c>
      <c r="E34" s="284"/>
      <c r="F34" s="252" t="str">
        <f>IF(入力シート!G46="","",入力シート!G46)</f>
        <v/>
      </c>
      <c r="G34" s="252" t="str">
        <f>IF(入力シート!E47="","",入力シート!E47)</f>
        <v/>
      </c>
      <c r="H34" s="252" t="str">
        <f>IF(入力シート!G47="","",入力シート!G47)</f>
        <v/>
      </c>
      <c r="I34" s="252" t="str">
        <f>IF(入力シート!E48="","",入力シート!E48)</f>
        <v/>
      </c>
      <c r="J34" s="252" t="str">
        <f>IF(入力シート!G48="","",入力シート!G48)</f>
        <v/>
      </c>
      <c r="K34" s="252" t="str">
        <f>IF(入力シート!E49="","",入力シート!E49)</f>
        <v/>
      </c>
      <c r="L34" s="252" t="str">
        <f>IF(入力シート!G49="","",入力シート!G49)</f>
        <v/>
      </c>
      <c r="M34" s="252" t="str">
        <f>IF(入力シート!E50="","",入力シート!E50)</f>
        <v/>
      </c>
      <c r="N34" s="252" t="str">
        <f>IF(入力シート!G50="","",入力シート!G50)</f>
        <v/>
      </c>
    </row>
    <row r="35" spans="1:14" ht="15" customHeight="1" x14ac:dyDescent="0.15">
      <c r="A35" s="256"/>
      <c r="B35" s="253"/>
      <c r="C35" s="253"/>
      <c r="D35" s="285"/>
      <c r="E35" s="286"/>
      <c r="F35" s="253"/>
      <c r="G35" s="253"/>
      <c r="H35" s="253"/>
      <c r="I35" s="253"/>
      <c r="J35" s="253"/>
      <c r="K35" s="253"/>
      <c r="L35" s="253"/>
      <c r="M35" s="253"/>
      <c r="N35" s="253"/>
    </row>
    <row r="36" spans="1:14" ht="15" customHeight="1" x14ac:dyDescent="0.15">
      <c r="A36" s="257"/>
      <c r="B36" s="254"/>
      <c r="C36" s="254"/>
      <c r="D36" s="287"/>
      <c r="E36" s="288"/>
      <c r="F36" s="254"/>
      <c r="G36" s="254"/>
      <c r="H36" s="254"/>
      <c r="I36" s="254"/>
      <c r="J36" s="254"/>
      <c r="K36" s="254"/>
      <c r="L36" s="254"/>
      <c r="M36" s="254"/>
      <c r="N36" s="254"/>
    </row>
    <row r="38" spans="1:14" ht="17.25" x14ac:dyDescent="0.15">
      <c r="L38" s="238" t="s">
        <v>71</v>
      </c>
      <c r="M38" s="238"/>
      <c r="N38" s="238"/>
    </row>
  </sheetData>
  <sheetProtection algorithmName="SHA-512" hashValue="swHGPUePbSNDxuW7y9vXqK+k+uThC+ya/zMYcAYTTNGYhHtBFRQj6DIygvWuH2kqj3qmmDTBCbCRu736SVubiQ==" saltValue="2hFS0yY4ezCYHjCzFy03MQ==" spinCount="100000" sheet="1" selectLockedCells="1"/>
  <mergeCells count="68">
    <mergeCell ref="A28:N28"/>
    <mergeCell ref="A29:N29"/>
    <mergeCell ref="A17:C17"/>
    <mergeCell ref="A7:N7"/>
    <mergeCell ref="A12:C12"/>
    <mergeCell ref="A14:C14"/>
    <mergeCell ref="A13:C13"/>
    <mergeCell ref="D14:N14"/>
    <mergeCell ref="A8:N8"/>
    <mergeCell ref="A10:N10"/>
    <mergeCell ref="A11:C11"/>
    <mergeCell ref="D11:N11"/>
    <mergeCell ref="D12:H12"/>
    <mergeCell ref="I12:L12"/>
    <mergeCell ref="D13:N13"/>
    <mergeCell ref="D17:J17"/>
    <mergeCell ref="K17:N17"/>
    <mergeCell ref="K18:N18"/>
    <mergeCell ref="D18:J18"/>
    <mergeCell ref="A22:C22"/>
    <mergeCell ref="A23:C23"/>
    <mergeCell ref="D23:N23"/>
    <mergeCell ref="A25:N25"/>
    <mergeCell ref="A26:N26"/>
    <mergeCell ref="A20:C21"/>
    <mergeCell ref="K20:N20"/>
    <mergeCell ref="D21:I21"/>
    <mergeCell ref="K21:N21"/>
    <mergeCell ref="H34:H36"/>
    <mergeCell ref="I34:I36"/>
    <mergeCell ref="J34:J36"/>
    <mergeCell ref="I32:J32"/>
    <mergeCell ref="B32:C32"/>
    <mergeCell ref="B34:B36"/>
    <mergeCell ref="C34:C36"/>
    <mergeCell ref="F34:F36"/>
    <mergeCell ref="G34:G36"/>
    <mergeCell ref="D33:E33"/>
    <mergeCell ref="D34:E36"/>
    <mergeCell ref="K1:L1"/>
    <mergeCell ref="M1:N1"/>
    <mergeCell ref="A15:C16"/>
    <mergeCell ref="K15:N15"/>
    <mergeCell ref="D16:I16"/>
    <mergeCell ref="K16:N16"/>
    <mergeCell ref="E15:H15"/>
    <mergeCell ref="A2:F2"/>
    <mergeCell ref="A3:F3"/>
    <mergeCell ref="J4:N4"/>
    <mergeCell ref="J5:L5"/>
    <mergeCell ref="H4:I4"/>
    <mergeCell ref="H5:I5"/>
    <mergeCell ref="L38:N38"/>
    <mergeCell ref="A18:C19"/>
    <mergeCell ref="D19:H19"/>
    <mergeCell ref="I19:N19"/>
    <mergeCell ref="D22:J22"/>
    <mergeCell ref="K22:N22"/>
    <mergeCell ref="K34:K36"/>
    <mergeCell ref="L34:L36"/>
    <mergeCell ref="M34:M36"/>
    <mergeCell ref="N34:N36"/>
    <mergeCell ref="A32:A36"/>
    <mergeCell ref="D32:F32"/>
    <mergeCell ref="G32:H32"/>
    <mergeCell ref="K32:L32"/>
    <mergeCell ref="M32:N32"/>
    <mergeCell ref="A27:N27"/>
  </mergeCells>
  <phoneticPr fontId="2"/>
  <pageMargins left="0.78740157480314965" right="0.31496062992125984" top="0.55118110236220474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I40"/>
  <sheetViews>
    <sheetView workbookViewId="0"/>
  </sheetViews>
  <sheetFormatPr defaultRowHeight="13.5" x14ac:dyDescent="0.15"/>
  <cols>
    <col min="1" max="9" width="9.625" customWidth="1"/>
  </cols>
  <sheetData>
    <row r="1" spans="1:9" ht="20.25" customHeight="1" x14ac:dyDescent="0.15">
      <c r="A1" s="19" t="s">
        <v>138</v>
      </c>
      <c r="B1" s="90"/>
      <c r="C1" s="90"/>
      <c r="D1" s="90"/>
      <c r="E1" s="336" t="s">
        <v>176</v>
      </c>
      <c r="F1" s="336"/>
      <c r="G1" s="336"/>
      <c r="H1" s="336"/>
      <c r="I1" s="336"/>
    </row>
    <row r="2" spans="1:9" ht="27" customHeight="1" x14ac:dyDescent="0.15">
      <c r="A2" s="19"/>
      <c r="B2" s="19"/>
      <c r="C2" s="19"/>
      <c r="D2" s="19"/>
      <c r="E2" s="19"/>
      <c r="F2" s="19"/>
      <c r="G2" s="23"/>
      <c r="H2" s="19"/>
      <c r="I2" s="19"/>
    </row>
    <row r="3" spans="1:9" ht="35.25" customHeight="1" x14ac:dyDescent="0.15">
      <c r="A3" s="338" t="s">
        <v>125</v>
      </c>
      <c r="B3" s="338"/>
      <c r="C3" s="338"/>
      <c r="D3" s="338"/>
      <c r="E3" s="338"/>
      <c r="F3" s="338"/>
      <c r="G3" s="338"/>
      <c r="H3" s="338"/>
      <c r="I3" s="338"/>
    </row>
    <row r="4" spans="1:9" ht="16.5" customHeight="1" x14ac:dyDescent="0.15">
      <c r="A4" s="66"/>
      <c r="B4" s="66"/>
      <c r="C4" s="66"/>
      <c r="D4" s="66"/>
      <c r="E4" s="66"/>
      <c r="F4" s="66"/>
      <c r="G4" s="66"/>
      <c r="H4" s="66"/>
      <c r="I4" s="66"/>
    </row>
    <row r="5" spans="1:9" ht="40.5" customHeight="1" x14ac:dyDescent="0.15">
      <c r="A5" s="337" t="s">
        <v>78</v>
      </c>
      <c r="B5" s="337"/>
      <c r="C5" s="337"/>
      <c r="D5" s="337"/>
      <c r="E5" s="337"/>
      <c r="F5" s="337"/>
      <c r="G5" s="337"/>
      <c r="H5" s="337"/>
      <c r="I5" s="337"/>
    </row>
    <row r="6" spans="1:9" ht="39" customHeight="1" x14ac:dyDescent="0.15">
      <c r="A6" s="67"/>
      <c r="B6" s="339" t="s">
        <v>80</v>
      </c>
      <c r="C6" s="339"/>
      <c r="D6" s="343" t="str">
        <f>IF(入力シート!F13="","",入力シート!F13)</f>
        <v/>
      </c>
      <c r="E6" s="343"/>
      <c r="F6" s="343"/>
      <c r="G6" s="343"/>
      <c r="H6" s="343"/>
      <c r="I6" s="56"/>
    </row>
    <row r="7" spans="1:9" ht="39" customHeight="1" x14ac:dyDescent="0.15">
      <c r="A7" s="51"/>
      <c r="B7" s="340" t="s">
        <v>79</v>
      </c>
      <c r="C7" s="341"/>
      <c r="D7" s="343" t="str">
        <f>IF(入力シート!F23="","",入力シート!F23)</f>
        <v/>
      </c>
      <c r="E7" s="343"/>
      <c r="F7" s="343"/>
      <c r="G7" s="343"/>
      <c r="H7" s="343"/>
      <c r="I7" s="55"/>
    </row>
    <row r="8" spans="1:9" ht="27.75" customHeight="1" x14ac:dyDescent="0.15">
      <c r="A8" s="342" t="s">
        <v>146</v>
      </c>
      <c r="B8" s="342"/>
      <c r="C8" s="342"/>
      <c r="D8" s="342"/>
      <c r="E8" s="342"/>
      <c r="F8" s="342"/>
      <c r="G8" s="342"/>
      <c r="H8" s="342"/>
      <c r="I8" s="342"/>
    </row>
    <row r="9" spans="1:9" ht="19.5" customHeight="1" x14ac:dyDescent="0.15">
      <c r="A9" s="24"/>
      <c r="B9" s="60"/>
      <c r="C9" s="55"/>
      <c r="D9" s="61"/>
      <c r="E9" s="61"/>
      <c r="F9" s="61"/>
      <c r="G9" s="61"/>
      <c r="H9" s="55"/>
      <c r="I9" s="55"/>
    </row>
    <row r="10" spans="1:9" ht="19.5" customHeight="1" x14ac:dyDescent="0.15">
      <c r="A10" s="24"/>
      <c r="B10" s="60"/>
      <c r="C10" s="55"/>
      <c r="D10" s="61"/>
      <c r="E10" s="61"/>
      <c r="F10" s="61"/>
      <c r="G10" s="61"/>
      <c r="H10" s="55"/>
      <c r="I10" s="55"/>
    </row>
    <row r="11" spans="1:9" ht="20.25" customHeight="1" x14ac:dyDescent="0.15">
      <c r="A11" s="335" t="s">
        <v>129</v>
      </c>
      <c r="B11" s="335"/>
      <c r="C11" s="335"/>
      <c r="D11" s="335"/>
      <c r="E11" s="335"/>
      <c r="F11" s="335"/>
      <c r="G11" s="335"/>
      <c r="H11" s="335"/>
      <c r="I11" s="335"/>
    </row>
    <row r="12" spans="1:9" ht="20.25" customHeight="1" x14ac:dyDescent="0.15">
      <c r="A12" s="335" t="s">
        <v>114</v>
      </c>
      <c r="B12" s="335"/>
      <c r="C12" s="335"/>
      <c r="D12" s="335"/>
      <c r="E12" s="335"/>
      <c r="F12" s="335"/>
      <c r="G12" s="335"/>
      <c r="H12" s="335"/>
      <c r="I12" s="335"/>
    </row>
    <row r="13" spans="1:9" ht="21.75" customHeight="1" x14ac:dyDescent="0.15">
      <c r="A13" s="324" t="str">
        <f>IF(入力シート!C54="","",入力シート!C54)</f>
        <v/>
      </c>
      <c r="B13" s="325"/>
      <c r="C13" s="325"/>
      <c r="D13" s="325"/>
      <c r="E13" s="325"/>
      <c r="F13" s="325"/>
      <c r="G13" s="325"/>
      <c r="H13" s="325"/>
      <c r="I13" s="326"/>
    </row>
    <row r="14" spans="1:9" ht="21.75" customHeight="1" x14ac:dyDescent="0.15">
      <c r="A14" s="330"/>
      <c r="B14" s="328"/>
      <c r="C14" s="328"/>
      <c r="D14" s="328"/>
      <c r="E14" s="328"/>
      <c r="F14" s="328"/>
      <c r="G14" s="328"/>
      <c r="H14" s="328"/>
      <c r="I14" s="329"/>
    </row>
    <row r="15" spans="1:9" ht="21.75" customHeight="1" x14ac:dyDescent="0.15">
      <c r="A15" s="330"/>
      <c r="B15" s="328"/>
      <c r="C15" s="328"/>
      <c r="D15" s="328"/>
      <c r="E15" s="328"/>
      <c r="F15" s="328"/>
      <c r="G15" s="328"/>
      <c r="H15" s="328"/>
      <c r="I15" s="329"/>
    </row>
    <row r="16" spans="1:9" ht="21.75" customHeight="1" x14ac:dyDescent="0.15">
      <c r="A16" s="330"/>
      <c r="B16" s="328"/>
      <c r="C16" s="328"/>
      <c r="D16" s="328"/>
      <c r="E16" s="328"/>
      <c r="F16" s="328"/>
      <c r="G16" s="328"/>
      <c r="H16" s="328"/>
      <c r="I16" s="329"/>
    </row>
    <row r="17" spans="1:9" ht="21.75" customHeight="1" x14ac:dyDescent="0.15">
      <c r="A17" s="330"/>
      <c r="B17" s="328"/>
      <c r="C17" s="328"/>
      <c r="D17" s="328"/>
      <c r="E17" s="328"/>
      <c r="F17" s="328"/>
      <c r="G17" s="328"/>
      <c r="H17" s="328"/>
      <c r="I17" s="329"/>
    </row>
    <row r="18" spans="1:9" ht="21.75" customHeight="1" x14ac:dyDescent="0.15">
      <c r="A18" s="330"/>
      <c r="B18" s="328"/>
      <c r="C18" s="328"/>
      <c r="D18" s="328"/>
      <c r="E18" s="328"/>
      <c r="F18" s="328"/>
      <c r="G18" s="328"/>
      <c r="H18" s="328"/>
      <c r="I18" s="329"/>
    </row>
    <row r="19" spans="1:9" ht="21.75" customHeight="1" x14ac:dyDescent="0.15">
      <c r="A19" s="330"/>
      <c r="B19" s="328"/>
      <c r="C19" s="328"/>
      <c r="D19" s="328"/>
      <c r="E19" s="328"/>
      <c r="F19" s="328"/>
      <c r="G19" s="328"/>
      <c r="H19" s="328"/>
      <c r="I19" s="329"/>
    </row>
    <row r="20" spans="1:9" ht="21.75" customHeight="1" x14ac:dyDescent="0.15">
      <c r="A20" s="331"/>
      <c r="B20" s="332"/>
      <c r="C20" s="332"/>
      <c r="D20" s="332"/>
      <c r="E20" s="332"/>
      <c r="F20" s="332"/>
      <c r="G20" s="332"/>
      <c r="H20" s="332"/>
      <c r="I20" s="333"/>
    </row>
    <row r="21" spans="1:9" ht="19.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</row>
    <row r="22" spans="1:9" ht="19.5" customHeight="1" x14ac:dyDescent="0.15">
      <c r="A22" s="335" t="s">
        <v>130</v>
      </c>
      <c r="B22" s="335"/>
      <c r="C22" s="335"/>
      <c r="D22" s="335"/>
      <c r="E22" s="335"/>
      <c r="F22" s="335"/>
      <c r="G22" s="335"/>
      <c r="H22" s="335"/>
      <c r="I22" s="335"/>
    </row>
    <row r="23" spans="1:9" ht="21.75" customHeight="1" x14ac:dyDescent="0.15">
      <c r="A23" s="324" t="str">
        <f>IF(入力シート!C62="","",入力シート!C62)</f>
        <v/>
      </c>
      <c r="B23" s="325"/>
      <c r="C23" s="325"/>
      <c r="D23" s="325"/>
      <c r="E23" s="325"/>
      <c r="F23" s="325"/>
      <c r="G23" s="325"/>
      <c r="H23" s="325"/>
      <c r="I23" s="326"/>
    </row>
    <row r="24" spans="1:9" ht="21.75" customHeight="1" x14ac:dyDescent="0.15">
      <c r="A24" s="327"/>
      <c r="B24" s="328"/>
      <c r="C24" s="328"/>
      <c r="D24" s="328"/>
      <c r="E24" s="328"/>
      <c r="F24" s="328"/>
      <c r="G24" s="328"/>
      <c r="H24" s="328"/>
      <c r="I24" s="329"/>
    </row>
    <row r="25" spans="1:9" ht="21.75" customHeight="1" x14ac:dyDescent="0.15">
      <c r="A25" s="327"/>
      <c r="B25" s="328"/>
      <c r="C25" s="328"/>
      <c r="D25" s="328"/>
      <c r="E25" s="328"/>
      <c r="F25" s="328"/>
      <c r="G25" s="328"/>
      <c r="H25" s="328"/>
      <c r="I25" s="329"/>
    </row>
    <row r="26" spans="1:9" ht="21.75" customHeight="1" x14ac:dyDescent="0.15">
      <c r="A26" s="330"/>
      <c r="B26" s="328"/>
      <c r="C26" s="328"/>
      <c r="D26" s="328"/>
      <c r="E26" s="328"/>
      <c r="F26" s="328"/>
      <c r="G26" s="328"/>
      <c r="H26" s="328"/>
      <c r="I26" s="329"/>
    </row>
    <row r="27" spans="1:9" ht="21.75" customHeight="1" x14ac:dyDescent="0.15">
      <c r="A27" s="330"/>
      <c r="B27" s="328"/>
      <c r="C27" s="328"/>
      <c r="D27" s="328"/>
      <c r="E27" s="328"/>
      <c r="F27" s="328"/>
      <c r="G27" s="328"/>
      <c r="H27" s="328"/>
      <c r="I27" s="329"/>
    </row>
    <row r="28" spans="1:9" ht="21.75" customHeight="1" x14ac:dyDescent="0.15">
      <c r="A28" s="330"/>
      <c r="B28" s="328"/>
      <c r="C28" s="328"/>
      <c r="D28" s="328"/>
      <c r="E28" s="328"/>
      <c r="F28" s="328"/>
      <c r="G28" s="328"/>
      <c r="H28" s="328"/>
      <c r="I28" s="329"/>
    </row>
    <row r="29" spans="1:9" ht="21.75" customHeight="1" x14ac:dyDescent="0.15">
      <c r="A29" s="330"/>
      <c r="B29" s="328"/>
      <c r="C29" s="328"/>
      <c r="D29" s="328"/>
      <c r="E29" s="328"/>
      <c r="F29" s="328"/>
      <c r="G29" s="328"/>
      <c r="H29" s="328"/>
      <c r="I29" s="329"/>
    </row>
    <row r="30" spans="1:9" ht="21.75" customHeight="1" x14ac:dyDescent="0.15">
      <c r="A30" s="331"/>
      <c r="B30" s="332"/>
      <c r="C30" s="332"/>
      <c r="D30" s="332"/>
      <c r="E30" s="332"/>
      <c r="F30" s="332"/>
      <c r="G30" s="332"/>
      <c r="H30" s="332"/>
      <c r="I30" s="333"/>
    </row>
    <row r="31" spans="1:9" ht="19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</row>
    <row r="32" spans="1:9" ht="23.25" customHeight="1" x14ac:dyDescent="0.15">
      <c r="A32" s="334" t="s">
        <v>177</v>
      </c>
      <c r="B32" s="334"/>
      <c r="C32" s="334"/>
      <c r="D32" s="334"/>
      <c r="E32" s="334"/>
      <c r="F32" s="334"/>
      <c r="G32" s="334"/>
      <c r="H32" s="334"/>
      <c r="I32" s="334"/>
    </row>
    <row r="33" spans="1:9" ht="23.25" customHeight="1" x14ac:dyDescent="0.15">
      <c r="A33" s="334" t="s">
        <v>82</v>
      </c>
      <c r="B33" s="334"/>
      <c r="C33" s="334"/>
      <c r="D33" s="334"/>
      <c r="E33" s="334"/>
      <c r="F33" s="334"/>
      <c r="G33" s="334"/>
      <c r="H33" s="334"/>
      <c r="I33" s="334"/>
    </row>
    <row r="34" spans="1:9" ht="23.25" customHeight="1" x14ac:dyDescent="0.15">
      <c r="A34" s="334" t="s">
        <v>134</v>
      </c>
      <c r="B34" s="334"/>
      <c r="C34" s="334"/>
      <c r="D34" s="334"/>
      <c r="E34" s="334"/>
      <c r="F34" s="334"/>
      <c r="G34" s="334"/>
      <c r="H34" s="334"/>
      <c r="I34" s="334"/>
    </row>
    <row r="35" spans="1:9" ht="17.25" customHeight="1" x14ac:dyDescent="0.15">
      <c r="A35" s="335"/>
      <c r="B35" s="335"/>
      <c r="C35" s="335"/>
      <c r="D35" s="335"/>
      <c r="E35" s="335"/>
      <c r="F35" s="335"/>
      <c r="G35" s="335"/>
      <c r="H35" s="335"/>
      <c r="I35" s="335"/>
    </row>
    <row r="36" spans="1:9" ht="15" customHeight="1" x14ac:dyDescent="0.15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28.5" customHeight="1" x14ac:dyDescent="0.15">
      <c r="A37" s="305" t="s">
        <v>83</v>
      </c>
      <c r="B37" s="305"/>
      <c r="C37" s="305"/>
      <c r="D37" s="305"/>
      <c r="E37" s="305"/>
      <c r="F37" s="305"/>
      <c r="G37" s="305"/>
      <c r="H37" s="305"/>
      <c r="I37" s="305"/>
    </row>
    <row r="38" spans="1:9" ht="26.25" customHeight="1" x14ac:dyDescent="0.15">
      <c r="A38" s="323" t="s">
        <v>84</v>
      </c>
      <c r="B38" s="323"/>
      <c r="C38" s="323"/>
      <c r="D38" s="323"/>
      <c r="E38" s="323"/>
      <c r="F38" s="323"/>
      <c r="G38" s="323"/>
      <c r="H38" s="323"/>
      <c r="I38" s="323"/>
    </row>
    <row r="40" spans="1:9" ht="21" x14ac:dyDescent="0.15">
      <c r="H40" ph="1"/>
      <c r="I40" ph="1"/>
    </row>
  </sheetData>
  <sheetProtection algorithmName="SHA-512" hashValue="AgOWNrY1JtKyS3EHTeOZkwjc+01t+c8xQJWWP4RbIkEg7uvSyBhwLZppo4UQT3TP7QkyESfSXTjcRmi/9l9RBQ==" saltValue="hCsfoxFFiR5XwyMYw6yHyA==" spinCount="100000" sheet="1" selectLockedCells="1"/>
  <mergeCells count="19">
    <mergeCell ref="E1:I1"/>
    <mergeCell ref="A12:I12"/>
    <mergeCell ref="A11:I11"/>
    <mergeCell ref="A13:I20"/>
    <mergeCell ref="A22:I22"/>
    <mergeCell ref="A5:I5"/>
    <mergeCell ref="A3:I3"/>
    <mergeCell ref="B6:C6"/>
    <mergeCell ref="B7:C7"/>
    <mergeCell ref="A8:I8"/>
    <mergeCell ref="D6:H6"/>
    <mergeCell ref="D7:H7"/>
    <mergeCell ref="A37:I37"/>
    <mergeCell ref="A38:I38"/>
    <mergeCell ref="A23:I30"/>
    <mergeCell ref="A32:I32"/>
    <mergeCell ref="A33:I33"/>
    <mergeCell ref="A34:I34"/>
    <mergeCell ref="A35:I35"/>
  </mergeCells>
  <phoneticPr fontId="2" type="Hiragana"/>
  <pageMargins left="0.98425196850393704" right="0.31496062992125984" top="0.35433070866141736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P51"/>
  <sheetViews>
    <sheetView workbookViewId="0"/>
  </sheetViews>
  <sheetFormatPr defaultRowHeight="13.5" x14ac:dyDescent="0.15"/>
  <cols>
    <col min="1" max="11" width="8.125" customWidth="1"/>
    <col min="12" max="14" width="7.5" customWidth="1"/>
  </cols>
  <sheetData>
    <row r="1" spans="1:15" ht="22.5" customHeight="1" x14ac:dyDescent="0.15">
      <c r="A1" s="19" t="s">
        <v>124</v>
      </c>
      <c r="B1" s="90"/>
      <c r="C1" s="90"/>
      <c r="D1" s="90"/>
      <c r="E1" s="90"/>
      <c r="F1" s="90"/>
      <c r="G1" s="344" t="s">
        <v>178</v>
      </c>
      <c r="H1" s="344"/>
      <c r="I1" s="344"/>
      <c r="J1" s="344"/>
      <c r="K1" s="344"/>
      <c r="L1" s="22"/>
      <c r="M1" s="22"/>
      <c r="N1" s="22"/>
      <c r="O1" s="22"/>
    </row>
    <row r="2" spans="1:15" ht="19.5" customHeight="1" x14ac:dyDescent="0.15">
      <c r="A2" s="19"/>
      <c r="B2" s="19"/>
      <c r="C2" s="19"/>
      <c r="D2" s="19"/>
      <c r="E2" s="19"/>
      <c r="F2" s="19"/>
      <c r="G2" s="19"/>
      <c r="H2" s="19"/>
      <c r="I2" s="23"/>
      <c r="J2" s="19"/>
      <c r="K2" s="19"/>
      <c r="L2" s="22"/>
      <c r="M2" s="22"/>
      <c r="N2" s="22"/>
      <c r="O2" s="22"/>
    </row>
    <row r="3" spans="1:15" ht="19.5" customHeight="1" x14ac:dyDescent="0.15">
      <c r="A3" s="19"/>
      <c r="B3" s="19"/>
      <c r="C3" s="19"/>
      <c r="D3" s="19"/>
      <c r="E3" s="19"/>
      <c r="F3" s="19"/>
      <c r="G3" s="19"/>
      <c r="H3" s="19"/>
      <c r="I3" s="23"/>
      <c r="J3" s="19"/>
      <c r="K3" s="19"/>
      <c r="L3" s="22"/>
      <c r="M3" s="22"/>
      <c r="N3" s="22"/>
      <c r="O3" s="22"/>
    </row>
    <row r="4" spans="1:15" ht="25.5" customHeight="1" x14ac:dyDescent="0.15">
      <c r="A4" s="71" t="s">
        <v>89</v>
      </c>
      <c r="B4" s="71"/>
      <c r="C4" s="71"/>
      <c r="D4" s="66"/>
      <c r="E4" s="66"/>
      <c r="F4" s="66"/>
      <c r="G4" s="66"/>
      <c r="H4" s="66"/>
      <c r="I4" s="66"/>
      <c r="J4" s="66"/>
      <c r="K4" s="66"/>
      <c r="L4" s="22"/>
      <c r="M4" s="22"/>
      <c r="N4" s="22"/>
      <c r="O4" s="22"/>
    </row>
    <row r="5" spans="1:15" ht="25.5" customHeight="1" x14ac:dyDescent="0.15">
      <c r="A5" s="71" t="s">
        <v>90</v>
      </c>
      <c r="B5" s="71"/>
      <c r="C5" s="71"/>
      <c r="D5" s="65"/>
      <c r="E5" s="65"/>
      <c r="F5" s="65"/>
      <c r="G5" s="65"/>
      <c r="H5" s="65"/>
      <c r="I5" s="65"/>
      <c r="J5" s="65"/>
      <c r="K5" s="65"/>
      <c r="L5" s="22"/>
      <c r="M5" s="22"/>
      <c r="N5" s="22"/>
      <c r="O5" s="22"/>
    </row>
    <row r="6" spans="1:15" ht="22.5" customHeight="1" x14ac:dyDescent="0.15">
      <c r="A6" s="68"/>
      <c r="B6" s="68"/>
      <c r="C6" s="70"/>
      <c r="D6" s="70"/>
      <c r="E6" s="70"/>
      <c r="F6" s="70"/>
      <c r="G6" s="70"/>
      <c r="H6" s="70"/>
      <c r="I6" s="70"/>
      <c r="J6" s="56"/>
      <c r="K6" s="56"/>
      <c r="L6" s="22"/>
      <c r="M6" s="22"/>
      <c r="N6" s="22"/>
      <c r="O6" s="22"/>
    </row>
    <row r="7" spans="1:15" ht="24.75" customHeight="1" x14ac:dyDescent="0.15">
      <c r="A7" s="21" t="s">
        <v>180</v>
      </c>
      <c r="B7" s="55"/>
      <c r="C7" s="71"/>
      <c r="D7" s="71"/>
      <c r="E7" s="71"/>
      <c r="F7" s="71"/>
      <c r="G7" s="71"/>
      <c r="H7" s="71"/>
      <c r="I7" s="71"/>
      <c r="J7" s="55"/>
      <c r="K7" s="55"/>
      <c r="L7" s="22"/>
      <c r="M7" s="22"/>
      <c r="N7" s="22"/>
      <c r="O7" s="22"/>
    </row>
    <row r="8" spans="1:15" ht="24.75" customHeight="1" x14ac:dyDescent="0.15">
      <c r="A8" s="21" t="s">
        <v>165</v>
      </c>
      <c r="B8" s="55"/>
      <c r="C8" s="61"/>
      <c r="D8" s="61"/>
      <c r="E8" s="61"/>
      <c r="F8" s="61"/>
      <c r="G8" s="61"/>
      <c r="H8" s="61"/>
      <c r="I8" s="61"/>
      <c r="J8" s="55"/>
      <c r="K8" s="55"/>
      <c r="L8" s="22"/>
      <c r="M8" s="22"/>
      <c r="N8" s="22"/>
      <c r="O8" s="22"/>
    </row>
    <row r="9" spans="1:15" ht="24.75" customHeight="1" x14ac:dyDescent="0.15">
      <c r="A9" s="23" t="s">
        <v>137</v>
      </c>
      <c r="B9" s="71"/>
      <c r="C9" s="71"/>
      <c r="D9" s="71"/>
      <c r="E9" s="71"/>
      <c r="F9" s="71"/>
      <c r="G9" s="71"/>
      <c r="H9" s="71"/>
      <c r="I9" s="71"/>
      <c r="J9" s="71"/>
      <c r="K9" s="55"/>
      <c r="L9" s="22"/>
      <c r="M9" s="22"/>
      <c r="N9" s="22"/>
      <c r="O9" s="22"/>
    </row>
    <row r="10" spans="1:15" ht="24.75" customHeight="1" x14ac:dyDescent="0.15">
      <c r="A10" s="80" t="s">
        <v>133</v>
      </c>
      <c r="B10" s="72"/>
      <c r="C10" s="73"/>
      <c r="D10" s="73"/>
      <c r="E10" s="73"/>
      <c r="F10" s="73"/>
      <c r="G10" s="73"/>
      <c r="H10" s="73"/>
      <c r="I10" s="73"/>
      <c r="J10" s="55"/>
      <c r="K10" s="55"/>
      <c r="L10" s="22"/>
      <c r="M10" s="22"/>
      <c r="N10" s="22"/>
      <c r="O10" s="22"/>
    </row>
    <row r="11" spans="1:15" ht="24.75" customHeight="1" x14ac:dyDescent="0.15">
      <c r="A11" s="72"/>
      <c r="B11" s="72"/>
      <c r="C11" s="73"/>
      <c r="D11" s="73"/>
      <c r="E11" s="73"/>
      <c r="F11" s="73"/>
      <c r="G11" s="73"/>
      <c r="H11" s="73"/>
      <c r="I11" s="73"/>
      <c r="J11" s="55"/>
      <c r="K11" s="55"/>
      <c r="L11" s="22"/>
      <c r="M11" s="22"/>
      <c r="N11" s="22"/>
      <c r="O11" s="22"/>
    </row>
    <row r="12" spans="1:15" ht="24.75" customHeight="1" x14ac:dyDescent="0.15">
      <c r="A12" s="80" t="s">
        <v>110</v>
      </c>
      <c r="B12" s="72"/>
      <c r="C12" s="73"/>
      <c r="D12" s="73"/>
      <c r="E12" s="73"/>
      <c r="F12" s="73"/>
      <c r="G12" s="73"/>
      <c r="H12" s="73"/>
      <c r="I12" s="73"/>
      <c r="J12" s="55"/>
      <c r="K12" s="55"/>
      <c r="L12" s="22"/>
      <c r="M12" s="22"/>
      <c r="N12" s="22"/>
      <c r="O12" s="22"/>
    </row>
    <row r="13" spans="1:15" ht="24.75" customHeight="1" x14ac:dyDescent="0.15">
      <c r="A13" s="74" t="s">
        <v>144</v>
      </c>
      <c r="B13" s="72"/>
      <c r="C13" s="73"/>
      <c r="D13" s="73"/>
      <c r="E13" s="73"/>
      <c r="F13" s="73"/>
      <c r="G13" s="73"/>
      <c r="H13" s="73"/>
      <c r="I13" s="73"/>
      <c r="J13" s="55"/>
      <c r="K13" s="55"/>
      <c r="L13" s="22"/>
      <c r="M13" s="22"/>
      <c r="N13" s="22"/>
      <c r="O13" s="22"/>
    </row>
    <row r="14" spans="1:15" ht="24.75" customHeight="1" x14ac:dyDescent="0.15">
      <c r="A14" s="74" t="s">
        <v>135</v>
      </c>
      <c r="B14" s="55"/>
      <c r="C14" s="73"/>
      <c r="D14" s="73"/>
      <c r="E14" s="73"/>
      <c r="F14" s="73"/>
      <c r="G14" s="73"/>
      <c r="H14" s="73"/>
      <c r="I14" s="73"/>
      <c r="J14" s="73"/>
      <c r="K14" s="55"/>
      <c r="L14" s="22"/>
      <c r="M14" s="22"/>
      <c r="N14" s="22"/>
      <c r="O14" s="22"/>
    </row>
    <row r="15" spans="1:15" ht="24.75" customHeight="1" x14ac:dyDescent="0.15">
      <c r="A15" s="335" t="s">
        <v>136</v>
      </c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22"/>
      <c r="M15" s="22"/>
      <c r="N15" s="22"/>
      <c r="O15" s="22"/>
    </row>
    <row r="16" spans="1:15" ht="24.7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</row>
    <row r="17" spans="1:16" ht="15.75" customHeight="1" x14ac:dyDescent="0.15">
      <c r="A17" s="60"/>
      <c r="B17" s="55"/>
      <c r="C17" s="61"/>
      <c r="D17" s="61"/>
      <c r="E17" s="61"/>
      <c r="F17" s="61"/>
      <c r="G17" s="61"/>
      <c r="H17" s="61"/>
      <c r="I17" s="61"/>
      <c r="J17" s="55"/>
      <c r="K17" s="55"/>
      <c r="L17" s="22"/>
      <c r="M17" s="22"/>
      <c r="N17" s="22"/>
      <c r="O17" s="22"/>
    </row>
    <row r="18" spans="1:16" ht="24" x14ac:dyDescent="0.15">
      <c r="A18" s="75"/>
      <c r="B18" s="58"/>
      <c r="C18" s="59"/>
      <c r="D18" s="59"/>
      <c r="E18" s="59"/>
      <c r="F18" s="59"/>
      <c r="G18" s="59"/>
      <c r="H18" s="59"/>
      <c r="I18" s="59"/>
      <c r="J18" s="58"/>
      <c r="K18" s="62"/>
      <c r="L18" s="22"/>
      <c r="M18" s="22"/>
      <c r="N18" s="22"/>
      <c r="O18" s="22"/>
    </row>
    <row r="19" spans="1:16" ht="28.5" x14ac:dyDescent="0.15">
      <c r="A19" s="348" t="s">
        <v>91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  <c r="L19" s="22"/>
      <c r="M19" s="22"/>
      <c r="N19" s="22"/>
      <c r="O19" s="22"/>
    </row>
    <row r="20" spans="1:16" ht="24" x14ac:dyDescent="0.15">
      <c r="A20" s="76"/>
      <c r="B20" s="55"/>
      <c r="C20" s="61"/>
      <c r="D20" s="61"/>
      <c r="E20" s="61"/>
      <c r="F20" s="61"/>
      <c r="G20" s="61"/>
      <c r="H20" s="61"/>
      <c r="I20" s="61"/>
      <c r="J20" s="55"/>
      <c r="K20" s="63"/>
      <c r="L20" s="22"/>
      <c r="M20" s="22"/>
      <c r="N20" s="22"/>
      <c r="O20" s="22"/>
    </row>
    <row r="21" spans="1:16" ht="24" x14ac:dyDescent="0.15">
      <c r="A21" s="76"/>
      <c r="B21" s="21"/>
      <c r="C21" s="21" t="s">
        <v>179</v>
      </c>
      <c r="D21" s="61"/>
      <c r="E21" s="61"/>
      <c r="F21" s="61"/>
      <c r="G21" s="61"/>
      <c r="H21" s="61"/>
      <c r="I21" s="61"/>
      <c r="J21" s="55"/>
      <c r="K21" s="63"/>
      <c r="L21" s="22"/>
      <c r="M21" s="22"/>
      <c r="N21" s="22"/>
      <c r="O21" s="22"/>
    </row>
    <row r="22" spans="1:16" ht="24" x14ac:dyDescent="0.15">
      <c r="A22" s="76"/>
      <c r="B22" s="21"/>
      <c r="C22" s="21" t="s">
        <v>92</v>
      </c>
      <c r="D22" s="61"/>
      <c r="E22" s="61"/>
      <c r="F22" s="61"/>
      <c r="G22" s="61"/>
      <c r="H22" s="61"/>
      <c r="I22" s="61"/>
      <c r="J22" s="55"/>
      <c r="K22" s="63"/>
      <c r="L22" s="22"/>
      <c r="M22" s="22"/>
      <c r="N22" s="22"/>
      <c r="O22" s="22"/>
    </row>
    <row r="23" spans="1:16" ht="24" x14ac:dyDescent="0.15">
      <c r="A23" s="76"/>
      <c r="B23" s="21"/>
      <c r="C23" s="61"/>
      <c r="D23" s="61"/>
      <c r="E23" s="61"/>
      <c r="F23" s="61"/>
      <c r="G23" s="61"/>
      <c r="H23" s="61"/>
      <c r="I23" s="61"/>
      <c r="J23" s="55"/>
      <c r="K23" s="63"/>
      <c r="L23" s="22"/>
      <c r="M23" s="22"/>
      <c r="N23" s="22"/>
      <c r="O23" s="22"/>
    </row>
    <row r="24" spans="1:16" ht="24" x14ac:dyDescent="0.15">
      <c r="A24" s="79"/>
      <c r="B24" s="111" t="str">
        <f>IF(入力シート!L73=1,"〇"&amp;"","　")</f>
        <v>　</v>
      </c>
      <c r="C24" s="99" t="s">
        <v>143</v>
      </c>
      <c r="D24" s="73"/>
      <c r="E24" s="73"/>
      <c r="F24" s="73"/>
      <c r="G24" s="73"/>
      <c r="H24" s="73"/>
      <c r="I24" s="55"/>
      <c r="J24" s="55"/>
      <c r="K24" s="63"/>
      <c r="L24" s="22"/>
      <c r="M24" s="22"/>
      <c r="N24" s="22"/>
      <c r="O24" s="22"/>
    </row>
    <row r="25" spans="1:16" ht="24.75" thickBot="1" x14ac:dyDescent="0.2">
      <c r="A25" s="79"/>
      <c r="B25" s="111" t="str">
        <f>IF(入力シート!L73=2,"〇"&amp;"","　")</f>
        <v>　</v>
      </c>
      <c r="C25" s="21" t="s">
        <v>115</v>
      </c>
      <c r="D25" s="100"/>
      <c r="E25" s="347" t="str">
        <f>IF(入力シート!I75="","",入力シート!I75)</f>
        <v/>
      </c>
      <c r="F25" s="347"/>
      <c r="G25" s="21" t="s">
        <v>93</v>
      </c>
      <c r="H25" s="21"/>
      <c r="I25" s="61"/>
      <c r="J25" s="55"/>
      <c r="K25" s="63"/>
      <c r="L25" s="22"/>
      <c r="M25" s="22"/>
      <c r="N25" s="22"/>
      <c r="O25" s="22"/>
    </row>
    <row r="26" spans="1:16" ht="24" x14ac:dyDescent="0.15">
      <c r="A26" s="76"/>
      <c r="B26" s="112"/>
      <c r="C26" s="61"/>
      <c r="D26" s="61"/>
      <c r="E26" s="61"/>
      <c r="F26" s="61"/>
      <c r="G26" s="61"/>
      <c r="H26" s="61"/>
      <c r="I26" s="61"/>
      <c r="J26" s="55"/>
      <c r="K26" s="63"/>
      <c r="L26" s="22"/>
      <c r="M26" s="22"/>
      <c r="N26" s="22"/>
      <c r="O26" s="22"/>
    </row>
    <row r="27" spans="1:16" ht="24" x14ac:dyDescent="0.15">
      <c r="A27" s="76"/>
      <c r="B27" s="262" t="s">
        <v>174</v>
      </c>
      <c r="C27" s="262"/>
      <c r="D27" s="263">
        <f ca="1">TODAY()</f>
        <v>45748</v>
      </c>
      <c r="E27" s="263"/>
      <c r="F27" s="107"/>
      <c r="G27" s="107"/>
      <c r="H27" s="107"/>
      <c r="I27" s="61"/>
      <c r="J27" s="55"/>
      <c r="K27" s="63"/>
      <c r="L27" s="22"/>
      <c r="M27" s="22"/>
      <c r="N27" s="22"/>
      <c r="O27" s="22"/>
    </row>
    <row r="28" spans="1:16" ht="24" x14ac:dyDescent="0.15">
      <c r="A28" s="76"/>
      <c r="B28" s="55"/>
      <c r="C28" s="345" t="s">
        <v>166</v>
      </c>
      <c r="D28" s="345"/>
      <c r="E28" s="345"/>
      <c r="F28" s="346" t="str">
        <f>IF(入力シート!F13="","",入力シート!F13)</f>
        <v/>
      </c>
      <c r="G28" s="346"/>
      <c r="H28" s="346"/>
      <c r="I28" s="346"/>
      <c r="J28" s="346"/>
      <c r="K28" s="63"/>
      <c r="L28" s="22"/>
      <c r="M28" s="22"/>
      <c r="N28" s="22"/>
      <c r="O28" s="22"/>
      <c r="P28" s="104" t="str">
        <f>IF(入力シート!L73=2,"〇"&amp;"","")</f>
        <v/>
      </c>
    </row>
    <row r="29" spans="1:16" ht="24" x14ac:dyDescent="0.15">
      <c r="A29" s="76"/>
      <c r="B29" s="55"/>
      <c r="C29" s="345" t="s">
        <v>94</v>
      </c>
      <c r="D29" s="345"/>
      <c r="E29" s="345"/>
      <c r="F29" s="346" t="str">
        <f>IF(入力シート!F23="","",入力シート!F23)</f>
        <v/>
      </c>
      <c r="G29" s="346"/>
      <c r="H29" s="346"/>
      <c r="I29" s="60" t="s">
        <v>95</v>
      </c>
      <c r="J29" s="60"/>
      <c r="K29" s="63"/>
      <c r="L29" s="22"/>
      <c r="M29" s="22"/>
      <c r="N29" s="22"/>
      <c r="O29" s="22"/>
    </row>
    <row r="30" spans="1:16" ht="24" x14ac:dyDescent="0.15">
      <c r="A30" s="54"/>
      <c r="B30" s="52"/>
      <c r="C30" s="64"/>
      <c r="D30" s="64"/>
      <c r="E30" s="64"/>
      <c r="F30" s="64"/>
      <c r="G30" s="64"/>
      <c r="H30" s="64"/>
      <c r="I30" s="64"/>
      <c r="J30" s="52"/>
      <c r="K30" s="53"/>
      <c r="L30" s="22"/>
      <c r="M30" s="22"/>
      <c r="N30" s="22"/>
      <c r="O30" s="22"/>
    </row>
    <row r="31" spans="1:16" ht="24" x14ac:dyDescent="0.15">
      <c r="A31" s="60"/>
      <c r="B31" s="55"/>
      <c r="C31" s="61"/>
      <c r="D31" s="61"/>
      <c r="E31" s="61"/>
      <c r="F31" s="61"/>
      <c r="G31" s="61"/>
      <c r="H31" s="61"/>
      <c r="I31" s="61"/>
      <c r="J31" s="55"/>
      <c r="K31" s="55"/>
      <c r="L31" s="22"/>
      <c r="M31" s="22"/>
      <c r="N31" s="22"/>
      <c r="O31" s="22"/>
    </row>
    <row r="32" spans="1:16" ht="14.25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</row>
    <row r="33" spans="1:15" ht="27.75" customHeight="1" x14ac:dyDescent="0.15">
      <c r="A33" s="305" t="s">
        <v>83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22"/>
      <c r="M33" s="22"/>
      <c r="N33" s="22"/>
      <c r="O33" s="22"/>
    </row>
    <row r="34" spans="1:15" ht="21.75" customHeight="1" x14ac:dyDescent="0.15">
      <c r="A34" s="313" t="s">
        <v>96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22"/>
      <c r="M34" s="22"/>
      <c r="N34" s="22"/>
      <c r="O34" s="22"/>
    </row>
    <row r="35" spans="1:15" ht="21.75" customHeight="1" x14ac:dyDescent="0.15">
      <c r="A35" s="323" t="s">
        <v>84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22"/>
      <c r="M35" s="22"/>
      <c r="N35" s="22"/>
      <c r="O35" s="22"/>
    </row>
    <row r="36" spans="1:15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</sheetData>
  <sheetProtection algorithmName="SHA-512" hashValue="u2kbiSLAswD+U4V/HK0BY1O+OKThXs/FiGrmz+LyY7t8F+Qzay7kil9mCqsv1B9m9/gH/jfUeWvDQmRWNVZpbQ==" saltValue="uBjiOyQH/rI/wInVfly29w==" spinCount="100000" sheet="1" selectLockedCells="1" sort="0"/>
  <mergeCells count="13">
    <mergeCell ref="A33:K33"/>
    <mergeCell ref="A34:K34"/>
    <mergeCell ref="A35:K35"/>
    <mergeCell ref="A19:K19"/>
    <mergeCell ref="B27:C27"/>
    <mergeCell ref="D27:E27"/>
    <mergeCell ref="G1:K1"/>
    <mergeCell ref="A15:K15"/>
    <mergeCell ref="C28:E28"/>
    <mergeCell ref="C29:E29"/>
    <mergeCell ref="F28:J28"/>
    <mergeCell ref="E25:F25"/>
    <mergeCell ref="F29:H29"/>
  </mergeCells>
  <phoneticPr fontId="2"/>
  <pageMargins left="1.1023622047244095" right="0.59055118110236227" top="0.94488188976377963" bottom="0.35433070866141736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46"/>
  <sheetViews>
    <sheetView workbookViewId="0"/>
  </sheetViews>
  <sheetFormatPr defaultRowHeight="13.5" x14ac:dyDescent="0.15"/>
  <cols>
    <col min="1" max="9" width="10.75" customWidth="1"/>
  </cols>
  <sheetData>
    <row r="1" spans="1:9" ht="20.25" customHeight="1" x14ac:dyDescent="0.15">
      <c r="A1" s="19" t="s">
        <v>123</v>
      </c>
      <c r="B1" s="103"/>
      <c r="C1" s="103"/>
      <c r="D1" s="103"/>
      <c r="E1" s="103"/>
      <c r="F1" s="344" t="s">
        <v>122</v>
      </c>
      <c r="G1" s="344"/>
      <c r="H1" s="344"/>
      <c r="I1" s="90"/>
    </row>
    <row r="2" spans="1:9" ht="14.25" x14ac:dyDescent="0.15">
      <c r="A2" s="19"/>
      <c r="B2" s="19"/>
      <c r="C2" s="19"/>
      <c r="D2" s="19"/>
      <c r="E2" s="19"/>
      <c r="F2" s="19"/>
      <c r="G2" s="23"/>
      <c r="H2" s="19"/>
      <c r="I2" s="19"/>
    </row>
    <row r="3" spans="1:9" ht="32.25" x14ac:dyDescent="0.15">
      <c r="A3" s="351" t="s">
        <v>181</v>
      </c>
      <c r="B3" s="351"/>
      <c r="C3" s="351"/>
      <c r="D3" s="351"/>
      <c r="E3" s="351"/>
      <c r="F3" s="351"/>
      <c r="G3" s="351"/>
      <c r="H3" s="351"/>
      <c r="I3" s="91"/>
    </row>
    <row r="4" spans="1:9" ht="36.75" customHeight="1" x14ac:dyDescent="0.15">
      <c r="A4" s="65"/>
      <c r="B4" s="65"/>
      <c r="C4" s="65"/>
      <c r="D4" s="65"/>
      <c r="E4" s="65"/>
      <c r="F4" s="65"/>
      <c r="G4" s="65"/>
      <c r="H4" s="65"/>
      <c r="I4" s="65"/>
    </row>
    <row r="5" spans="1:9" ht="29.25" customHeight="1" x14ac:dyDescent="0.15">
      <c r="A5" s="67"/>
      <c r="B5" s="339" t="s">
        <v>80</v>
      </c>
      <c r="C5" s="339"/>
      <c r="D5" s="353" t="str">
        <f>IF(入力シート!F13="","",入力シート!F13)</f>
        <v/>
      </c>
      <c r="E5" s="353"/>
      <c r="F5" s="353"/>
      <c r="G5" s="354"/>
      <c r="H5" s="56"/>
      <c r="I5" s="56"/>
    </row>
    <row r="6" spans="1:9" ht="29.25" customHeight="1" x14ac:dyDescent="0.15">
      <c r="A6" s="51"/>
      <c r="B6" s="315" t="s">
        <v>79</v>
      </c>
      <c r="C6" s="317"/>
      <c r="D6" s="355" t="str">
        <f>IF(入力シート!F23="","",入力シート!F23)</f>
        <v/>
      </c>
      <c r="E6" s="353"/>
      <c r="F6" s="353"/>
      <c r="G6" s="354"/>
      <c r="H6" s="55"/>
      <c r="I6" s="55"/>
    </row>
    <row r="7" spans="1:9" ht="24" x14ac:dyDescent="0.15">
      <c r="A7" s="24"/>
      <c r="B7" s="57"/>
      <c r="C7" s="58"/>
      <c r="D7" s="59"/>
      <c r="E7" s="59"/>
      <c r="F7" s="59"/>
      <c r="G7" s="59"/>
      <c r="H7" s="55"/>
      <c r="I7" s="55"/>
    </row>
    <row r="8" spans="1:9" ht="24" customHeight="1" x14ac:dyDescent="0.15">
      <c r="A8" s="352" t="s">
        <v>121</v>
      </c>
      <c r="B8" s="352"/>
      <c r="C8" s="352"/>
      <c r="D8" s="352"/>
      <c r="E8" s="352"/>
      <c r="F8" s="352"/>
      <c r="G8" s="352"/>
      <c r="H8" s="352"/>
      <c r="I8" s="55"/>
    </row>
    <row r="9" spans="1:9" ht="94.5" customHeight="1" x14ac:dyDescent="0.15">
      <c r="A9" s="60"/>
      <c r="B9" s="261" t="s">
        <v>167</v>
      </c>
      <c r="C9" s="261"/>
      <c r="D9" s="261"/>
      <c r="E9" s="261"/>
      <c r="F9" s="261"/>
      <c r="G9" s="261"/>
      <c r="H9" s="60"/>
      <c r="I9" s="55"/>
    </row>
    <row r="10" spans="1:9" ht="24" customHeight="1" x14ac:dyDescent="0.15">
      <c r="A10" s="60"/>
      <c r="B10" s="60" t="s">
        <v>117</v>
      </c>
      <c r="C10" s="60"/>
      <c r="D10" s="60"/>
      <c r="E10" s="60"/>
      <c r="F10" s="60"/>
      <c r="G10" s="60"/>
      <c r="H10" s="60"/>
      <c r="I10" s="55"/>
    </row>
    <row r="11" spans="1:9" ht="24" customHeight="1" x14ac:dyDescent="0.15">
      <c r="A11" s="60"/>
      <c r="B11" s="60" t="s">
        <v>118</v>
      </c>
      <c r="C11" s="60"/>
      <c r="D11" s="60"/>
      <c r="E11" s="60"/>
      <c r="F11" s="60"/>
      <c r="G11" s="60"/>
      <c r="H11" s="60"/>
      <c r="I11" s="55"/>
    </row>
    <row r="12" spans="1:9" ht="24" customHeight="1" x14ac:dyDescent="0.15">
      <c r="A12" s="60"/>
      <c r="B12" s="60" t="s">
        <v>119</v>
      </c>
      <c r="C12" s="60"/>
      <c r="D12" s="60"/>
      <c r="E12" s="60"/>
      <c r="F12" s="60"/>
      <c r="G12" s="60"/>
      <c r="H12" s="60"/>
      <c r="I12" s="55"/>
    </row>
    <row r="13" spans="1:9" ht="24" x14ac:dyDescent="0.15">
      <c r="A13" s="60"/>
      <c r="B13" s="60"/>
      <c r="C13" s="60"/>
      <c r="D13" s="60"/>
      <c r="E13" s="60"/>
      <c r="F13" s="60"/>
      <c r="G13" s="60"/>
      <c r="H13" s="60"/>
      <c r="I13" s="55"/>
    </row>
    <row r="14" spans="1:9" ht="24" x14ac:dyDescent="0.15">
      <c r="A14" s="71" t="s">
        <v>120</v>
      </c>
      <c r="B14" s="71"/>
      <c r="C14" s="71"/>
      <c r="D14" s="71"/>
      <c r="E14" s="71"/>
      <c r="F14" s="71"/>
      <c r="G14" s="71"/>
      <c r="H14" s="71"/>
      <c r="I14" s="55"/>
    </row>
    <row r="15" spans="1:9" ht="13.5" customHeight="1" x14ac:dyDescent="0.15">
      <c r="A15" s="75"/>
      <c r="B15" s="57"/>
      <c r="C15" s="57"/>
      <c r="D15" s="57"/>
      <c r="E15" s="57"/>
      <c r="F15" s="57"/>
      <c r="G15" s="57"/>
      <c r="H15" s="87"/>
      <c r="I15" s="55"/>
    </row>
    <row r="16" spans="1:9" ht="13.5" customHeight="1" x14ac:dyDescent="0.15">
      <c r="A16" s="76"/>
      <c r="B16" s="60"/>
      <c r="C16" s="60"/>
      <c r="D16" s="60"/>
      <c r="E16" s="60"/>
      <c r="F16" s="60"/>
      <c r="G16" s="60"/>
      <c r="H16" s="88"/>
      <c r="I16" s="71"/>
    </row>
    <row r="17" spans="1:9" ht="13.5" customHeight="1" x14ac:dyDescent="0.15">
      <c r="A17" s="76"/>
      <c r="B17" s="60"/>
      <c r="C17" s="60"/>
      <c r="D17" s="60"/>
      <c r="E17" s="60"/>
      <c r="F17" s="60"/>
      <c r="G17" s="60"/>
      <c r="H17" s="88"/>
      <c r="I17" s="71"/>
    </row>
    <row r="18" spans="1:9" ht="13.5" customHeight="1" x14ac:dyDescent="0.15">
      <c r="A18" s="76"/>
      <c r="B18" s="60"/>
      <c r="C18" s="60"/>
      <c r="D18" s="60"/>
      <c r="E18" s="60"/>
      <c r="F18" s="60"/>
      <c r="G18" s="60"/>
      <c r="H18" s="88"/>
      <c r="I18" s="60"/>
    </row>
    <row r="19" spans="1:9" ht="13.5" customHeight="1" x14ac:dyDescent="0.15">
      <c r="A19" s="76"/>
      <c r="B19" s="60"/>
      <c r="C19" s="60"/>
      <c r="D19" s="60"/>
      <c r="E19" s="60"/>
      <c r="F19" s="60"/>
      <c r="G19" s="60"/>
      <c r="H19" s="88"/>
      <c r="I19" s="60"/>
    </row>
    <row r="20" spans="1:9" ht="13.5" customHeight="1" x14ac:dyDescent="0.15">
      <c r="A20" s="76"/>
      <c r="B20" s="60"/>
      <c r="C20" s="60"/>
      <c r="D20" s="60"/>
      <c r="E20" s="60"/>
      <c r="F20" s="60"/>
      <c r="G20" s="60"/>
      <c r="H20" s="88"/>
      <c r="I20" s="60"/>
    </row>
    <row r="21" spans="1:9" ht="13.5" customHeight="1" x14ac:dyDescent="0.15">
      <c r="A21" s="76"/>
      <c r="B21" s="60"/>
      <c r="C21" s="60"/>
      <c r="D21" s="60"/>
      <c r="E21" s="60"/>
      <c r="F21" s="60"/>
      <c r="G21" s="60"/>
      <c r="H21" s="88"/>
      <c r="I21" s="60"/>
    </row>
    <row r="22" spans="1:9" ht="13.5" customHeight="1" x14ac:dyDescent="0.15">
      <c r="A22" s="76"/>
      <c r="B22" s="60"/>
      <c r="C22" s="60"/>
      <c r="D22" s="60"/>
      <c r="E22" s="60"/>
      <c r="F22" s="60"/>
      <c r="G22" s="60"/>
      <c r="H22" s="88"/>
      <c r="I22" s="60"/>
    </row>
    <row r="23" spans="1:9" ht="13.5" customHeight="1" x14ac:dyDescent="0.15">
      <c r="A23" s="76"/>
      <c r="B23" s="60"/>
      <c r="C23" s="60"/>
      <c r="D23" s="60"/>
      <c r="E23" s="60"/>
      <c r="F23" s="60"/>
      <c r="G23" s="60"/>
      <c r="H23" s="88"/>
      <c r="I23" s="60"/>
    </row>
    <row r="24" spans="1:9" ht="13.5" customHeight="1" x14ac:dyDescent="0.15">
      <c r="A24" s="76"/>
      <c r="B24" s="60"/>
      <c r="C24" s="60"/>
      <c r="D24" s="60"/>
      <c r="E24" s="60"/>
      <c r="F24" s="60"/>
      <c r="G24" s="60"/>
      <c r="H24" s="88"/>
      <c r="I24" s="60"/>
    </row>
    <row r="25" spans="1:9" ht="13.5" customHeight="1" x14ac:dyDescent="0.15">
      <c r="A25" s="89"/>
      <c r="B25" s="85"/>
      <c r="C25" s="85"/>
      <c r="D25" s="85"/>
      <c r="E25" s="85"/>
      <c r="F25" s="85"/>
      <c r="G25" s="85"/>
      <c r="H25" s="86"/>
      <c r="I25" s="60"/>
    </row>
    <row r="26" spans="1:9" ht="13.5" customHeight="1" x14ac:dyDescent="0.15">
      <c r="A26" s="84"/>
      <c r="B26" s="85"/>
      <c r="C26" s="85"/>
      <c r="D26" s="85"/>
      <c r="E26" s="85"/>
      <c r="F26" s="85"/>
      <c r="G26" s="85"/>
      <c r="H26" s="86"/>
      <c r="I26" s="60"/>
    </row>
    <row r="27" spans="1:9" ht="13.5" customHeight="1" x14ac:dyDescent="0.15">
      <c r="A27" s="84"/>
      <c r="B27" s="85"/>
      <c r="C27" s="85"/>
      <c r="D27" s="85"/>
      <c r="E27" s="85"/>
      <c r="F27" s="85"/>
      <c r="G27" s="85"/>
      <c r="H27" s="86"/>
      <c r="I27" s="60"/>
    </row>
    <row r="28" spans="1:9" ht="13.5" customHeight="1" x14ac:dyDescent="0.15">
      <c r="A28" s="84"/>
      <c r="B28" s="85"/>
      <c r="C28" s="85"/>
      <c r="D28" s="85"/>
      <c r="E28" s="85"/>
      <c r="F28" s="85"/>
      <c r="G28" s="85"/>
      <c r="H28" s="86"/>
      <c r="I28" s="60"/>
    </row>
    <row r="29" spans="1:9" ht="13.5" customHeight="1" x14ac:dyDescent="0.15">
      <c r="A29" s="84"/>
      <c r="B29" s="85"/>
      <c r="C29" s="85"/>
      <c r="D29" s="85"/>
      <c r="E29" s="85"/>
      <c r="F29" s="85"/>
      <c r="G29" s="85"/>
      <c r="H29" s="86"/>
      <c r="I29" s="85"/>
    </row>
    <row r="30" spans="1:9" ht="13.5" customHeight="1" x14ac:dyDescent="0.15">
      <c r="A30" s="84"/>
      <c r="B30" s="85"/>
      <c r="C30" s="85"/>
      <c r="D30" s="85"/>
      <c r="E30" s="85"/>
      <c r="F30" s="85"/>
      <c r="G30" s="85"/>
      <c r="H30" s="86"/>
      <c r="I30" s="85"/>
    </row>
    <row r="31" spans="1:9" ht="13.5" customHeight="1" x14ac:dyDescent="0.15">
      <c r="A31" s="84"/>
      <c r="B31" s="85"/>
      <c r="C31" s="85"/>
      <c r="D31" s="85"/>
      <c r="E31" s="85"/>
      <c r="F31" s="85"/>
      <c r="G31" s="85"/>
      <c r="H31" s="86"/>
      <c r="I31" s="85"/>
    </row>
    <row r="32" spans="1:9" ht="13.5" customHeight="1" x14ac:dyDescent="0.15">
      <c r="A32" s="84"/>
      <c r="B32" s="85"/>
      <c r="C32" s="85"/>
      <c r="D32" s="85"/>
      <c r="E32" s="85"/>
      <c r="F32" s="85"/>
      <c r="G32" s="85"/>
      <c r="H32" s="86"/>
      <c r="I32" s="85"/>
    </row>
    <row r="33" spans="1:9" ht="13.5" customHeight="1" x14ac:dyDescent="0.15">
      <c r="A33" s="84"/>
      <c r="B33" s="85"/>
      <c r="C33" s="85"/>
      <c r="D33" s="85"/>
      <c r="E33" s="85"/>
      <c r="F33" s="85"/>
      <c r="G33" s="85"/>
      <c r="H33" s="86"/>
      <c r="I33" s="85"/>
    </row>
    <row r="34" spans="1:9" ht="13.5" customHeight="1" x14ac:dyDescent="0.15">
      <c r="A34" s="84"/>
      <c r="B34" s="85"/>
      <c r="C34" s="85"/>
      <c r="D34" s="85"/>
      <c r="E34" s="85"/>
      <c r="F34" s="85"/>
      <c r="G34" s="85"/>
      <c r="H34" s="86"/>
      <c r="I34" s="85"/>
    </row>
    <row r="35" spans="1:9" ht="13.5" customHeight="1" x14ac:dyDescent="0.15">
      <c r="A35" s="84"/>
      <c r="B35" s="85"/>
      <c r="C35" s="85"/>
      <c r="D35" s="85"/>
      <c r="E35" s="85"/>
      <c r="F35" s="85"/>
      <c r="G35" s="85"/>
      <c r="H35" s="86"/>
      <c r="I35" s="85"/>
    </row>
    <row r="36" spans="1:9" ht="13.5" customHeight="1" x14ac:dyDescent="0.15">
      <c r="A36" s="84"/>
      <c r="B36" s="85"/>
      <c r="C36" s="85"/>
      <c r="D36" s="85"/>
      <c r="E36" s="85"/>
      <c r="F36" s="85"/>
      <c r="G36" s="85"/>
      <c r="H36" s="86"/>
      <c r="I36" s="85"/>
    </row>
    <row r="37" spans="1:9" ht="13.5" customHeight="1" x14ac:dyDescent="0.15">
      <c r="A37" s="84"/>
      <c r="B37" s="85"/>
      <c r="C37" s="85"/>
      <c r="D37" s="85"/>
      <c r="E37" s="85"/>
      <c r="F37" s="85"/>
      <c r="G37" s="85"/>
      <c r="H37" s="86"/>
      <c r="I37" s="85"/>
    </row>
    <row r="38" spans="1:9" ht="13.5" customHeight="1" x14ac:dyDescent="0.15">
      <c r="A38" s="84"/>
      <c r="B38" s="85"/>
      <c r="C38" s="85"/>
      <c r="D38" s="85"/>
      <c r="E38" s="85"/>
      <c r="F38" s="85"/>
      <c r="G38" s="85"/>
      <c r="H38" s="86"/>
      <c r="I38" s="85"/>
    </row>
    <row r="39" spans="1:9" ht="13.5" customHeight="1" x14ac:dyDescent="0.15">
      <c r="A39" s="84"/>
      <c r="B39" s="85"/>
      <c r="C39" s="85"/>
      <c r="D39" s="85"/>
      <c r="E39" s="85"/>
      <c r="F39" s="85"/>
      <c r="G39" s="85"/>
      <c r="H39" s="86"/>
      <c r="I39" s="85"/>
    </row>
    <row r="40" spans="1:9" ht="13.5" customHeight="1" x14ac:dyDescent="0.15">
      <c r="A40" s="84"/>
      <c r="B40" s="85"/>
      <c r="C40" s="85"/>
      <c r="D40" s="85"/>
      <c r="E40" s="85"/>
      <c r="F40" s="85"/>
      <c r="G40" s="85"/>
      <c r="H40" s="86"/>
      <c r="I40" s="85"/>
    </row>
    <row r="41" spans="1:9" ht="13.5" customHeight="1" x14ac:dyDescent="0.15">
      <c r="A41" s="84"/>
      <c r="B41" s="85"/>
      <c r="C41" s="85"/>
      <c r="D41" s="85"/>
      <c r="E41" s="85"/>
      <c r="F41" s="85"/>
      <c r="G41" s="85"/>
      <c r="H41" s="86"/>
      <c r="I41" s="85"/>
    </row>
    <row r="42" spans="1:9" ht="13.5" customHeight="1" x14ac:dyDescent="0.15">
      <c r="A42" s="84"/>
      <c r="B42" s="85"/>
      <c r="C42" s="85"/>
      <c r="D42" s="85"/>
      <c r="E42" s="85"/>
      <c r="F42" s="85"/>
      <c r="G42" s="85"/>
      <c r="H42" s="86"/>
      <c r="I42" s="85"/>
    </row>
    <row r="43" spans="1:9" ht="13.5" customHeight="1" x14ac:dyDescent="0.15">
      <c r="A43" s="93"/>
      <c r="B43" s="94"/>
      <c r="C43" s="94"/>
      <c r="D43" s="94"/>
      <c r="E43" s="94"/>
      <c r="F43" s="94"/>
      <c r="G43" s="94"/>
      <c r="H43" s="95"/>
      <c r="I43" s="85"/>
    </row>
    <row r="44" spans="1:9" ht="13.5" customHeight="1" x14ac:dyDescent="0.15">
      <c r="A44" s="21"/>
      <c r="B44" s="21"/>
      <c r="C44" s="21"/>
      <c r="D44" s="21"/>
      <c r="E44" s="21"/>
      <c r="F44" s="21"/>
      <c r="G44" s="21"/>
      <c r="H44" s="21"/>
      <c r="I44" s="85"/>
    </row>
    <row r="45" spans="1:9" ht="27.75" customHeight="1" x14ac:dyDescent="0.15">
      <c r="A45" s="305" t="s">
        <v>83</v>
      </c>
      <c r="B45" s="305"/>
      <c r="C45" s="305"/>
      <c r="D45" s="305"/>
      <c r="E45" s="305"/>
      <c r="F45" s="305"/>
      <c r="G45" s="305"/>
      <c r="H45" s="305"/>
      <c r="I45" s="92"/>
    </row>
    <row r="46" spans="1:9" ht="21.75" customHeight="1" x14ac:dyDescent="0.15">
      <c r="A46" s="323"/>
      <c r="B46" s="323"/>
      <c r="C46" s="323"/>
      <c r="D46" s="323"/>
      <c r="E46" s="323"/>
      <c r="F46" s="323"/>
      <c r="G46" s="323"/>
      <c r="H46" s="323"/>
      <c r="I46" s="90"/>
    </row>
  </sheetData>
  <sheetProtection algorithmName="SHA-512" hashValue="D+xqKH5uvOgjzWiTuIYONJSXngB5A1Zw7y5Ibo/PqUC2zr4VHgaGla7osJ4D7SvRvMtX7xDJRK/ISdyp9rcGVw==" saltValue="pBIfdzwAZPY86GRm3nkFlA==" spinCount="100000" sheet="1" selectLockedCells="1"/>
  <mergeCells count="10">
    <mergeCell ref="F1:H1"/>
    <mergeCell ref="A3:H3"/>
    <mergeCell ref="A45:H45"/>
    <mergeCell ref="A46:H46"/>
    <mergeCell ref="A8:H8"/>
    <mergeCell ref="B5:C5"/>
    <mergeCell ref="D5:G5"/>
    <mergeCell ref="D6:G6"/>
    <mergeCell ref="B6:C6"/>
    <mergeCell ref="B9:G9"/>
  </mergeCells>
  <phoneticPr fontId="2"/>
  <pageMargins left="0.9055118110236221" right="0.31496062992125984" top="0.55118110236220474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入力シート</vt:lpstr>
      <vt:lpstr>（A)加盟申込書（印刷）</vt:lpstr>
      <vt:lpstr>（B)アンケート（印刷）</vt:lpstr>
      <vt:lpstr>（C)委任状（印刷）</vt:lpstr>
      <vt:lpstr>（D)払込確認書（印刷）</vt:lpstr>
      <vt:lpstr>'（A)加盟申込書（印刷）'!Print_Area</vt:lpstr>
      <vt:lpstr>'（B)アンケート（印刷）'!Print_Area</vt:lpstr>
      <vt:lpstr>'（C)委任状（印刷）'!Print_Area</vt:lpstr>
      <vt:lpstr>'（D)払込確認書（印刷）'!Print_Area</vt:lpstr>
      <vt:lpstr>入力シート!Print_Area</vt:lpstr>
      <vt:lpstr>イケマ_カズコ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吹奏楽連盟 沖縄県</cp:lastModifiedBy>
  <cp:lastPrinted>2025-03-17T02:39:06Z</cp:lastPrinted>
  <dcterms:created xsi:type="dcterms:W3CDTF">2019-02-27T02:49:53Z</dcterms:created>
  <dcterms:modified xsi:type="dcterms:W3CDTF">2025-04-01T05:28:21Z</dcterms:modified>
</cp:coreProperties>
</file>